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ade\OneDrive\Documents\PRADEEP_ATTRI_MANUSCRIPTS\Diwali_Manuscript\Heliyon 2nd Review comments from reviewers\"/>
    </mc:Choice>
  </mc:AlternateContent>
  <xr:revisionPtr revIDLastSave="0" documentId="13_ncr:1_{311DA0F3-8178-4706-A2E4-5D41F1800ECB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primary data" sheetId="1" r:id="rId1"/>
    <sheet name="CPCB_Secondary data 2019" sheetId="2" r:id="rId2"/>
    <sheet name="CPCB_secondary data 202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8" i="1" l="1"/>
  <c r="BH18" i="1" s="1"/>
  <c r="AC18" i="1"/>
  <c r="AB18" i="1"/>
  <c r="Z18" i="1"/>
  <c r="W18" i="1"/>
  <c r="AD18" i="1" s="1"/>
  <c r="U18" i="1"/>
  <c r="Q18" i="1"/>
  <c r="M18" i="1"/>
  <c r="H18" i="1"/>
  <c r="I18" i="1" s="1"/>
  <c r="AI17" i="1"/>
  <c r="BH17" i="1" s="1"/>
  <c r="AC17" i="1"/>
  <c r="AB17" i="1"/>
  <c r="W17" i="1"/>
  <c r="AD17" i="1" s="1"/>
  <c r="U17" i="1"/>
  <c r="Q17" i="1"/>
  <c r="I17" i="1"/>
  <c r="H17" i="1"/>
  <c r="AI16" i="1"/>
  <c r="BH16" i="1" s="1"/>
  <c r="AC16" i="1"/>
  <c r="AB16" i="1"/>
  <c r="Z16" i="1"/>
  <c r="W16" i="1"/>
  <c r="AD16" i="1" s="1"/>
  <c r="U16" i="1"/>
  <c r="Q16" i="1"/>
  <c r="M16" i="1"/>
  <c r="I16" i="1"/>
  <c r="H16" i="1"/>
  <c r="AI15" i="1"/>
  <c r="BH15" i="1" s="1"/>
  <c r="AB15" i="1"/>
  <c r="Z15" i="1"/>
  <c r="W15" i="1"/>
  <c r="AD15" i="1" s="1"/>
  <c r="U15" i="1"/>
  <c r="Q15" i="1"/>
  <c r="M15" i="1"/>
  <c r="I15" i="1"/>
  <c r="H15" i="1"/>
  <c r="AI14" i="1"/>
  <c r="BH14" i="1" s="1"/>
  <c r="AD14" i="1"/>
  <c r="AC14" i="1"/>
  <c r="AB14" i="1"/>
  <c r="Z14" i="1"/>
  <c r="W14" i="1"/>
  <c r="U14" i="1"/>
  <c r="S14" i="1"/>
  <c r="Q14" i="1"/>
  <c r="M14" i="1"/>
  <c r="I14" i="1"/>
  <c r="H14" i="1"/>
  <c r="AI13" i="1"/>
  <c r="BH13" i="1" s="1"/>
  <c r="AB13" i="1"/>
  <c r="W13" i="1"/>
  <c r="AD13" i="1" s="1"/>
  <c r="U13" i="1"/>
  <c r="S13" i="1"/>
  <c r="Q13" i="1"/>
  <c r="M13" i="1"/>
  <c r="I13" i="1"/>
  <c r="H13" i="1"/>
  <c r="AI12" i="1"/>
  <c r="BH12" i="1" s="1"/>
  <c r="AD12" i="1"/>
  <c r="AC12" i="1"/>
  <c r="AB12" i="1"/>
  <c r="Z12" i="1"/>
  <c r="W12" i="1"/>
  <c r="U12" i="1"/>
  <c r="Q12" i="1"/>
  <c r="M12" i="1"/>
  <c r="I12" i="1"/>
  <c r="H12" i="1"/>
  <c r="AI11" i="1"/>
  <c r="BH11" i="1" s="1"/>
  <c r="AD11" i="1"/>
  <c r="AC11" i="1"/>
  <c r="AB11" i="1"/>
  <c r="W11" i="1"/>
  <c r="U11" i="1"/>
  <c r="M11" i="1"/>
  <c r="I11" i="1"/>
  <c r="H11" i="1"/>
  <c r="BH10" i="1"/>
  <c r="AI10" i="1"/>
  <c r="AB10" i="1"/>
  <c r="W10" i="1"/>
  <c r="AD10" i="1" s="1"/>
  <c r="U10" i="1"/>
  <c r="Q10" i="1"/>
  <c r="M10" i="1"/>
  <c r="I10" i="1"/>
  <c r="H10" i="1"/>
  <c r="BH9" i="1"/>
  <c r="AI9" i="1"/>
  <c r="AD9" i="1"/>
  <c r="AC9" i="1"/>
  <c r="AB9" i="1"/>
  <c r="Z9" i="1"/>
  <c r="W9" i="1"/>
  <c r="U9" i="1"/>
  <c r="S9" i="1"/>
  <c r="Q9" i="1"/>
  <c r="M9" i="1"/>
  <c r="H9" i="1"/>
  <c r="I9" i="1" s="1"/>
  <c r="AI8" i="1"/>
  <c r="BH8" i="1" s="1"/>
  <c r="AC8" i="1"/>
  <c r="AB8" i="1"/>
  <c r="AD8" i="1" s="1"/>
  <c r="Z8" i="1"/>
  <c r="W8" i="1"/>
  <c r="U8" i="1"/>
  <c r="Q8" i="1"/>
  <c r="M8" i="1"/>
  <c r="H8" i="1"/>
  <c r="I8" i="1" s="1"/>
  <c r="AI7" i="1"/>
  <c r="BH7" i="1" s="1"/>
  <c r="AC7" i="1"/>
  <c r="AB7" i="1"/>
  <c r="AD7" i="1" s="1"/>
  <c r="Z7" i="1"/>
  <c r="W7" i="1"/>
  <c r="U7" i="1"/>
  <c r="Q7" i="1"/>
  <c r="M7" i="1"/>
  <c r="H7" i="1"/>
  <c r="I7" i="1" s="1"/>
  <c r="AI6" i="1"/>
  <c r="BH6" i="1" s="1"/>
  <c r="AB6" i="1"/>
  <c r="W6" i="1"/>
  <c r="AD6" i="1" s="1"/>
  <c r="U6" i="1"/>
  <c r="M6" i="1"/>
  <c r="I6" i="1"/>
  <c r="H6" i="1"/>
  <c r="AI5" i="1"/>
  <c r="BH5" i="1" s="1"/>
  <c r="AB5" i="1"/>
  <c r="Z5" i="1"/>
  <c r="W5" i="1"/>
  <c r="AD5" i="1" s="1"/>
  <c r="U5" i="1"/>
  <c r="S5" i="1"/>
  <c r="Q5" i="1"/>
  <c r="M5" i="1"/>
  <c r="I5" i="1"/>
  <c r="H5" i="1"/>
  <c r="AI4" i="1"/>
  <c r="BH4" i="1" s="1"/>
  <c r="AB4" i="1"/>
  <c r="Z4" i="1"/>
  <c r="W4" i="1"/>
  <c r="AD4" i="1" s="1"/>
  <c r="U4" i="1"/>
  <c r="Q4" i="1"/>
  <c r="M4" i="1"/>
  <c r="H4" i="1"/>
  <c r="I4" i="1" s="1"/>
  <c r="AI3" i="1"/>
  <c r="BH3" i="1" s="1"/>
  <c r="AC3" i="1"/>
  <c r="AB3" i="1"/>
  <c r="Z3" i="1"/>
  <c r="W3" i="1"/>
  <c r="AD3" i="1" s="1"/>
  <c r="U3" i="1"/>
  <c r="S3" i="1"/>
  <c r="Q3" i="1"/>
  <c r="M3" i="1"/>
  <c r="I3" i="1"/>
  <c r="H3" i="1"/>
  <c r="BH2" i="1"/>
  <c r="AI2" i="1"/>
  <c r="AB2" i="1"/>
  <c r="W2" i="1"/>
  <c r="AD2" i="1" s="1"/>
  <c r="U2" i="1"/>
  <c r="Q2" i="1"/>
  <c r="M2" i="1"/>
  <c r="I2" i="1"/>
  <c r="H2" i="1"/>
</calcChain>
</file>

<file path=xl/sharedStrings.xml><?xml version="1.0" encoding="utf-8"?>
<sst xmlns="http://schemas.openxmlformats.org/spreadsheetml/2006/main" count="132" uniqueCount="94">
  <si>
    <t>DATE</t>
  </si>
  <si>
    <t>new sample codes</t>
  </si>
  <si>
    <t>PM loading</t>
  </si>
  <si>
    <t>TC (μg/m3)</t>
  </si>
  <si>
    <t>δ13C TC</t>
  </si>
  <si>
    <t>EC (μg/m3)</t>
  </si>
  <si>
    <t>δ13C (EC)</t>
  </si>
  <si>
    <t>OC</t>
  </si>
  <si>
    <t>δ13C (OC)</t>
  </si>
  <si>
    <t>OC/EC</t>
  </si>
  <si>
    <t>POC=(oc/ec)min *EC</t>
  </si>
  <si>
    <t>SOC=OC-POC</t>
  </si>
  <si>
    <t>ECR</t>
  </si>
  <si>
    <t>TCA</t>
  </si>
  <si>
    <t>Na+</t>
  </si>
  <si>
    <t>K+</t>
  </si>
  <si>
    <t>nss K+</t>
  </si>
  <si>
    <t>Mg2+</t>
  </si>
  <si>
    <t>nss Mg2+</t>
  </si>
  <si>
    <t>Ca2+</t>
  </si>
  <si>
    <t>Ca nss 2+</t>
  </si>
  <si>
    <t>NH4</t>
  </si>
  <si>
    <t>Total Cations</t>
  </si>
  <si>
    <t>Cl</t>
  </si>
  <si>
    <t>SO4</t>
  </si>
  <si>
    <t>SO4 nss</t>
  </si>
  <si>
    <t>NO3</t>
  </si>
  <si>
    <t>Anions</t>
  </si>
  <si>
    <t>SO4/NO3</t>
  </si>
  <si>
    <t>TCE/TAE</t>
  </si>
  <si>
    <t>Li(7)</t>
  </si>
  <si>
    <t>Ti(49)</t>
  </si>
  <si>
    <t>V(51)</t>
  </si>
  <si>
    <t>Cr(52)</t>
  </si>
  <si>
    <t>Cr(VI)</t>
  </si>
  <si>
    <t>Mn(55)</t>
  </si>
  <si>
    <t>Fe(57)</t>
  </si>
  <si>
    <t>Co(59)</t>
  </si>
  <si>
    <t>Ni(60)</t>
  </si>
  <si>
    <t>Cu(63)</t>
  </si>
  <si>
    <t>Zn(66)</t>
  </si>
  <si>
    <t>As(75)</t>
  </si>
  <si>
    <t>Se(77)</t>
  </si>
  <si>
    <t>Rb(85)</t>
  </si>
  <si>
    <t>Zr(90)</t>
  </si>
  <si>
    <t>Sr(91)</t>
  </si>
  <si>
    <t>Mo(95)</t>
  </si>
  <si>
    <t>Pd(105)</t>
  </si>
  <si>
    <t>Cd(111)</t>
  </si>
  <si>
    <t>Sn(120)</t>
  </si>
  <si>
    <t>Sb(121)</t>
  </si>
  <si>
    <t>Cs(133)</t>
  </si>
  <si>
    <t>Ba(137)</t>
  </si>
  <si>
    <t>La(139)</t>
  </si>
  <si>
    <t>Ce(140)</t>
  </si>
  <si>
    <t>Pt(195)</t>
  </si>
  <si>
    <t>Hg(202)</t>
  </si>
  <si>
    <t>Tl(205)</t>
  </si>
  <si>
    <t>Pb(208)</t>
  </si>
  <si>
    <t>Total METALS</t>
  </si>
  <si>
    <t>D1</t>
  </si>
  <si>
    <t>NA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</si>
  <si>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</si>
  <si>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</si>
  <si>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</si>
  <si>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</si>
  <si>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</si>
  <si>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</si>
  <si>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</si>
  <si>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</si>
  <si>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</si>
  <si>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</si>
  <si>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</si>
  <si>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</si>
  <si>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</si>
  <si>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</si>
  <si>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</si>
  <si>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Na</t>
  </si>
  <si>
    <t>D17</t>
  </si>
  <si>
    <t>Date Time</t>
  </si>
  <si>
    <t>PM2.5</t>
  </si>
  <si>
    <t>PM10</t>
  </si>
  <si>
    <t>CO</t>
  </si>
  <si>
    <t>Ozone</t>
  </si>
  <si>
    <t>NO2</t>
  </si>
  <si>
    <t>NO</t>
  </si>
  <si>
    <t>NOx</t>
  </si>
  <si>
    <t>NH3</t>
  </si>
  <si>
    <t>SO2</t>
  </si>
  <si>
    <t>Benzene</t>
  </si>
  <si>
    <t>Toluene</t>
  </si>
  <si>
    <t>Xylene</t>
  </si>
  <si>
    <t>WD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</si>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</sst>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1" fillId="2" borderId="1" xfId="0" applyFont="1" applyFill="1" applyBorder="1" applyAlignment="1">
      <alignment horizontal="right" wrapText="1"/>
    </xf>
    <xf numFmtId="2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66" fontId="0" fillId="2" borderId="1" xfId="0" applyNumberFormat="1" applyFill="1" applyBorder="1"/>
    <xf numFmtId="167" fontId="0" fillId="2" borderId="1" xfId="0" applyNumberFormat="1" applyFill="1" applyBorder="1"/>
    <xf numFmtId="0" fontId="1" fillId="2" borderId="1" xfId="0" applyFont="1" applyFill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8"/>
  <sheetViews>
    <sheetView workbookViewId="0">
      <selection activeCell="B34" sqref="B34"/>
    </sheetView>
  </sheetViews>
  <sheetFormatPr defaultRowHeight="14.5" x14ac:dyDescent="0.35"/>
  <cols>
    <col min="1" max="1" width="10.08984375" bestFit="1" customWidth="1"/>
    <col min="23" max="23" width="11.81640625" bestFit="1" customWidth="1"/>
  </cols>
  <sheetData>
    <row r="1" spans="1:6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35">
      <c r="A2" s="2">
        <v>43762</v>
      </c>
      <c r="B2" s="1" t="s">
        <v>60</v>
      </c>
      <c r="C2" s="3">
        <v>97.1</v>
      </c>
      <c r="D2" s="4">
        <v>24.187000000000001</v>
      </c>
      <c r="E2" s="5">
        <v>-26.2</v>
      </c>
      <c r="F2" s="4">
        <v>4.0999999999999996</v>
      </c>
      <c r="G2" s="5">
        <v>-26.1</v>
      </c>
      <c r="H2" s="5">
        <f t="shared" ref="H2:H18" si="0">D2-F2</f>
        <v>20.087000000000003</v>
      </c>
      <c r="I2" s="5">
        <f t="shared" ref="I2:I18" si="1">((D2*E2) -(G2*F2))/H2</f>
        <v>-26.220411211231138</v>
      </c>
      <c r="J2" s="4">
        <v>5.8739999999999997</v>
      </c>
      <c r="K2" s="4">
        <v>11.925000000000001</v>
      </c>
      <c r="L2" s="4">
        <v>8.1440000000000001</v>
      </c>
      <c r="M2" s="4">
        <f t="shared" ref="M2:M16" si="2">L2/(K2+F2)</f>
        <v>0.50820592823712951</v>
      </c>
      <c r="N2" s="4">
        <v>36.228999999999999</v>
      </c>
      <c r="O2" s="4">
        <v>25.290416669999999</v>
      </c>
      <c r="P2" s="4">
        <v>1.1340277780000001</v>
      </c>
      <c r="Q2" s="4">
        <f>P2-0.037*O2</f>
        <v>0.1982823612100002</v>
      </c>
      <c r="R2" s="4">
        <v>1.514166667</v>
      </c>
      <c r="S2" s="4">
        <v>0</v>
      </c>
      <c r="T2" s="4">
        <v>3.8045833330000001</v>
      </c>
      <c r="U2" s="4">
        <f t="shared" ref="U2:U18" si="3">T2-0.0385*O2</f>
        <v>2.8309022912050001</v>
      </c>
      <c r="V2" s="4" t="s">
        <v>61</v>
      </c>
      <c r="W2" s="4">
        <f t="shared" ref="W2:W18" si="4">SUM(V2,T2,R2,P2,O2)</f>
        <v>31.743194447999997</v>
      </c>
      <c r="X2" s="4">
        <v>22.223749999999999</v>
      </c>
      <c r="Y2" s="4" t="s">
        <v>61</v>
      </c>
      <c r="Z2" s="4">
        <v>0</v>
      </c>
      <c r="AA2" s="4">
        <v>1.961388889</v>
      </c>
      <c r="AB2" s="4">
        <f>SUM(X2,Y2,AA2)</f>
        <v>24.185138888999997</v>
      </c>
      <c r="AC2" s="4" t="s">
        <v>61</v>
      </c>
      <c r="AD2" s="4">
        <f t="shared" ref="AD2:AD18" si="5">W2/AB2</f>
        <v>1.3125082553252398</v>
      </c>
      <c r="AE2" s="4">
        <v>4.8143472219999997E-2</v>
      </c>
      <c r="AF2" s="4">
        <v>1.1327499999999999</v>
      </c>
      <c r="AG2" s="4">
        <v>3.8531388889999997E-2</v>
      </c>
      <c r="AH2" s="6">
        <v>2.6357361110000001E-2</v>
      </c>
      <c r="AI2" s="7">
        <f t="shared" ref="AI2:AI18" si="6">AH2/7</f>
        <v>3.7653373014285715E-3</v>
      </c>
      <c r="AJ2" s="4">
        <v>0.52056187499999995</v>
      </c>
      <c r="AK2" s="4">
        <v>0.72507196529999995</v>
      </c>
      <c r="AL2" s="4">
        <v>1.921298611E-2</v>
      </c>
      <c r="AM2" s="4">
        <v>0.21438076389999999</v>
      </c>
      <c r="AN2" s="4">
        <v>0.1108072917</v>
      </c>
      <c r="AO2" s="4">
        <v>0.53030493059999995</v>
      </c>
      <c r="AP2" s="4">
        <v>2.7200694439999998E-3</v>
      </c>
      <c r="AQ2" s="4">
        <v>1.4534722220000001E-4</v>
      </c>
      <c r="AR2" s="4">
        <v>3.2997013890000003E-2</v>
      </c>
      <c r="AS2" s="4">
        <v>0.35410736110000002</v>
      </c>
      <c r="AT2" s="4">
        <v>0.22881326390000001</v>
      </c>
      <c r="AU2" s="4">
        <v>0.63849597219999998</v>
      </c>
      <c r="AV2" s="4">
        <v>6.9319444440000004E-4</v>
      </c>
      <c r="AW2" s="4">
        <v>1.1388194440000001E-3</v>
      </c>
      <c r="AX2" s="7">
        <v>8.5547222220000007E-3</v>
      </c>
      <c r="AY2" s="4">
        <v>8.8342361109999996E-3</v>
      </c>
      <c r="AZ2" s="8">
        <v>1.903888889E-3</v>
      </c>
      <c r="BA2" s="4">
        <v>5.5172687499999998E-2</v>
      </c>
      <c r="BB2" s="4">
        <v>1.215326389E-2</v>
      </c>
      <c r="BC2" s="4">
        <v>2.4129236110000001E-2</v>
      </c>
      <c r="BD2" s="4">
        <v>1.6291666670000001E-4</v>
      </c>
      <c r="BE2" s="4">
        <v>1.4375E-5</v>
      </c>
      <c r="BF2" s="7">
        <v>5.3027777779999998E-4</v>
      </c>
      <c r="BG2" s="4">
        <v>0.105871875</v>
      </c>
      <c r="BH2" s="4">
        <f t="shared" ref="BH2:BH18" si="7">SUM(AE2:BG2)</f>
        <v>4.8463258929425308</v>
      </c>
    </row>
    <row r="3" spans="1:60" x14ac:dyDescent="0.35">
      <c r="A3" s="2">
        <v>43765</v>
      </c>
      <c r="B3" s="1" t="s">
        <v>62</v>
      </c>
      <c r="C3" s="3">
        <v>252.5</v>
      </c>
      <c r="D3" s="4">
        <v>25.138999999999999</v>
      </c>
      <c r="E3" s="5">
        <v>-26.7</v>
      </c>
      <c r="F3" s="4">
        <v>2.5</v>
      </c>
      <c r="G3" s="5">
        <v>-27.4</v>
      </c>
      <c r="H3" s="5">
        <f t="shared" si="0"/>
        <v>22.638999999999999</v>
      </c>
      <c r="I3" s="5">
        <f t="shared" si="1"/>
        <v>-26.622699765890719</v>
      </c>
      <c r="J3" s="4">
        <v>10.212999999999999</v>
      </c>
      <c r="K3" s="4">
        <v>7.1280000000000001</v>
      </c>
      <c r="L3" s="4">
        <v>15.548999999999999</v>
      </c>
      <c r="M3" s="4">
        <f t="shared" si="2"/>
        <v>1.6149771499792271</v>
      </c>
      <c r="N3" s="4">
        <v>38.744999999999997</v>
      </c>
      <c r="O3" s="4">
        <v>32.519444440000001</v>
      </c>
      <c r="P3" s="4">
        <v>31.02</v>
      </c>
      <c r="Q3" s="4">
        <f>P3-0.037*O3</f>
        <v>29.816780555720001</v>
      </c>
      <c r="R3" s="4">
        <v>5.5104166670000003</v>
      </c>
      <c r="S3" s="4">
        <f>R3-(0.12*O3)</f>
        <v>1.6080833342000003</v>
      </c>
      <c r="T3" s="4">
        <v>4.0920833329999997</v>
      </c>
      <c r="U3" s="4">
        <f t="shared" si="3"/>
        <v>2.8400847220599994</v>
      </c>
      <c r="V3" s="4" t="s">
        <v>61</v>
      </c>
      <c r="W3" s="4">
        <f t="shared" si="4"/>
        <v>73.141944440000003</v>
      </c>
      <c r="X3" s="4">
        <v>27.861944439999998</v>
      </c>
      <c r="Y3" s="4">
        <v>65.84111111</v>
      </c>
      <c r="Z3" s="4">
        <f>Y3-0.2516*O3</f>
        <v>57.659218888896</v>
      </c>
      <c r="AA3" s="4">
        <v>13.314444440000001</v>
      </c>
      <c r="AB3" s="4">
        <f>SUM(X3,Y3,AA3)</f>
        <v>107.01749999</v>
      </c>
      <c r="AC3" s="4">
        <f>Y3/AA3</f>
        <v>4.9450888774747854</v>
      </c>
      <c r="AD3" s="4">
        <f t="shared" si="5"/>
        <v>0.68345779378918936</v>
      </c>
      <c r="AE3" s="4">
        <v>0.1246584028</v>
      </c>
      <c r="AF3" s="4">
        <v>2.6714292359999998</v>
      </c>
      <c r="AG3" s="4">
        <v>8.8620277780000006E-2</v>
      </c>
      <c r="AH3" s="6">
        <v>0.1513783333</v>
      </c>
      <c r="AI3" s="7">
        <f t="shared" si="6"/>
        <v>2.1625476185714285E-2</v>
      </c>
      <c r="AJ3" s="4">
        <v>1.2294841670000001</v>
      </c>
      <c r="AK3" s="4">
        <v>1.8838542919999999</v>
      </c>
      <c r="AL3" s="4">
        <v>4.491229167E-2</v>
      </c>
      <c r="AM3" s="4">
        <v>0.30968701389999997</v>
      </c>
      <c r="AN3" s="4">
        <v>0.3796341667</v>
      </c>
      <c r="AO3" s="4">
        <v>0.88120027779999999</v>
      </c>
      <c r="AP3" s="4">
        <v>9.7909722220000002E-3</v>
      </c>
      <c r="AQ3" s="4">
        <v>4.5201388890000002E-4</v>
      </c>
      <c r="AR3" s="4">
        <v>8.6652499999999993E-2</v>
      </c>
      <c r="AS3" s="4">
        <v>0.95117458330000004</v>
      </c>
      <c r="AT3" s="4">
        <v>0.60533763890000003</v>
      </c>
      <c r="AU3" s="4">
        <v>1.6572458329999999</v>
      </c>
      <c r="AV3" s="4">
        <v>2.863819444E-3</v>
      </c>
      <c r="AW3" s="4">
        <v>1.2170833330000001E-3</v>
      </c>
      <c r="AX3" s="7">
        <v>2.6787013889999999E-2</v>
      </c>
      <c r="AY3" s="4">
        <v>0.10445513889999999</v>
      </c>
      <c r="AZ3" s="8">
        <v>4.7932638890000002E-3</v>
      </c>
      <c r="BA3" s="4">
        <v>16.748728419999999</v>
      </c>
      <c r="BB3" s="4">
        <v>2.5731250000000001E-2</v>
      </c>
      <c r="BC3" s="4">
        <v>5.2765833329999998E-2</v>
      </c>
      <c r="BD3" s="4">
        <v>4.6798611110000001E-4</v>
      </c>
      <c r="BE3" s="4">
        <v>3.0347222219999999E-5</v>
      </c>
      <c r="BF3" s="7">
        <v>1.7106249999999999E-3</v>
      </c>
      <c r="BG3" s="4">
        <v>1.2624476389999999</v>
      </c>
      <c r="BH3" s="4">
        <f t="shared" si="7"/>
        <v>29.329135896565937</v>
      </c>
    </row>
    <row r="4" spans="1:60" x14ac:dyDescent="0.35">
      <c r="A4" s="2">
        <v>43766</v>
      </c>
      <c r="B4" s="1" t="s">
        <v>63</v>
      </c>
      <c r="C4" s="3">
        <v>109.35</v>
      </c>
      <c r="D4" s="4">
        <v>16.137</v>
      </c>
      <c r="E4" s="5">
        <v>-26.4</v>
      </c>
      <c r="F4" s="4">
        <v>2.9</v>
      </c>
      <c r="G4" s="5">
        <v>-27.8</v>
      </c>
      <c r="H4" s="5">
        <f t="shared" si="0"/>
        <v>13.237</v>
      </c>
      <c r="I4" s="5">
        <f t="shared" si="1"/>
        <v>-26.093283976731886</v>
      </c>
      <c r="J4" s="4">
        <v>5.657</v>
      </c>
      <c r="K4" s="4">
        <v>8.2609999999999992</v>
      </c>
      <c r="L4" s="4">
        <v>5.024</v>
      </c>
      <c r="M4" s="4">
        <f t="shared" si="2"/>
        <v>0.45013887644476303</v>
      </c>
      <c r="N4" s="4">
        <v>24.108000000000001</v>
      </c>
      <c r="O4" s="4">
        <v>17.98152778</v>
      </c>
      <c r="P4" s="4">
        <v>0.96791666669999998</v>
      </c>
      <c r="Q4" s="4">
        <f>P4-0.037*O4</f>
        <v>0.30260013884000003</v>
      </c>
      <c r="R4" s="4">
        <v>0.7059722222</v>
      </c>
      <c r="S4" s="4">
        <v>0</v>
      </c>
      <c r="T4" s="4">
        <v>3.6512500000000001</v>
      </c>
      <c r="U4" s="4">
        <f t="shared" si="3"/>
        <v>2.9589611804700002</v>
      </c>
      <c r="V4" s="4">
        <v>5.7436111109999999</v>
      </c>
      <c r="W4" s="4">
        <f t="shared" si="4"/>
        <v>29.0502777799</v>
      </c>
      <c r="X4" s="4">
        <v>15.675138889999999</v>
      </c>
      <c r="Y4" s="4">
        <v>18.090138889999999</v>
      </c>
      <c r="Z4" s="4">
        <f>Y4-0.2516*O4</f>
        <v>13.565986500551999</v>
      </c>
      <c r="AA4" s="4" t="s">
        <v>61</v>
      </c>
      <c r="AB4" s="4">
        <f t="shared" ref="AB4:AB18" si="8">SUM(X4,Y4,AA4)</f>
        <v>33.765277779999998</v>
      </c>
      <c r="AC4" s="4" t="s">
        <v>61</v>
      </c>
      <c r="AD4" s="4">
        <f t="shared" si="5"/>
        <v>0.86035950804785599</v>
      </c>
      <c r="AE4" s="4">
        <v>0.1371039583</v>
      </c>
      <c r="AF4" s="4">
        <v>3.0234857640000001</v>
      </c>
      <c r="AG4" s="4">
        <v>7.8190416669999999E-2</v>
      </c>
      <c r="AH4" s="6">
        <v>0.34854423610000002</v>
      </c>
      <c r="AI4" s="7">
        <f t="shared" si="6"/>
        <v>4.9792033728571432E-2</v>
      </c>
      <c r="AJ4" s="4">
        <v>1.244525208</v>
      </c>
      <c r="AK4" s="4">
        <v>1.395628181</v>
      </c>
      <c r="AL4" s="4">
        <v>5.083E-2</v>
      </c>
      <c r="AM4" s="4">
        <v>0.24666701390000001</v>
      </c>
      <c r="AN4" s="4">
        <v>0.22357756940000001</v>
      </c>
      <c r="AO4" s="4">
        <v>0.94818298609999996</v>
      </c>
      <c r="AP4" s="4">
        <v>4.5361111109999998E-3</v>
      </c>
      <c r="AQ4" s="4">
        <v>2.763194444E-4</v>
      </c>
      <c r="AR4" s="4">
        <v>7.5197222219999998E-2</v>
      </c>
      <c r="AS4" s="4">
        <v>0.75535673609999998</v>
      </c>
      <c r="AT4" s="4">
        <v>0.65139194440000003</v>
      </c>
      <c r="AU4" s="4">
        <v>1.803252708</v>
      </c>
      <c r="AV4" s="4">
        <v>1.625972222E-3</v>
      </c>
      <c r="AW4" s="4">
        <v>1.098888889E-3</v>
      </c>
      <c r="AX4" s="7">
        <v>1.702319444E-2</v>
      </c>
      <c r="AY4" s="4">
        <v>1.360673611E-2</v>
      </c>
      <c r="AZ4" s="8">
        <v>4.9178472220000003E-3</v>
      </c>
      <c r="BA4" s="4">
        <v>0.23653200000000002</v>
      </c>
      <c r="BB4" s="4">
        <v>2.8131875000000001E-2</v>
      </c>
      <c r="BC4" s="4">
        <v>5.5739861109999997E-2</v>
      </c>
      <c r="BD4" s="4">
        <v>3.9291666669999999E-4</v>
      </c>
      <c r="BE4" s="4">
        <v>3.8333333330000002E-5</v>
      </c>
      <c r="BF4" s="7">
        <v>8.0020833329999996E-4</v>
      </c>
      <c r="BG4" s="4">
        <v>8.5975277779999998E-2</v>
      </c>
      <c r="BH4" s="4">
        <f t="shared" si="7"/>
        <v>11.482421519580305</v>
      </c>
    </row>
    <row r="5" spans="1:60" x14ac:dyDescent="0.35">
      <c r="A5" s="2">
        <v>43766</v>
      </c>
      <c r="B5" s="1" t="s">
        <v>64</v>
      </c>
      <c r="C5" s="3">
        <v>143.97999999999999</v>
      </c>
      <c r="D5" s="4">
        <v>23.399000000000001</v>
      </c>
      <c r="E5" s="5">
        <v>-25.7</v>
      </c>
      <c r="F5" s="4">
        <v>1.9</v>
      </c>
      <c r="G5" s="5">
        <v>-27.7</v>
      </c>
      <c r="H5" s="5">
        <f t="shared" si="0"/>
        <v>21.499000000000002</v>
      </c>
      <c r="I5" s="5">
        <f t="shared" si="1"/>
        <v>-25.523247592911293</v>
      </c>
      <c r="J5" s="4">
        <v>12.329000000000001</v>
      </c>
      <c r="K5" s="4">
        <v>5.4960000000000004</v>
      </c>
      <c r="L5" s="4">
        <v>16.004999999999999</v>
      </c>
      <c r="M5" s="4">
        <f t="shared" si="2"/>
        <v>2.1640075716603566</v>
      </c>
      <c r="N5" s="4">
        <v>36.298999999999999</v>
      </c>
      <c r="O5" s="4">
        <v>23.329027780000001</v>
      </c>
      <c r="P5" s="4">
        <v>5.4369444439999999</v>
      </c>
      <c r="Q5" s="4">
        <f>P5-0.037*O5</f>
        <v>4.5737704161400003</v>
      </c>
      <c r="R5" s="4">
        <v>3.8333333330000001</v>
      </c>
      <c r="S5" s="4">
        <f>R5-(0.12*O5)</f>
        <v>1.0338499994000001</v>
      </c>
      <c r="T5" s="4">
        <v>7.6091666670000002</v>
      </c>
      <c r="U5" s="4">
        <f t="shared" si="3"/>
        <v>6.7109990974700002</v>
      </c>
      <c r="V5" s="4">
        <v>3.45</v>
      </c>
      <c r="W5" s="4">
        <f t="shared" si="4"/>
        <v>43.658472224</v>
      </c>
      <c r="X5" s="4">
        <v>19.543611110000001</v>
      </c>
      <c r="Y5" s="4">
        <v>32.161666670000002</v>
      </c>
      <c r="Z5" s="4">
        <f>Y5-0.2516*O5</f>
        <v>26.292083280552003</v>
      </c>
      <c r="AA5" s="4" t="s">
        <v>61</v>
      </c>
      <c r="AB5" s="4">
        <f t="shared" si="8"/>
        <v>51.705277780000003</v>
      </c>
      <c r="AC5" s="4" t="s">
        <v>61</v>
      </c>
      <c r="AD5" s="4">
        <f t="shared" si="5"/>
        <v>0.84437167922705625</v>
      </c>
      <c r="AE5" s="4">
        <v>0.1213840972</v>
      </c>
      <c r="AF5" s="4">
        <v>2.7150158329999998</v>
      </c>
      <c r="AG5" s="4">
        <v>7.2411666669999999E-2</v>
      </c>
      <c r="AH5" s="6">
        <v>6.2831527779999993E-2</v>
      </c>
      <c r="AI5" s="7">
        <f t="shared" si="6"/>
        <v>8.9759325399999985E-3</v>
      </c>
      <c r="AJ5" s="4">
        <v>1.3585796530000001</v>
      </c>
      <c r="AK5" s="4">
        <v>1.447897118</v>
      </c>
      <c r="AL5" s="4">
        <v>5.0540902780000001E-2</v>
      </c>
      <c r="AM5" s="4">
        <v>0.2346846528</v>
      </c>
      <c r="AN5" s="4">
        <v>0.26328131939999999</v>
      </c>
      <c r="AO5" s="4">
        <v>1.0741878469999999</v>
      </c>
      <c r="AP5" s="4">
        <v>3.2854861110000002E-3</v>
      </c>
      <c r="AQ5" s="4">
        <v>1.5173611109999999E-4</v>
      </c>
      <c r="AR5" s="4">
        <v>8.3737569440000006E-2</v>
      </c>
      <c r="AS5" s="4">
        <v>0.97809576389999997</v>
      </c>
      <c r="AT5" s="4">
        <v>0.59316840280000005</v>
      </c>
      <c r="AU5" s="4">
        <v>1.7897226390000001</v>
      </c>
      <c r="AV5" s="4">
        <v>1.9246527779999999E-3</v>
      </c>
      <c r="AW5" s="4">
        <v>2.1211111110000002E-3</v>
      </c>
      <c r="AX5" s="7">
        <v>2.5878194439999998E-2</v>
      </c>
      <c r="AY5" s="4">
        <v>2.9463958330000001E-2</v>
      </c>
      <c r="AZ5" s="8">
        <v>5.4002083330000001E-3</v>
      </c>
      <c r="BA5" s="4">
        <v>1.8404111249999999</v>
      </c>
      <c r="BB5" s="4">
        <v>2.939368056E-2</v>
      </c>
      <c r="BC5" s="4">
        <v>5.5875624999999998E-2</v>
      </c>
      <c r="BD5" s="4">
        <v>5.0312499999999999E-4</v>
      </c>
      <c r="BE5" s="4">
        <v>3.3541666670000003E-5</v>
      </c>
      <c r="BF5" s="7">
        <v>1.603611111E-3</v>
      </c>
      <c r="BG5" s="4">
        <v>0.46575798610000002</v>
      </c>
      <c r="BH5" s="4">
        <f t="shared" si="7"/>
        <v>13.316318966961772</v>
      </c>
    </row>
    <row r="6" spans="1:60" x14ac:dyDescent="0.35">
      <c r="A6" s="2">
        <v>43767</v>
      </c>
      <c r="B6" s="1" t="s">
        <v>65</v>
      </c>
      <c r="C6" s="3">
        <v>85.93</v>
      </c>
      <c r="D6" s="4">
        <v>14.31</v>
      </c>
      <c r="E6" s="5">
        <v>-25.6</v>
      </c>
      <c r="F6" s="4">
        <v>2.2999999999999998</v>
      </c>
      <c r="G6" s="5">
        <v>-26.8</v>
      </c>
      <c r="H6" s="5">
        <f t="shared" si="0"/>
        <v>12.010000000000002</v>
      </c>
      <c r="I6" s="5">
        <f t="shared" si="1"/>
        <v>-25.370191507077433</v>
      </c>
      <c r="J6" s="4">
        <v>6.3470000000000004</v>
      </c>
      <c r="K6" s="4">
        <v>6.5289999999999999</v>
      </c>
      <c r="L6" s="4">
        <v>5.5259999999999998</v>
      </c>
      <c r="M6" s="4">
        <f t="shared" si="2"/>
        <v>0.62589194699286432</v>
      </c>
      <c r="N6" s="4">
        <v>21.542999999999999</v>
      </c>
      <c r="O6" s="4">
        <v>23.77305556</v>
      </c>
      <c r="P6" s="4">
        <v>0.75708333329999999</v>
      </c>
      <c r="Q6" s="4" t="s">
        <v>61</v>
      </c>
      <c r="R6" s="4">
        <v>0.78583333330000005</v>
      </c>
      <c r="S6" s="4">
        <v>0</v>
      </c>
      <c r="T6" s="4">
        <v>3.4691666670000001</v>
      </c>
      <c r="U6" s="4">
        <f t="shared" si="3"/>
        <v>2.5539040279400003</v>
      </c>
      <c r="V6" s="4" t="s">
        <v>61</v>
      </c>
      <c r="W6" s="4">
        <f t="shared" si="4"/>
        <v>28.785138893599999</v>
      </c>
      <c r="X6" s="4">
        <v>21.709444439999999</v>
      </c>
      <c r="Y6" s="4">
        <v>5.2101388890000004</v>
      </c>
      <c r="Z6" s="4">
        <v>0</v>
      </c>
      <c r="AA6" s="4" t="s">
        <v>61</v>
      </c>
      <c r="AB6" s="4">
        <f t="shared" si="8"/>
        <v>26.919583328999998</v>
      </c>
      <c r="AC6" s="4" t="s">
        <v>61</v>
      </c>
      <c r="AD6" s="4">
        <f t="shared" si="5"/>
        <v>1.0693010564762446</v>
      </c>
      <c r="AE6" s="4">
        <v>3.4324305559999997E-2</v>
      </c>
      <c r="AF6" s="4">
        <v>0.7592315972</v>
      </c>
      <c r="AG6" s="4">
        <v>2.3330625000000001E-2</v>
      </c>
      <c r="AH6" s="6">
        <v>0.10137888890000001</v>
      </c>
      <c r="AI6" s="7">
        <f t="shared" si="6"/>
        <v>1.4482698414285716E-2</v>
      </c>
      <c r="AJ6" s="4">
        <v>0.4026964583</v>
      </c>
      <c r="AK6" s="4">
        <v>0.44209258330000001</v>
      </c>
      <c r="AL6" s="4">
        <v>1.4590624999999999E-2</v>
      </c>
      <c r="AM6" s="4">
        <v>0.1906731944</v>
      </c>
      <c r="AN6" s="4">
        <v>0.1018021528</v>
      </c>
      <c r="AO6" s="4">
        <v>0.38131124999999999</v>
      </c>
      <c r="AP6" s="4">
        <v>1.6579166670000001E-3</v>
      </c>
      <c r="AQ6" s="4">
        <v>1.2937499999999999E-4</v>
      </c>
      <c r="AR6" s="4">
        <v>2.0545069440000001E-2</v>
      </c>
      <c r="AS6" s="4">
        <v>0.1976722222</v>
      </c>
      <c r="AT6" s="4">
        <v>0.18538958329999999</v>
      </c>
      <c r="AU6" s="4">
        <v>0.5034061111</v>
      </c>
      <c r="AV6" s="4">
        <v>4.919444444E-4</v>
      </c>
      <c r="AW6" s="4">
        <v>4.4881944440000002E-4</v>
      </c>
      <c r="AX6" s="7">
        <v>4.9130555559999999E-3</v>
      </c>
      <c r="AY6" s="4">
        <v>3.4659722219999999E-3</v>
      </c>
      <c r="AZ6" s="8">
        <v>1.4135416670000001E-3</v>
      </c>
      <c r="BA6" s="4">
        <v>4.7015034720000001E-2</v>
      </c>
      <c r="BB6" s="4">
        <v>8.073958333E-3</v>
      </c>
      <c r="BC6" s="4">
        <v>1.6865069440000002E-2</v>
      </c>
      <c r="BD6" s="4">
        <v>1.165972222E-4</v>
      </c>
      <c r="BE6" s="4">
        <v>1.118055556E-5</v>
      </c>
      <c r="BF6" s="7">
        <v>2.4756944439999998E-4</v>
      </c>
      <c r="BG6" s="4">
        <v>2.9281874999999999E-2</v>
      </c>
      <c r="BH6" s="4">
        <f t="shared" si="7"/>
        <v>3.4870592746302456</v>
      </c>
    </row>
    <row r="7" spans="1:60" x14ac:dyDescent="0.35">
      <c r="A7" s="2">
        <v>44144</v>
      </c>
      <c r="B7" s="1" t="s">
        <v>66</v>
      </c>
      <c r="C7" s="3">
        <v>166.81</v>
      </c>
      <c r="D7" s="4">
        <v>44.768999999999998</v>
      </c>
      <c r="E7" s="5">
        <v>-26.4</v>
      </c>
      <c r="F7" s="4">
        <v>1.5</v>
      </c>
      <c r="G7" s="5">
        <v>-27</v>
      </c>
      <c r="H7" s="5">
        <f t="shared" si="0"/>
        <v>43.268999999999998</v>
      </c>
      <c r="I7" s="5">
        <f t="shared" si="1"/>
        <v>-26.379199889066076</v>
      </c>
      <c r="J7" s="4">
        <v>30.408000000000001</v>
      </c>
      <c r="K7" s="4">
        <v>4.2640000000000002</v>
      </c>
      <c r="L7" s="4">
        <v>39.033000000000001</v>
      </c>
      <c r="M7" s="4">
        <f t="shared" si="2"/>
        <v>6.7718598195697428</v>
      </c>
      <c r="N7" s="4">
        <v>70.747</v>
      </c>
      <c r="O7" s="4">
        <v>13.282500000000001</v>
      </c>
      <c r="P7" s="4">
        <v>4.2070833329999999</v>
      </c>
      <c r="Q7" s="4">
        <f>P7-0.037*O7</f>
        <v>3.7156308330000001</v>
      </c>
      <c r="R7" s="4">
        <v>0.89763888889999999</v>
      </c>
      <c r="S7" s="4">
        <v>0</v>
      </c>
      <c r="T7" s="4">
        <v>4.4818055560000003</v>
      </c>
      <c r="U7" s="4">
        <f t="shared" si="3"/>
        <v>3.9704293060000002</v>
      </c>
      <c r="V7" s="4">
        <v>22.306805560000001</v>
      </c>
      <c r="W7" s="4">
        <f t="shared" si="4"/>
        <v>45.175833337900002</v>
      </c>
      <c r="X7" s="4">
        <v>10.691805560000001</v>
      </c>
      <c r="Y7" s="4">
        <v>28.22930556</v>
      </c>
      <c r="Z7" s="4">
        <f>Y7-0.2516*O7</f>
        <v>24.88742856</v>
      </c>
      <c r="AA7" s="4">
        <v>12.800138889999999</v>
      </c>
      <c r="AB7" s="4">
        <f t="shared" si="8"/>
        <v>51.721250009999999</v>
      </c>
      <c r="AC7" s="4">
        <f>Y7/AA7</f>
        <v>2.2053905666643905</v>
      </c>
      <c r="AD7" s="4">
        <f t="shared" si="5"/>
        <v>0.87344821188903055</v>
      </c>
      <c r="AE7" s="4">
        <v>2.7074513889999999E-2</v>
      </c>
      <c r="AF7" s="4">
        <v>0.86640201390000005</v>
      </c>
      <c r="AG7" s="4">
        <v>2.9366527779999999E-2</v>
      </c>
      <c r="AH7" s="6">
        <v>0.27247812500000002</v>
      </c>
      <c r="AI7" s="7">
        <f t="shared" si="6"/>
        <v>3.8925446428571431E-2</v>
      </c>
      <c r="AJ7" s="4">
        <v>0.64500944439999996</v>
      </c>
      <c r="AK7" s="4">
        <v>1.1328570140000001</v>
      </c>
      <c r="AL7" s="4">
        <v>2.792263889E-2</v>
      </c>
      <c r="AM7" s="4">
        <v>0.1492220833</v>
      </c>
      <c r="AN7" s="4">
        <v>0.22512048609999999</v>
      </c>
      <c r="AO7" s="4">
        <v>2.7400267359999999</v>
      </c>
      <c r="AP7" s="4">
        <v>9.0434722220000003E-3</v>
      </c>
      <c r="AQ7" s="4">
        <v>5.590277778E-5</v>
      </c>
      <c r="AR7" s="4">
        <v>5.382638889E-2</v>
      </c>
      <c r="AS7" s="4">
        <v>0.40038847220000001</v>
      </c>
      <c r="AT7" s="4">
        <v>0.55346784719999997</v>
      </c>
      <c r="AU7" s="4">
        <v>0.57723770829999999</v>
      </c>
      <c r="AV7" s="4">
        <v>1.0781250000000001E-3</v>
      </c>
      <c r="AW7" s="4">
        <v>1.8160416669999999E-3</v>
      </c>
      <c r="AX7" s="7">
        <v>1.066625E-2</v>
      </c>
      <c r="AY7" s="4">
        <v>2.122548611E-2</v>
      </c>
      <c r="AZ7" s="8">
        <v>1.6307638890000001E-3</v>
      </c>
      <c r="BA7" s="4">
        <v>4.8204326390000003E-2</v>
      </c>
      <c r="BB7" s="4">
        <v>2.3052708330000001E-2</v>
      </c>
      <c r="BC7" s="4">
        <v>4.1487847219999999E-2</v>
      </c>
      <c r="BD7" s="4">
        <v>1.7090277780000001E-4</v>
      </c>
      <c r="BE7" s="4">
        <v>3.8333333330000002E-5</v>
      </c>
      <c r="BF7" s="7">
        <v>1.2138888889999999E-3</v>
      </c>
      <c r="BG7" s="4">
        <v>0.29069125000000001</v>
      </c>
      <c r="BH7" s="4">
        <f t="shared" si="7"/>
        <v>8.1897007448844796</v>
      </c>
    </row>
    <row r="8" spans="1:60" x14ac:dyDescent="0.35">
      <c r="A8" s="2">
        <v>44145</v>
      </c>
      <c r="B8" s="1" t="s">
        <v>67</v>
      </c>
      <c r="C8" s="3">
        <v>137.76</v>
      </c>
      <c r="D8" s="4">
        <v>27.167000000000002</v>
      </c>
      <c r="E8" s="5">
        <v>-26.2</v>
      </c>
      <c r="F8" s="4">
        <v>1.8</v>
      </c>
      <c r="G8" s="5">
        <v>-27.5</v>
      </c>
      <c r="H8" s="5">
        <f t="shared" si="0"/>
        <v>25.367000000000001</v>
      </c>
      <c r="I8" s="5">
        <f t="shared" si="1"/>
        <v>-26.107754168801986</v>
      </c>
      <c r="J8" s="4">
        <v>15.337</v>
      </c>
      <c r="K8" s="4">
        <v>5.13</v>
      </c>
      <c r="L8" s="4">
        <v>20.265999999999998</v>
      </c>
      <c r="M8" s="4">
        <f t="shared" si="2"/>
        <v>2.9243867243867241</v>
      </c>
      <c r="N8" s="4">
        <v>42.404000000000003</v>
      </c>
      <c r="O8" s="4">
        <v>15.62402778</v>
      </c>
      <c r="P8" s="4">
        <v>1.769722222</v>
      </c>
      <c r="Q8" s="4">
        <f>P8-0.037*O8</f>
        <v>1.19163319414</v>
      </c>
      <c r="R8" s="4">
        <v>1.1499999999999999</v>
      </c>
      <c r="S8" s="4">
        <v>0</v>
      </c>
      <c r="T8" s="4">
        <v>3.8908333329999998</v>
      </c>
      <c r="U8" s="4">
        <f t="shared" si="3"/>
        <v>3.2893082634699997</v>
      </c>
      <c r="V8" s="4">
        <v>12.269861110000001</v>
      </c>
      <c r="W8" s="4">
        <f t="shared" si="4"/>
        <v>34.704444445</v>
      </c>
      <c r="X8" s="4">
        <v>6.9479166670000003</v>
      </c>
      <c r="Y8" s="4">
        <v>8.1202777780000002</v>
      </c>
      <c r="Z8" s="4">
        <f>Y8-0.2516*O8</f>
        <v>4.1892723885520002</v>
      </c>
      <c r="AA8" s="4">
        <v>5.2293055559999999</v>
      </c>
      <c r="AB8" s="4">
        <f t="shared" si="8"/>
        <v>20.297500001</v>
      </c>
      <c r="AC8" s="4">
        <f>Y8/AA8</f>
        <v>1.5528405619141832</v>
      </c>
      <c r="AD8" s="4">
        <f t="shared" si="5"/>
        <v>1.7097891091656712</v>
      </c>
      <c r="AE8" s="4">
        <v>0.145086875</v>
      </c>
      <c r="AF8" s="4">
        <v>10.09436618</v>
      </c>
      <c r="AG8" s="4">
        <v>0.18586236110000001</v>
      </c>
      <c r="AH8" s="6">
        <v>5.129158125</v>
      </c>
      <c r="AI8" s="7">
        <f t="shared" si="6"/>
        <v>0.73273687499999995</v>
      </c>
      <c r="AJ8" s="4">
        <v>4.0253130559999999</v>
      </c>
      <c r="AK8" s="4">
        <v>5.9915804999999995</v>
      </c>
      <c r="AL8" s="4">
        <v>9.9931805560000003E-2</v>
      </c>
      <c r="AM8" s="4">
        <v>0.98431215279999995</v>
      </c>
      <c r="AN8" s="4">
        <v>0.14211444440000001</v>
      </c>
      <c r="AO8" s="4">
        <v>4.3767259029999996</v>
      </c>
      <c r="AP8" s="4">
        <v>5.9927777779999998E-3</v>
      </c>
      <c r="AQ8" s="4">
        <v>2.8111111109999998E-4</v>
      </c>
      <c r="AR8" s="4">
        <v>0.25927548610000001</v>
      </c>
      <c r="AS8" s="4">
        <v>0.35576687499999998</v>
      </c>
      <c r="AT8" s="4">
        <v>0.63354298610000004</v>
      </c>
      <c r="AU8" s="4">
        <v>1.175454931</v>
      </c>
      <c r="AV8" s="4">
        <v>3.389305556E-3</v>
      </c>
      <c r="AW8" s="4">
        <v>9.2367361109999997E-3</v>
      </c>
      <c r="AX8" s="7">
        <v>7.5676388890000001E-3</v>
      </c>
      <c r="AY8" s="4">
        <v>3.9561597220000001E-2</v>
      </c>
      <c r="AZ8" s="8">
        <v>8.7527777779999993E-3</v>
      </c>
      <c r="BA8" s="4">
        <v>0.17526990280000002</v>
      </c>
      <c r="BB8" s="4">
        <v>0.15379493059999999</v>
      </c>
      <c r="BC8" s="4">
        <v>0.26986506939999999</v>
      </c>
      <c r="BD8" s="4">
        <v>2.1881944439999999E-4</v>
      </c>
      <c r="BE8" s="4">
        <v>3.8333333330000002E-5</v>
      </c>
      <c r="BF8" s="7">
        <v>8.3550694439999997E-3</v>
      </c>
      <c r="BG8" s="4">
        <v>1.4039471530000001</v>
      </c>
      <c r="BH8" s="4">
        <f t="shared" si="7"/>
        <v>36.417499778524814</v>
      </c>
    </row>
    <row r="9" spans="1:60" x14ac:dyDescent="0.35">
      <c r="A9" s="2">
        <v>44146</v>
      </c>
      <c r="B9" s="1" t="s">
        <v>68</v>
      </c>
      <c r="C9" s="3">
        <v>104.17</v>
      </c>
      <c r="D9" s="4">
        <v>22.51</v>
      </c>
      <c r="E9" s="5">
        <v>-25.9</v>
      </c>
      <c r="F9" s="4">
        <v>1.3</v>
      </c>
      <c r="G9" s="5">
        <v>-27.4</v>
      </c>
      <c r="H9" s="5">
        <f t="shared" si="0"/>
        <v>21.21</v>
      </c>
      <c r="I9" s="5">
        <f t="shared" si="1"/>
        <v>-25.808062234794907</v>
      </c>
      <c r="J9" s="4">
        <v>17.016999999999999</v>
      </c>
      <c r="K9" s="4">
        <v>3.831</v>
      </c>
      <c r="L9" s="4">
        <v>17.356000000000002</v>
      </c>
      <c r="M9" s="4">
        <f t="shared" si="2"/>
        <v>3.3825764958097837</v>
      </c>
      <c r="N9" s="4">
        <v>35.222000000000001</v>
      </c>
      <c r="O9" s="4">
        <v>10.25097222</v>
      </c>
      <c r="P9" s="4">
        <v>0.77625</v>
      </c>
      <c r="Q9" s="4">
        <f>P9-0.037*O9</f>
        <v>0.39696402786000001</v>
      </c>
      <c r="R9" s="4">
        <v>1.769722222</v>
      </c>
      <c r="S9" s="4">
        <f>R9-(0.12*O9)</f>
        <v>0.53960555560000012</v>
      </c>
      <c r="T9" s="4">
        <v>4.0473611109999998</v>
      </c>
      <c r="U9" s="4">
        <f t="shared" si="3"/>
        <v>3.6526986805299999</v>
      </c>
      <c r="V9" s="4">
        <v>0.69638888889999995</v>
      </c>
      <c r="W9" s="4">
        <f t="shared" si="4"/>
        <v>17.540694441899998</v>
      </c>
      <c r="X9" s="4">
        <v>15.32694444</v>
      </c>
      <c r="Y9" s="4">
        <v>14.317500000000001</v>
      </c>
      <c r="Z9" s="4">
        <f>Y9-0.2516*O9</f>
        <v>11.738355389448001</v>
      </c>
      <c r="AA9" s="4">
        <v>3.465972222</v>
      </c>
      <c r="AB9" s="4">
        <f t="shared" si="8"/>
        <v>33.110416661999999</v>
      </c>
      <c r="AC9" s="4">
        <f>Y9/AA9</f>
        <v>4.1308755763017198</v>
      </c>
      <c r="AD9" s="4">
        <f t="shared" si="5"/>
        <v>0.52976362759067952</v>
      </c>
      <c r="AE9" s="4">
        <v>3.1883750000000002E-2</v>
      </c>
      <c r="AF9" s="4">
        <v>0.75452298610000001</v>
      </c>
      <c r="AG9" s="4">
        <v>3.9368333329999998E-2</v>
      </c>
      <c r="AH9" s="6">
        <v>6.0981944439999998E-2</v>
      </c>
      <c r="AI9" s="7">
        <f t="shared" si="6"/>
        <v>8.7117063485714283E-3</v>
      </c>
      <c r="AJ9" s="4">
        <v>0.81122756939999996</v>
      </c>
      <c r="AK9" s="4">
        <v>0.71199390969999998</v>
      </c>
      <c r="AL9" s="4">
        <v>1.9371111109999999E-2</v>
      </c>
      <c r="AM9" s="4">
        <v>0.23959770829999999</v>
      </c>
      <c r="AN9" s="4">
        <v>0.21818854169999999</v>
      </c>
      <c r="AO9" s="4">
        <v>0.36569680560000001</v>
      </c>
      <c r="AP9" s="4">
        <v>3.9770833329999999E-4</v>
      </c>
      <c r="AQ9" s="4">
        <v>1.4055555560000001E-4</v>
      </c>
      <c r="AR9" s="4">
        <v>2.0083472219999999E-2</v>
      </c>
      <c r="AS9" s="4">
        <v>0.2036075</v>
      </c>
      <c r="AT9" s="4">
        <v>0.26977881939999998</v>
      </c>
      <c r="AU9" s="4">
        <v>0.162279375</v>
      </c>
      <c r="AV9" s="4">
        <v>7.586805556E-4</v>
      </c>
      <c r="AW9" s="4">
        <v>9.5993055560000004E-4</v>
      </c>
      <c r="AX9" s="7">
        <v>7.9318055559999996E-3</v>
      </c>
      <c r="AY9" s="4">
        <v>1.9874236109999999E-2</v>
      </c>
      <c r="AZ9" s="8">
        <v>8.5611111109999997E-4</v>
      </c>
      <c r="BA9" s="4">
        <v>3.4952493059999999E-2</v>
      </c>
      <c r="BB9" s="4">
        <v>1.190888889E-2</v>
      </c>
      <c r="BC9" s="4">
        <v>2.4376805559999999E-2</v>
      </c>
      <c r="BD9" s="4">
        <v>1.2937499999999999E-4</v>
      </c>
      <c r="BE9" s="4">
        <v>1.4375E-5</v>
      </c>
      <c r="BF9" s="7">
        <v>5.6062500000000003E-4</v>
      </c>
      <c r="BG9" s="4">
        <v>6.2852291670000004E-2</v>
      </c>
      <c r="BH9" s="4">
        <f t="shared" si="7"/>
        <v>4.0830074146057713</v>
      </c>
    </row>
    <row r="10" spans="1:60" x14ac:dyDescent="0.35">
      <c r="A10" s="2">
        <v>44147</v>
      </c>
      <c r="B10" s="1" t="s">
        <v>69</v>
      </c>
      <c r="C10" s="9">
        <v>67.41</v>
      </c>
      <c r="D10" s="4">
        <v>11.393000000000001</v>
      </c>
      <c r="E10" s="5">
        <v>-26.6</v>
      </c>
      <c r="F10" s="4">
        <v>1.2</v>
      </c>
      <c r="G10" s="5">
        <v>-27.1</v>
      </c>
      <c r="H10" s="5">
        <f t="shared" si="0"/>
        <v>10.193000000000001</v>
      </c>
      <c r="I10" s="5">
        <f t="shared" si="1"/>
        <v>-26.541136073776123</v>
      </c>
      <c r="J10" s="4">
        <v>9.1709999999999994</v>
      </c>
      <c r="K10" s="4">
        <v>3.5979999999999999</v>
      </c>
      <c r="L10" s="4">
        <v>6.5529999999999999</v>
      </c>
      <c r="M10" s="4">
        <f t="shared" si="2"/>
        <v>1.365777407253022</v>
      </c>
      <c r="N10" s="4">
        <v>17.483000000000001</v>
      </c>
      <c r="O10" s="4">
        <v>22.482500000000002</v>
      </c>
      <c r="P10" s="4">
        <v>1.191527778</v>
      </c>
      <c r="Q10" s="4">
        <f>P10-0.037*O10</f>
        <v>0.35967527799999999</v>
      </c>
      <c r="R10" s="4">
        <v>2.389444444</v>
      </c>
      <c r="S10" s="4">
        <v>0</v>
      </c>
      <c r="T10" s="4">
        <v>5.082361111</v>
      </c>
      <c r="U10" s="4">
        <f t="shared" si="3"/>
        <v>4.2167848609999998</v>
      </c>
      <c r="V10" s="4" t="s">
        <v>61</v>
      </c>
      <c r="W10" s="4">
        <f t="shared" si="4"/>
        <v>31.145833332999999</v>
      </c>
      <c r="X10" s="4">
        <v>16.310833330000001</v>
      </c>
      <c r="Y10" s="4">
        <v>3.8812500000000001</v>
      </c>
      <c r="Z10" s="4">
        <v>0</v>
      </c>
      <c r="AA10" s="4" t="s">
        <v>61</v>
      </c>
      <c r="AB10" s="4">
        <f t="shared" si="8"/>
        <v>20.192083330000003</v>
      </c>
      <c r="AC10" s="4" t="s">
        <v>61</v>
      </c>
      <c r="AD10" s="4">
        <f t="shared" si="5"/>
        <v>1.5424774563368442</v>
      </c>
      <c r="AE10" s="4">
        <v>7.8136111110000007E-3</v>
      </c>
      <c r="AF10" s="4">
        <v>0.30478034720000002</v>
      </c>
      <c r="AG10" s="4">
        <v>7.4861805559999998E-3</v>
      </c>
      <c r="AH10" s="6">
        <v>6.7067361109999996E-3</v>
      </c>
      <c r="AI10" s="7">
        <f t="shared" si="6"/>
        <v>9.5810515871428564E-4</v>
      </c>
      <c r="AJ10" s="4">
        <v>0.1072502778</v>
      </c>
      <c r="AK10" s="4">
        <v>0.20339682639999998</v>
      </c>
      <c r="AL10" s="4">
        <v>5.7995138890000004E-3</v>
      </c>
      <c r="AM10" s="4">
        <v>5.2808958330000003E-2</v>
      </c>
      <c r="AN10" s="4">
        <v>1.9356736110000002E-2</v>
      </c>
      <c r="AO10" s="4">
        <v>6.2764444439999997E-2</v>
      </c>
      <c r="AP10" s="4">
        <v>1.6770833329999999E-4</v>
      </c>
      <c r="AQ10" s="4">
        <v>2.236111111E-5</v>
      </c>
      <c r="AR10" s="4">
        <v>6.8616666670000001E-3</v>
      </c>
      <c r="AS10" s="4">
        <v>0.1398288194</v>
      </c>
      <c r="AT10" s="4">
        <v>5.4529166669999997E-2</v>
      </c>
      <c r="AU10" s="4">
        <v>0.1341810417</v>
      </c>
      <c r="AV10" s="4">
        <v>1.9006944439999999E-4</v>
      </c>
      <c r="AW10" s="4">
        <v>1.102083333E-4</v>
      </c>
      <c r="AX10" s="7">
        <v>1.709027778E-3</v>
      </c>
      <c r="AY10" s="4">
        <v>1.180347222E-3</v>
      </c>
      <c r="AZ10" s="8">
        <v>3.0027777780000002E-4</v>
      </c>
      <c r="BA10" s="4">
        <v>9.5477152779999998E-3</v>
      </c>
      <c r="BB10" s="4">
        <v>3.9387500000000004E-3</v>
      </c>
      <c r="BC10" s="4">
        <v>7.5452777779999999E-3</v>
      </c>
      <c r="BD10" s="4">
        <v>2.555555556E-5</v>
      </c>
      <c r="BE10" s="4">
        <v>3.1944444440000001E-6</v>
      </c>
      <c r="BF10" s="7">
        <v>1.0062500000000001E-4</v>
      </c>
      <c r="BG10" s="4">
        <v>7.4829861109999996E-3</v>
      </c>
      <c r="BH10" s="4">
        <f t="shared" si="7"/>
        <v>1.1468465357096282</v>
      </c>
    </row>
    <row r="11" spans="1:60" x14ac:dyDescent="0.35">
      <c r="A11" s="2">
        <v>44147</v>
      </c>
      <c r="B11" s="1" t="s">
        <v>70</v>
      </c>
      <c r="C11" s="9">
        <v>84.72</v>
      </c>
      <c r="D11" s="4">
        <v>10.853999999999999</v>
      </c>
      <c r="E11" s="5">
        <v>-27</v>
      </c>
      <c r="F11" s="4">
        <v>1.3</v>
      </c>
      <c r="G11" s="5">
        <v>-28.1</v>
      </c>
      <c r="H11" s="5">
        <f t="shared" si="0"/>
        <v>9.5539999999999985</v>
      </c>
      <c r="I11" s="5">
        <f t="shared" si="1"/>
        <v>-26.850324471425587</v>
      </c>
      <c r="J11" s="4">
        <v>8.2059999999999995</v>
      </c>
      <c r="K11" s="4">
        <v>3.831</v>
      </c>
      <c r="L11" s="4">
        <v>5.7009999999999996</v>
      </c>
      <c r="M11" s="4">
        <f t="shared" si="2"/>
        <v>1.1110894562463456</v>
      </c>
      <c r="N11" s="4">
        <v>16.573</v>
      </c>
      <c r="O11" s="4">
        <v>17.278749999999999</v>
      </c>
      <c r="P11" s="4">
        <v>0.63249999999999995</v>
      </c>
      <c r="Q11" s="4" t="s">
        <v>61</v>
      </c>
      <c r="R11" s="4">
        <v>0.88486111109999999</v>
      </c>
      <c r="S11" s="4">
        <v>0</v>
      </c>
      <c r="T11" s="4">
        <v>3.5043055559999998</v>
      </c>
      <c r="U11" s="4">
        <f t="shared" si="3"/>
        <v>2.8390736809999999</v>
      </c>
      <c r="V11" s="4" t="s">
        <v>61</v>
      </c>
      <c r="W11" s="4">
        <f t="shared" si="4"/>
        <v>22.300416667099999</v>
      </c>
      <c r="X11" s="4">
        <v>16.540833330000002</v>
      </c>
      <c r="Y11" s="4">
        <v>4.1399999999999997</v>
      </c>
      <c r="Z11" s="4">
        <v>0</v>
      </c>
      <c r="AA11" s="4">
        <v>2.232916667</v>
      </c>
      <c r="AB11" s="4">
        <f t="shared" si="8"/>
        <v>22.913749997000004</v>
      </c>
      <c r="AC11" s="4">
        <f>Y11/AA11</f>
        <v>1.8540772529421043</v>
      </c>
      <c r="AD11" s="4">
        <f t="shared" si="5"/>
        <v>0.97323295706812263</v>
      </c>
      <c r="AE11" s="4">
        <v>1.7195694439999999E-2</v>
      </c>
      <c r="AF11" s="4">
        <v>0.68193881940000001</v>
      </c>
      <c r="AG11" s="4">
        <v>2.9366527779999999E-2</v>
      </c>
      <c r="AH11" s="6">
        <v>1.5964906940000001</v>
      </c>
      <c r="AI11" s="7">
        <f t="shared" si="6"/>
        <v>0.22807009914285717</v>
      </c>
      <c r="AJ11" s="4">
        <v>0.68133187500000003</v>
      </c>
      <c r="AK11" s="4">
        <v>0.85870627779999997</v>
      </c>
      <c r="AL11" s="4">
        <v>2.2183819439999999E-2</v>
      </c>
      <c r="AM11" s="4">
        <v>0.1434034028</v>
      </c>
      <c r="AN11" s="4">
        <v>0.72707152779999995</v>
      </c>
      <c r="AO11" s="4">
        <v>0.74536291669999999</v>
      </c>
      <c r="AP11" s="4">
        <v>4.3077083330000003E-3</v>
      </c>
      <c r="AQ11" s="4">
        <v>2.7152777779999999E-5</v>
      </c>
      <c r="AR11" s="4">
        <v>3.9793194439999999E-2</v>
      </c>
      <c r="AS11" s="4">
        <v>0.50975187499999997</v>
      </c>
      <c r="AT11" s="4">
        <v>0.80300347220000001</v>
      </c>
      <c r="AU11" s="4">
        <v>0.95343784720000002</v>
      </c>
      <c r="AV11" s="4">
        <v>1.490208333E-3</v>
      </c>
      <c r="AW11" s="4">
        <v>1.1707638889999999E-3</v>
      </c>
      <c r="AX11" s="7">
        <v>1.1016041670000001E-2</v>
      </c>
      <c r="AY11" s="4">
        <v>3.4228472220000001E-3</v>
      </c>
      <c r="AZ11" s="8">
        <v>1.364027778E-3</v>
      </c>
      <c r="BA11" s="4">
        <v>4.2774090279999996E-2</v>
      </c>
      <c r="BB11" s="4">
        <v>1.8269027779999999E-2</v>
      </c>
      <c r="BC11" s="4">
        <v>3.4282777780000002E-2</v>
      </c>
      <c r="BD11" s="4">
        <v>2.5236111110000001E-4</v>
      </c>
      <c r="BE11" s="4">
        <v>2.8750000000000001E-5</v>
      </c>
      <c r="BF11" s="7">
        <v>3.1625000000000002E-4</v>
      </c>
      <c r="BG11" s="4">
        <v>0.1021934722</v>
      </c>
      <c r="BH11" s="4">
        <f t="shared" si="7"/>
        <v>8.2580235222967353</v>
      </c>
    </row>
    <row r="12" spans="1:60" x14ac:dyDescent="0.35">
      <c r="A12" s="2">
        <v>44148</v>
      </c>
      <c r="B12" s="1" t="s">
        <v>71</v>
      </c>
      <c r="C12" s="9">
        <v>153.15</v>
      </c>
      <c r="D12" s="4">
        <v>26.829000000000001</v>
      </c>
      <c r="E12" s="5">
        <v>-27.1</v>
      </c>
      <c r="F12" s="4">
        <v>1.3</v>
      </c>
      <c r="G12" s="5">
        <v>-27.3</v>
      </c>
      <c r="H12" s="5">
        <f t="shared" si="0"/>
        <v>25.529</v>
      </c>
      <c r="I12" s="5">
        <f t="shared" si="1"/>
        <v>-27.089815503936702</v>
      </c>
      <c r="J12" s="4">
        <v>21.013999999999999</v>
      </c>
      <c r="K12" s="4">
        <v>3.6970000000000001</v>
      </c>
      <c r="L12" s="4">
        <v>21.855</v>
      </c>
      <c r="M12" s="4">
        <f t="shared" si="2"/>
        <v>4.3736241745047026</v>
      </c>
      <c r="N12" s="4">
        <v>42.16</v>
      </c>
      <c r="O12" s="4">
        <v>20.140972219999998</v>
      </c>
      <c r="P12" s="4">
        <v>0.88486111109999999</v>
      </c>
      <c r="Q12" s="4">
        <f t="shared" ref="Q12:Q18" si="9">P12-0.037*O12</f>
        <v>0.13964513896000008</v>
      </c>
      <c r="R12" s="4">
        <v>1.718611111</v>
      </c>
      <c r="S12" s="4">
        <v>0</v>
      </c>
      <c r="T12" s="4">
        <v>4.568055556</v>
      </c>
      <c r="U12" s="4">
        <f t="shared" si="3"/>
        <v>3.7926281255300003</v>
      </c>
      <c r="V12" s="4">
        <v>3.2966666670000002</v>
      </c>
      <c r="W12" s="4">
        <f t="shared" si="4"/>
        <v>30.609166665099998</v>
      </c>
      <c r="X12" s="4">
        <v>34.28916667</v>
      </c>
      <c r="Y12" s="4">
        <v>21.78611111</v>
      </c>
      <c r="Z12" s="4">
        <f>Y12-0.2516*O12</f>
        <v>16.718642499448002</v>
      </c>
      <c r="AA12" s="4">
        <v>18.72583333</v>
      </c>
      <c r="AB12" s="4">
        <f t="shared" si="8"/>
        <v>74.801111109999994</v>
      </c>
      <c r="AC12" s="4">
        <f>Y12/AA12</f>
        <v>1.1634254522119043</v>
      </c>
      <c r="AD12" s="4">
        <f t="shared" si="5"/>
        <v>0.40920737955465913</v>
      </c>
      <c r="AE12" s="4">
        <v>2.183402778E-3</v>
      </c>
      <c r="AF12" s="4">
        <v>2.242659722E-2</v>
      </c>
      <c r="AG12" s="4">
        <v>1.3911805560000001E-3</v>
      </c>
      <c r="AH12" s="6">
        <v>9.1041666670000005E-4</v>
      </c>
      <c r="AI12" s="7">
        <f t="shared" si="6"/>
        <v>1.3005952381428573E-4</v>
      </c>
      <c r="AJ12" s="4">
        <v>3.1281597219999999E-2</v>
      </c>
      <c r="AK12" s="4">
        <v>2.4380319439999999E-2</v>
      </c>
      <c r="AL12" s="4">
        <v>7.634722222E-4</v>
      </c>
      <c r="AM12" s="4">
        <v>7.064513889E-3</v>
      </c>
      <c r="AN12" s="4">
        <v>6.0438888890000002E-3</v>
      </c>
      <c r="AO12" s="4">
        <v>1.085152778E-2</v>
      </c>
      <c r="AP12" s="4">
        <v>1.9166666669999999E-5</v>
      </c>
      <c r="AQ12" s="4">
        <v>1.5972222220000001E-6</v>
      </c>
      <c r="AR12" s="4">
        <v>6.3729166670000001E-4</v>
      </c>
      <c r="AS12" s="4">
        <v>7.8263888890000004E-3</v>
      </c>
      <c r="AT12" s="4">
        <v>9.3693055559999992E-3</v>
      </c>
      <c r="AU12" s="4">
        <v>3.5378472220000002E-3</v>
      </c>
      <c r="AV12" s="4">
        <v>2.7152777779999999E-5</v>
      </c>
      <c r="AW12" s="4">
        <v>3.1944444439999998E-5</v>
      </c>
      <c r="AX12" s="7">
        <v>1.86875E-4</v>
      </c>
      <c r="AY12" s="4">
        <v>7.5069444440000003E-5</v>
      </c>
      <c r="AZ12" s="8">
        <v>3.0347222219999999E-5</v>
      </c>
      <c r="BA12" s="4">
        <v>2.951826389E-3</v>
      </c>
      <c r="BB12" s="4">
        <v>5.0791666669999997E-4</v>
      </c>
      <c r="BC12" s="4">
        <v>1.1579861109999999E-3</v>
      </c>
      <c r="BD12" s="4">
        <v>4.7916666669999997E-6</v>
      </c>
      <c r="BE12" s="4">
        <v>0</v>
      </c>
      <c r="BF12" s="7">
        <v>1.4375E-5</v>
      </c>
      <c r="BG12" s="4">
        <v>2.5811111110000001E-3</v>
      </c>
      <c r="BH12" s="4">
        <f t="shared" si="7"/>
        <v>0.1363879692405533</v>
      </c>
    </row>
    <row r="13" spans="1:60" x14ac:dyDescent="0.35">
      <c r="A13" s="2">
        <v>44148</v>
      </c>
      <c r="B13" s="1" t="s">
        <v>72</v>
      </c>
      <c r="C13" s="9">
        <v>152.44999999999999</v>
      </c>
      <c r="D13" s="4">
        <v>13.446</v>
      </c>
      <c r="E13" s="5">
        <v>-26.4</v>
      </c>
      <c r="F13" s="4">
        <v>1.2</v>
      </c>
      <c r="G13" s="5">
        <v>-26.9</v>
      </c>
      <c r="H13" s="5">
        <f t="shared" si="0"/>
        <v>12.246</v>
      </c>
      <c r="I13" s="5">
        <f t="shared" si="1"/>
        <v>-26.351004409603132</v>
      </c>
      <c r="J13" s="4">
        <v>11.132999999999999</v>
      </c>
      <c r="K13" s="4">
        <v>3.4980000000000002</v>
      </c>
      <c r="L13" s="4">
        <v>8.74</v>
      </c>
      <c r="M13" s="4">
        <f t="shared" si="2"/>
        <v>1.8603661132396763</v>
      </c>
      <c r="N13" s="4">
        <v>20.789000000000001</v>
      </c>
      <c r="O13" s="4">
        <v>35.618055560000002</v>
      </c>
      <c r="P13" s="4">
        <v>1.990138889</v>
      </c>
      <c r="Q13" s="4">
        <f t="shared" si="9"/>
        <v>0.67227083328000004</v>
      </c>
      <c r="R13" s="4">
        <v>12.346527780000001</v>
      </c>
      <c r="S13" s="4">
        <f>R13-(0.12*O13)</f>
        <v>8.0723611127999995</v>
      </c>
      <c r="T13" s="4">
        <v>8.3822222219999993</v>
      </c>
      <c r="U13" s="4">
        <f t="shared" si="3"/>
        <v>7.0109270829399994</v>
      </c>
      <c r="V13" s="4" t="s">
        <v>61</v>
      </c>
      <c r="W13" s="4">
        <f t="shared" si="4"/>
        <v>58.336944451000001</v>
      </c>
      <c r="X13" s="4">
        <v>32.378888889999999</v>
      </c>
      <c r="Y13" s="4">
        <v>8.8134722219999997</v>
      </c>
      <c r="Z13" s="4">
        <v>0</v>
      </c>
      <c r="AA13" s="4" t="s">
        <v>61</v>
      </c>
      <c r="AB13" s="4">
        <f t="shared" si="8"/>
        <v>41.192361112</v>
      </c>
      <c r="AC13" s="4" t="s">
        <v>61</v>
      </c>
      <c r="AD13" s="4">
        <f t="shared" si="5"/>
        <v>1.4162078326217991</v>
      </c>
      <c r="AE13" s="4">
        <v>6.7618402780000003E-2</v>
      </c>
      <c r="AF13" s="4">
        <v>2.770169514</v>
      </c>
      <c r="AG13" s="4">
        <v>5.9692986109999999E-2</v>
      </c>
      <c r="AH13" s="6">
        <v>0.14721597219999999</v>
      </c>
      <c r="AI13" s="7">
        <f t="shared" si="6"/>
        <v>2.1030853171428571E-2</v>
      </c>
      <c r="AJ13" s="4">
        <v>1.0790114580000001</v>
      </c>
      <c r="AK13" s="4">
        <v>1.0582522009999999</v>
      </c>
      <c r="AL13" s="4">
        <v>5.0255000000000001E-2</v>
      </c>
      <c r="AM13" s="4">
        <v>0.34219847219999999</v>
      </c>
      <c r="AN13" s="4">
        <v>0.16834402779999999</v>
      </c>
      <c r="AO13" s="4">
        <v>0.56234680560000005</v>
      </c>
      <c r="AP13" s="4">
        <v>3.358958333E-3</v>
      </c>
      <c r="AQ13" s="4">
        <v>1.15E-4</v>
      </c>
      <c r="AR13" s="4">
        <v>6.1866805560000002E-2</v>
      </c>
      <c r="AS13" s="4">
        <v>1.159169653</v>
      </c>
      <c r="AT13" s="4">
        <v>0.43403715279999999</v>
      </c>
      <c r="AU13" s="4">
        <v>1.1463790970000001</v>
      </c>
      <c r="AV13" s="4">
        <v>1.734583333E-3</v>
      </c>
      <c r="AW13" s="4">
        <v>1.2618055559999999E-3</v>
      </c>
      <c r="AX13" s="7">
        <v>1.1615E-2</v>
      </c>
      <c r="AY13" s="4">
        <v>1.851340278E-2</v>
      </c>
      <c r="AZ13" s="8">
        <v>2.6194444439999998E-3</v>
      </c>
      <c r="BA13" s="4">
        <v>8.3655951390000011E-2</v>
      </c>
      <c r="BB13" s="4">
        <v>3.5354513890000001E-2</v>
      </c>
      <c r="BC13" s="4">
        <v>6.6936388890000004E-2</v>
      </c>
      <c r="BD13" s="4">
        <v>2.2680555559999999E-4</v>
      </c>
      <c r="BE13" s="4">
        <v>2.236111111E-5</v>
      </c>
      <c r="BF13" s="7">
        <v>8.5451388890000004E-4</v>
      </c>
      <c r="BG13" s="4">
        <v>0.1501532639</v>
      </c>
      <c r="BH13" s="4">
        <f t="shared" si="7"/>
        <v>9.5040103942930418</v>
      </c>
    </row>
    <row r="14" spans="1:60" x14ac:dyDescent="0.35">
      <c r="A14" s="2">
        <v>44149</v>
      </c>
      <c r="B14" s="1" t="s">
        <v>73</v>
      </c>
      <c r="C14" s="9">
        <v>166.94</v>
      </c>
      <c r="D14" s="4">
        <v>20.407</v>
      </c>
      <c r="E14" s="5">
        <v>-26.7</v>
      </c>
      <c r="F14" s="4">
        <v>1.5</v>
      </c>
      <c r="G14" s="5">
        <v>-29</v>
      </c>
      <c r="H14" s="5">
        <f t="shared" si="0"/>
        <v>18.907</v>
      </c>
      <c r="I14" s="5">
        <f t="shared" si="1"/>
        <v>-26.517527899719681</v>
      </c>
      <c r="J14" s="4">
        <v>13.86</v>
      </c>
      <c r="K14" s="4">
        <v>4.2640000000000002</v>
      </c>
      <c r="L14" s="4">
        <v>14.670999999999999</v>
      </c>
      <c r="M14" s="4">
        <f t="shared" si="2"/>
        <v>2.5452810548230391</v>
      </c>
      <c r="N14" s="4">
        <v>31.766999999999999</v>
      </c>
      <c r="O14" s="4">
        <v>21.12166667</v>
      </c>
      <c r="P14" s="4">
        <v>15.675138889999999</v>
      </c>
      <c r="Q14" s="4">
        <f t="shared" si="9"/>
        <v>14.89363722321</v>
      </c>
      <c r="R14" s="4">
        <v>5.03125</v>
      </c>
      <c r="S14" s="4">
        <f>R14-(0.12*O14)</f>
        <v>2.4966499996000002</v>
      </c>
      <c r="T14" s="4">
        <v>5.082361111</v>
      </c>
      <c r="U14" s="4">
        <f t="shared" si="3"/>
        <v>4.2691769442050003</v>
      </c>
      <c r="V14" s="4">
        <v>3.9195833329999998</v>
      </c>
      <c r="W14" s="4">
        <f t="shared" si="4"/>
        <v>50.830000003999999</v>
      </c>
      <c r="X14" s="4">
        <v>15.457916669999999</v>
      </c>
      <c r="Y14" s="4">
        <v>27.28055556</v>
      </c>
      <c r="Z14" s="4">
        <f>Y14-0.2516*O14</f>
        <v>21.966344225827999</v>
      </c>
      <c r="AA14" s="4">
        <v>10.36597222</v>
      </c>
      <c r="AB14" s="4">
        <f t="shared" si="8"/>
        <v>53.104444450000003</v>
      </c>
      <c r="AC14" s="4">
        <f>Y14/AA14</f>
        <v>2.6317411412086535</v>
      </c>
      <c r="AD14" s="4">
        <f t="shared" si="5"/>
        <v>0.95717035608683398</v>
      </c>
      <c r="AE14" s="4">
        <v>0.1041868056</v>
      </c>
      <c r="AF14" s="4">
        <v>3.9314251389999999</v>
      </c>
      <c r="AG14" s="4">
        <v>8.5264513890000004E-2</v>
      </c>
      <c r="AH14" s="6">
        <v>0.2484111806</v>
      </c>
      <c r="AI14" s="7">
        <f t="shared" si="6"/>
        <v>3.5487311514285712E-2</v>
      </c>
      <c r="AJ14" s="4">
        <v>2.5099325000000001</v>
      </c>
      <c r="AK14" s="4">
        <v>2.3479259309999998</v>
      </c>
      <c r="AL14" s="4">
        <v>6.142597222E-2</v>
      </c>
      <c r="AM14" s="4">
        <v>0.69164513890000001</v>
      </c>
      <c r="AN14" s="4">
        <v>0.46003354169999999</v>
      </c>
      <c r="AO14" s="4">
        <v>1.092733194</v>
      </c>
      <c r="AP14" s="4">
        <v>5.0743749999999999E-3</v>
      </c>
      <c r="AQ14" s="4">
        <v>2.459722222E-4</v>
      </c>
      <c r="AR14" s="4">
        <v>0.1088890278</v>
      </c>
      <c r="AS14" s="4">
        <v>1.662508681</v>
      </c>
      <c r="AT14" s="4">
        <v>0.54276805559999997</v>
      </c>
      <c r="AU14" s="4">
        <v>1.8068288889999999</v>
      </c>
      <c r="AV14" s="4">
        <v>3.1097916670000001E-3</v>
      </c>
      <c r="AW14" s="4">
        <v>2.426180556E-3</v>
      </c>
      <c r="AX14" s="7">
        <v>1.557131944E-2</v>
      </c>
      <c r="AY14" s="4">
        <v>3.2751041670000001E-2</v>
      </c>
      <c r="AZ14" s="8">
        <v>5.2245138890000004E-3</v>
      </c>
      <c r="BA14" s="4">
        <v>4.9512337989999997</v>
      </c>
      <c r="BB14" s="4">
        <v>4.7913472220000003E-2</v>
      </c>
      <c r="BC14" s="4">
        <v>8.9792638889999998E-2</v>
      </c>
      <c r="BD14" s="4">
        <v>3.178472222E-4</v>
      </c>
      <c r="BE14" s="4">
        <v>3.673611111E-5</v>
      </c>
      <c r="BF14" s="7">
        <v>2.0939583329999999E-3</v>
      </c>
      <c r="BG14" s="4">
        <v>0.67754486110000001</v>
      </c>
      <c r="BH14" s="4">
        <f t="shared" si="7"/>
        <v>21.522802389144793</v>
      </c>
    </row>
    <row r="15" spans="1:60" x14ac:dyDescent="0.35">
      <c r="A15" s="2">
        <v>44149</v>
      </c>
      <c r="B15" s="1" t="s">
        <v>74</v>
      </c>
      <c r="C15" s="3">
        <v>94.72</v>
      </c>
      <c r="D15" s="4">
        <v>16.687999999999999</v>
      </c>
      <c r="E15" s="5">
        <v>-27</v>
      </c>
      <c r="F15" s="4">
        <v>1.3</v>
      </c>
      <c r="G15" s="5">
        <v>-27.2</v>
      </c>
      <c r="H15" s="5">
        <f t="shared" si="0"/>
        <v>15.387999999999998</v>
      </c>
      <c r="I15" s="5">
        <f t="shared" si="1"/>
        <v>-26.983103717182221</v>
      </c>
      <c r="J15" s="4">
        <v>12.507999999999999</v>
      </c>
      <c r="K15" s="4">
        <v>3.8639999999999999</v>
      </c>
      <c r="L15" s="4">
        <v>11.49</v>
      </c>
      <c r="M15" s="4">
        <f t="shared" si="2"/>
        <v>2.2250193648334626</v>
      </c>
      <c r="N15" s="4">
        <v>25.901</v>
      </c>
      <c r="O15" s="4">
        <v>21.533750000000001</v>
      </c>
      <c r="P15" s="4">
        <v>1.8719444439999999</v>
      </c>
      <c r="Q15" s="4">
        <f t="shared" si="9"/>
        <v>1.075195694</v>
      </c>
      <c r="R15" s="4">
        <v>1.9326388889999999</v>
      </c>
      <c r="S15" s="4">
        <v>0</v>
      </c>
      <c r="T15" s="4">
        <v>6.2547222219999998</v>
      </c>
      <c r="U15" s="4">
        <f t="shared" si="3"/>
        <v>5.4256728469999995</v>
      </c>
      <c r="V15" s="4">
        <v>1.5333333330000001</v>
      </c>
      <c r="W15" s="4">
        <f t="shared" si="4"/>
        <v>33.126388888000001</v>
      </c>
      <c r="X15" s="4">
        <v>18.329722220000001</v>
      </c>
      <c r="Y15" s="4">
        <v>7.5804166669999997</v>
      </c>
      <c r="Z15" s="4">
        <f>Y15-0.2516*O15</f>
        <v>2.1625251669999992</v>
      </c>
      <c r="AA15" s="4" t="s">
        <v>61</v>
      </c>
      <c r="AB15" s="4">
        <f t="shared" si="8"/>
        <v>25.910138887000002</v>
      </c>
      <c r="AC15" s="4" t="s">
        <v>61</v>
      </c>
      <c r="AD15" s="4">
        <f t="shared" si="5"/>
        <v>1.2785106645885498</v>
      </c>
      <c r="AE15" s="4">
        <v>3.382597222E-2</v>
      </c>
      <c r="AF15" s="4">
        <v>1.3191346530000001</v>
      </c>
      <c r="AG15" s="4">
        <v>2.6170486109999998E-2</v>
      </c>
      <c r="AH15" s="6">
        <v>6.893131944E-2</v>
      </c>
      <c r="AI15" s="7">
        <f t="shared" si="6"/>
        <v>9.8473313485714278E-3</v>
      </c>
      <c r="AJ15" s="4">
        <v>0.59625743060000003</v>
      </c>
      <c r="AK15" s="4">
        <v>0.70553474310000008</v>
      </c>
      <c r="AL15" s="4">
        <v>2.4887916669999999E-2</v>
      </c>
      <c r="AM15" s="4">
        <v>0.1823101389</v>
      </c>
      <c r="AN15" s="4">
        <v>0.1170811806</v>
      </c>
      <c r="AO15" s="4">
        <v>0.28187138890000002</v>
      </c>
      <c r="AP15" s="4">
        <v>6.3409722219999996E-4</v>
      </c>
      <c r="AQ15" s="4">
        <v>5.590277778E-5</v>
      </c>
      <c r="AR15" s="4">
        <v>3.1150625000000001E-2</v>
      </c>
      <c r="AS15" s="4">
        <v>0.64234048610000005</v>
      </c>
      <c r="AT15" s="4">
        <v>0.22075687499999999</v>
      </c>
      <c r="AU15" s="4">
        <v>0.57269999999999999</v>
      </c>
      <c r="AV15" s="4">
        <v>8.4333333330000005E-4</v>
      </c>
      <c r="AW15" s="4">
        <v>5.6861111109999998E-4</v>
      </c>
      <c r="AX15" s="7">
        <v>8.1059027779999994E-3</v>
      </c>
      <c r="AY15" s="4">
        <v>4.639930556E-3</v>
      </c>
      <c r="AZ15" s="8">
        <v>1.3975694439999999E-3</v>
      </c>
      <c r="BA15" s="4">
        <v>5.5346305559999996E-2</v>
      </c>
      <c r="BB15" s="4">
        <v>1.5999375E-2</v>
      </c>
      <c r="BC15" s="4">
        <v>2.8967222220000002E-2</v>
      </c>
      <c r="BD15" s="4">
        <v>1.15E-4</v>
      </c>
      <c r="BE15" s="4">
        <v>1.118055556E-5</v>
      </c>
      <c r="BF15" s="7">
        <v>5.638194444E-4</v>
      </c>
      <c r="BG15" s="4">
        <v>5.292395833E-2</v>
      </c>
      <c r="BH15" s="4">
        <f t="shared" si="7"/>
        <v>5.0029727553209122</v>
      </c>
    </row>
    <row r="16" spans="1:60" x14ac:dyDescent="0.35">
      <c r="A16" s="2">
        <v>44150</v>
      </c>
      <c r="B16" s="1" t="s">
        <v>75</v>
      </c>
      <c r="C16" s="3">
        <v>137.69</v>
      </c>
      <c r="D16" s="4">
        <v>15.324</v>
      </c>
      <c r="E16" s="5">
        <v>-27.6</v>
      </c>
      <c r="F16" s="4">
        <v>1.2</v>
      </c>
      <c r="G16" s="5">
        <v>-27.5</v>
      </c>
      <c r="H16" s="5">
        <f t="shared" si="0"/>
        <v>14.124000000000001</v>
      </c>
      <c r="I16" s="5">
        <f t="shared" si="1"/>
        <v>-27.608496176720475</v>
      </c>
      <c r="J16" s="4">
        <v>12.568</v>
      </c>
      <c r="K16" s="4">
        <v>3.5310000000000001</v>
      </c>
      <c r="L16" s="4">
        <v>10.574</v>
      </c>
      <c r="M16" s="4">
        <f t="shared" si="2"/>
        <v>2.2350454449376453</v>
      </c>
      <c r="N16" s="4">
        <v>23.786000000000001</v>
      </c>
      <c r="O16" s="4">
        <v>22.942499999999999</v>
      </c>
      <c r="P16" s="4">
        <v>2.8909722219999998</v>
      </c>
      <c r="Q16" s="4">
        <f t="shared" si="9"/>
        <v>2.0420997219999997</v>
      </c>
      <c r="R16" s="4">
        <v>2.8654166669999999</v>
      </c>
      <c r="S16" s="4">
        <v>0</v>
      </c>
      <c r="T16" s="4">
        <v>6.00875</v>
      </c>
      <c r="U16" s="4">
        <f t="shared" si="3"/>
        <v>5.1254637499999998</v>
      </c>
      <c r="V16" s="4">
        <v>2.488472222</v>
      </c>
      <c r="W16" s="4">
        <f t="shared" si="4"/>
        <v>37.196111111</v>
      </c>
      <c r="X16" s="4">
        <v>19.51166667</v>
      </c>
      <c r="Y16" s="4">
        <v>14.138611109999999</v>
      </c>
      <c r="Z16" s="4">
        <f>Y16-0.2516*O16</f>
        <v>8.3662781099999997</v>
      </c>
      <c r="AA16" s="4">
        <v>3.8972222219999999</v>
      </c>
      <c r="AB16" s="4">
        <f t="shared" si="8"/>
        <v>37.547500001999992</v>
      </c>
      <c r="AC16" s="4">
        <f>Y16/AA16</f>
        <v>3.6278688523807765</v>
      </c>
      <c r="AD16" s="4">
        <f t="shared" si="5"/>
        <v>0.99064148369448635</v>
      </c>
      <c r="AE16" s="4">
        <v>8.7986180560000002E-2</v>
      </c>
      <c r="AF16" s="4">
        <v>3.7035718059999998</v>
      </c>
      <c r="AG16" s="4">
        <v>5.0564861109999998E-2</v>
      </c>
      <c r="AH16" s="6">
        <v>0.20180423610000001</v>
      </c>
      <c r="AI16" s="7">
        <f t="shared" si="6"/>
        <v>2.8829176585714288E-2</v>
      </c>
      <c r="AJ16" s="4">
        <v>1.215508472</v>
      </c>
      <c r="AK16" s="4">
        <v>1.3923757569999999</v>
      </c>
      <c r="AL16" s="4">
        <v>6.7108888889999996E-2</v>
      </c>
      <c r="AM16" s="4">
        <v>0.89801263890000005</v>
      </c>
      <c r="AN16" s="4">
        <v>0.1874963194</v>
      </c>
      <c r="AO16" s="4">
        <v>3.312677222</v>
      </c>
      <c r="AP16" s="4">
        <v>6.9399305559999999E-3</v>
      </c>
      <c r="AQ16" s="4">
        <v>1.7569444440000001E-4</v>
      </c>
      <c r="AR16" s="4">
        <v>0.11684159719999999</v>
      </c>
      <c r="AS16" s="4">
        <v>1.602673542</v>
      </c>
      <c r="AT16" s="4">
        <v>0.61803555560000001</v>
      </c>
      <c r="AU16" s="4">
        <v>1.5629713890000001</v>
      </c>
      <c r="AV16" s="4">
        <v>2.4868749999999999E-3</v>
      </c>
      <c r="AW16" s="4">
        <v>1.7825E-3</v>
      </c>
      <c r="AX16" s="7">
        <v>1.345020833E-2</v>
      </c>
      <c r="AY16" s="4">
        <v>1.0720555559999999E-2</v>
      </c>
      <c r="AZ16" s="8">
        <v>4.1575694439999998E-3</v>
      </c>
      <c r="BA16" s="4">
        <v>1.8238351529999999</v>
      </c>
      <c r="BB16" s="4">
        <v>4.2585138889999999E-2</v>
      </c>
      <c r="BC16" s="4">
        <v>7.8335763889999993E-2</v>
      </c>
      <c r="BD16" s="4">
        <v>2.8590277780000001E-4</v>
      </c>
      <c r="BE16" s="4">
        <v>3.673611111E-5</v>
      </c>
      <c r="BF16" s="7">
        <v>1.272986111E-3</v>
      </c>
      <c r="BG16" s="4">
        <v>0.15848118059999999</v>
      </c>
      <c r="BH16" s="4">
        <f t="shared" si="7"/>
        <v>17.191003837060023</v>
      </c>
    </row>
    <row r="17" spans="1:60" x14ac:dyDescent="0.35">
      <c r="A17" s="2">
        <v>44150</v>
      </c>
      <c r="B17" s="1" t="s">
        <v>76</v>
      </c>
      <c r="C17" s="9">
        <v>119.72</v>
      </c>
      <c r="D17" s="4">
        <v>3.931</v>
      </c>
      <c r="E17" s="5">
        <v>-28.1</v>
      </c>
      <c r="F17" s="4">
        <v>1.4</v>
      </c>
      <c r="G17" s="5">
        <v>-27.9</v>
      </c>
      <c r="H17" s="5">
        <f t="shared" si="0"/>
        <v>2.5310000000000001</v>
      </c>
      <c r="I17" s="5">
        <f t="shared" si="1"/>
        <v>-28.210628210193605</v>
      </c>
      <c r="J17" s="4">
        <v>2.8959999999999999</v>
      </c>
      <c r="K17" s="4">
        <v>3.931</v>
      </c>
      <c r="L17" s="4" t="s">
        <v>61</v>
      </c>
      <c r="M17" s="4" t="s">
        <v>77</v>
      </c>
      <c r="N17" s="4">
        <v>5.4749999999999996</v>
      </c>
      <c r="O17" s="4">
        <v>23.214027779999999</v>
      </c>
      <c r="P17" s="4">
        <v>1.105277778</v>
      </c>
      <c r="Q17" s="4">
        <f t="shared" si="9"/>
        <v>0.24635875014000019</v>
      </c>
      <c r="R17" s="4">
        <v>1.61</v>
      </c>
      <c r="S17" s="4">
        <v>0</v>
      </c>
      <c r="T17" s="4">
        <v>4.4786111110000002</v>
      </c>
      <c r="U17" s="4">
        <f t="shared" si="3"/>
        <v>3.5848710414700005</v>
      </c>
      <c r="V17" s="4" t="s">
        <v>61</v>
      </c>
      <c r="W17" s="4">
        <f t="shared" si="4"/>
        <v>30.407916668999999</v>
      </c>
      <c r="X17" s="4">
        <v>22.115138890000001</v>
      </c>
      <c r="Y17" s="4">
        <v>4.264583333</v>
      </c>
      <c r="Z17" s="4">
        <v>0</v>
      </c>
      <c r="AA17" s="4">
        <v>2.4277777779999998</v>
      </c>
      <c r="AB17" s="4">
        <f t="shared" si="8"/>
        <v>28.807500001000001</v>
      </c>
      <c r="AC17" s="4">
        <f>Y17/AA17</f>
        <v>1.7565789470703361</v>
      </c>
      <c r="AD17" s="4">
        <f t="shared" si="5"/>
        <v>1.0555555555999112</v>
      </c>
      <c r="AE17" s="4">
        <v>9.7127083329999996E-3</v>
      </c>
      <c r="AF17" s="4">
        <v>0.26923256940000001</v>
      </c>
      <c r="AG17" s="4">
        <v>4.296527778E-3</v>
      </c>
      <c r="AH17" s="6">
        <v>3.5150069440000001E-2</v>
      </c>
      <c r="AI17" s="7">
        <f t="shared" si="6"/>
        <v>5.0214384914285719E-3</v>
      </c>
      <c r="AJ17" s="4">
        <v>0.12866104170000001</v>
      </c>
      <c r="AK17" s="4">
        <v>0.11015514580000001</v>
      </c>
      <c r="AL17" s="4">
        <v>3.5266666669999999E-3</v>
      </c>
      <c r="AM17" s="4">
        <v>3.3984097220000002E-2</v>
      </c>
      <c r="AN17" s="4">
        <v>2.631423611E-2</v>
      </c>
      <c r="AO17" s="4">
        <v>4.5533611109999997E-2</v>
      </c>
      <c r="AP17" s="4">
        <v>6.7243055560000005E-4</v>
      </c>
      <c r="AQ17" s="4">
        <v>6.3888888889999998E-6</v>
      </c>
      <c r="AR17" s="4">
        <v>6.283472222E-3</v>
      </c>
      <c r="AS17" s="4">
        <v>0.1494456944</v>
      </c>
      <c r="AT17" s="4">
        <v>6.2713333329999996E-2</v>
      </c>
      <c r="AU17" s="4">
        <v>0.1528142361</v>
      </c>
      <c r="AV17" s="4">
        <v>2.1881944439999999E-4</v>
      </c>
      <c r="AW17" s="4">
        <v>3.3541666670000003E-5</v>
      </c>
      <c r="AX17" s="7">
        <v>8.8645833330000003E-4</v>
      </c>
      <c r="AY17" s="4">
        <v>3.5618055559999998E-4</v>
      </c>
      <c r="AZ17" s="8">
        <v>2.9069444440000001E-4</v>
      </c>
      <c r="BA17" s="4">
        <v>1.0598048609999999E-2</v>
      </c>
      <c r="BB17" s="4">
        <v>3.1561111110000001E-3</v>
      </c>
      <c r="BC17" s="4">
        <v>5.4672916670000004E-3</v>
      </c>
      <c r="BD17" s="4">
        <v>2.7152777779999999E-5</v>
      </c>
      <c r="BE17" s="4">
        <v>1.5972222220000001E-6</v>
      </c>
      <c r="BF17" s="7">
        <v>3.9930555560000001E-5</v>
      </c>
      <c r="BG17" s="4">
        <v>4.0729166669999997E-3</v>
      </c>
      <c r="BH17" s="4">
        <f t="shared" si="7"/>
        <v>1.0686724106008492</v>
      </c>
    </row>
    <row r="18" spans="1:60" x14ac:dyDescent="0.35">
      <c r="A18" s="2">
        <v>44151</v>
      </c>
      <c r="B18" s="1" t="s">
        <v>78</v>
      </c>
      <c r="C18" s="9">
        <v>104.8</v>
      </c>
      <c r="D18" s="4">
        <v>19.568000000000001</v>
      </c>
      <c r="E18" s="5">
        <v>-26</v>
      </c>
      <c r="F18" s="4">
        <v>2.2999999999999998</v>
      </c>
      <c r="G18" s="5">
        <v>-24.6</v>
      </c>
      <c r="H18" s="5">
        <f t="shared" si="0"/>
        <v>17.268000000000001</v>
      </c>
      <c r="I18" s="5">
        <f t="shared" si="1"/>
        <v>-26.186472087097524</v>
      </c>
      <c r="J18" s="4">
        <v>8.4220000000000006</v>
      </c>
      <c r="K18" s="4">
        <v>6.7290000000000001</v>
      </c>
      <c r="L18" s="4">
        <v>10.516</v>
      </c>
      <c r="M18" s="4">
        <f>L18/(K18+F18)</f>
        <v>1.1646915494517665</v>
      </c>
      <c r="N18" s="4">
        <v>29.914000000000001</v>
      </c>
      <c r="O18" s="4">
        <v>14.79986111</v>
      </c>
      <c r="P18" s="4">
        <v>1.386388889</v>
      </c>
      <c r="Q18" s="4">
        <f t="shared" si="9"/>
        <v>0.83879402793000002</v>
      </c>
      <c r="R18" s="4">
        <v>0.77944444440000005</v>
      </c>
      <c r="S18" s="4">
        <v>0</v>
      </c>
      <c r="T18" s="4">
        <v>5.3602777780000004</v>
      </c>
      <c r="U18" s="4">
        <f t="shared" si="3"/>
        <v>4.7904831252650002</v>
      </c>
      <c r="V18" s="4">
        <v>1.4918055560000001</v>
      </c>
      <c r="W18" s="4">
        <f t="shared" si="4"/>
        <v>23.817777777400003</v>
      </c>
      <c r="X18" s="4">
        <v>15.739027780000001</v>
      </c>
      <c r="Y18" s="4">
        <v>12.92791667</v>
      </c>
      <c r="Z18" s="4">
        <f>Y18-0.2516*O18</f>
        <v>9.204271614724</v>
      </c>
      <c r="AA18" s="4">
        <v>8.0979166669999998</v>
      </c>
      <c r="AB18" s="4">
        <f t="shared" si="8"/>
        <v>36.764861117000002</v>
      </c>
      <c r="AC18" s="4">
        <f>Y18/AA18</f>
        <v>1.596449704487926</v>
      </c>
      <c r="AD18" s="4">
        <f t="shared" si="5"/>
        <v>0.64784082011360322</v>
      </c>
      <c r="AE18" s="4">
        <v>2.5178611109999999E-2</v>
      </c>
      <c r="AF18" s="4">
        <v>1.6615104169999999</v>
      </c>
      <c r="AG18" s="4">
        <v>0.2421740278</v>
      </c>
      <c r="AH18" s="6">
        <v>2.4295554859999999</v>
      </c>
      <c r="AI18" s="7">
        <f t="shared" si="6"/>
        <v>0.34707935514285715</v>
      </c>
      <c r="AJ18" s="4">
        <v>1.201179792</v>
      </c>
      <c r="AK18" s="4">
        <v>1.801415583</v>
      </c>
      <c r="AL18" s="4">
        <v>2.0436458330000001E-2</v>
      </c>
      <c r="AM18" s="4">
        <v>0.22845069439999999</v>
      </c>
      <c r="AN18" s="4">
        <v>0.32217090279999999</v>
      </c>
      <c r="AO18" s="4">
        <v>0.65727930560000003</v>
      </c>
      <c r="AP18" s="4">
        <v>1.8342500000000001E-2</v>
      </c>
      <c r="AQ18" s="4">
        <v>5.315555556E-3</v>
      </c>
      <c r="AR18" s="4">
        <v>6.2355555559999998E-2</v>
      </c>
      <c r="AS18" s="4">
        <v>0.58895652779999996</v>
      </c>
      <c r="AT18" s="4">
        <v>1.0493159030000001</v>
      </c>
      <c r="AU18" s="4">
        <v>0.93927368060000005</v>
      </c>
      <c r="AV18" s="4">
        <v>2.496458333E-3</v>
      </c>
      <c r="AW18" s="4">
        <v>7.6826388889999998E-4</v>
      </c>
      <c r="AX18" s="7">
        <v>1.225868056E-2</v>
      </c>
      <c r="AY18" s="4">
        <v>3.1257638890000001E-3</v>
      </c>
      <c r="AZ18" s="8">
        <v>1.8192361110000001E-3</v>
      </c>
      <c r="BA18" s="4">
        <v>8.3315902779999992E-2</v>
      </c>
      <c r="BB18" s="4">
        <v>3.5964652780000002E-2</v>
      </c>
      <c r="BC18" s="4">
        <v>7.4186180559999995E-2</v>
      </c>
      <c r="BD18" s="4">
        <v>2.5715277779999999E-4</v>
      </c>
      <c r="BE18" s="4">
        <v>3.3541666670000003E-5</v>
      </c>
      <c r="BF18" s="7">
        <v>6.9798611110000002E-4</v>
      </c>
      <c r="BG18" s="4">
        <v>9.1452152780000004E-2</v>
      </c>
      <c r="BH18" s="4">
        <f t="shared" si="7"/>
        <v>11.906366327936333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B6447-32E8-4D9F-9298-24E46FF0B509}">
  <dimension ref="A1:O1465"/>
  <sheetViews>
    <sheetView workbookViewId="0">
      <selection sqref="A1:O1"/>
    </sheetView>
  </sheetViews>
  <sheetFormatPr defaultRowHeight="14.5" x14ac:dyDescent="0.35"/>
  <cols>
    <col min="1" max="1" width="18.1796875" customWidth="1"/>
  </cols>
  <sheetData>
    <row r="1" spans="1:1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s="10">
        <v>43739</v>
      </c>
      <c r="B2">
        <v>57.5</v>
      </c>
      <c r="C2">
        <v>100.75</v>
      </c>
      <c r="D2">
        <v>1.93</v>
      </c>
      <c r="E2">
        <v>2.2999999999999998</v>
      </c>
      <c r="F2">
        <v>48.25</v>
      </c>
      <c r="G2">
        <v>59.5</v>
      </c>
      <c r="H2">
        <v>74.05</v>
      </c>
      <c r="I2">
        <v>8.65</v>
      </c>
      <c r="J2">
        <v>2.17</v>
      </c>
      <c r="K2">
        <v>5.2</v>
      </c>
      <c r="L2">
        <v>11.42</v>
      </c>
      <c r="M2">
        <v>5.18</v>
      </c>
      <c r="N2">
        <v>151</v>
      </c>
      <c r="O2">
        <v>0.38</v>
      </c>
    </row>
    <row r="3" spans="1:15" x14ac:dyDescent="0.35">
      <c r="A3" s="10">
        <v>43739.041666666664</v>
      </c>
      <c r="B3">
        <v>51.75</v>
      </c>
      <c r="C3">
        <v>103</v>
      </c>
      <c r="D3">
        <v>1.45</v>
      </c>
      <c r="E3">
        <v>1.6</v>
      </c>
      <c r="F3">
        <v>44.35</v>
      </c>
      <c r="G3">
        <v>37.549999999999997</v>
      </c>
      <c r="H3">
        <v>54.12</v>
      </c>
      <c r="I3">
        <v>8.3800000000000008</v>
      </c>
      <c r="J3">
        <v>0.92</v>
      </c>
      <c r="K3">
        <v>3.7</v>
      </c>
      <c r="L3">
        <v>9.9499999999999993</v>
      </c>
      <c r="M3">
        <v>3.05</v>
      </c>
      <c r="N3">
        <v>139.25</v>
      </c>
      <c r="O3">
        <v>0.5</v>
      </c>
    </row>
    <row r="4" spans="1:15" x14ac:dyDescent="0.35">
      <c r="A4" s="10">
        <v>43739.083333333336</v>
      </c>
      <c r="B4">
        <v>34</v>
      </c>
      <c r="C4">
        <v>74</v>
      </c>
      <c r="D4">
        <v>1.1599999999999999</v>
      </c>
      <c r="F4">
        <v>40.700000000000003</v>
      </c>
      <c r="G4">
        <v>21</v>
      </c>
      <c r="H4">
        <v>38.700000000000003</v>
      </c>
      <c r="I4">
        <v>7.7</v>
      </c>
      <c r="J4">
        <v>0.6</v>
      </c>
      <c r="K4">
        <v>2.1</v>
      </c>
      <c r="L4">
        <v>10.3</v>
      </c>
      <c r="M4">
        <v>0.8</v>
      </c>
      <c r="N4">
        <v>123</v>
      </c>
      <c r="O4">
        <v>0.3</v>
      </c>
    </row>
    <row r="5" spans="1:15" x14ac:dyDescent="0.35">
      <c r="A5" s="10">
        <v>43739.125</v>
      </c>
      <c r="B5">
        <v>34</v>
      </c>
      <c r="C5">
        <v>74</v>
      </c>
      <c r="D5">
        <v>0.91</v>
      </c>
      <c r="E5">
        <v>5.25</v>
      </c>
      <c r="F5">
        <v>38.619999999999997</v>
      </c>
      <c r="G5">
        <v>15.47</v>
      </c>
      <c r="H5">
        <v>33.119999999999997</v>
      </c>
      <c r="I5">
        <v>9.3000000000000007</v>
      </c>
      <c r="J5">
        <v>0.65</v>
      </c>
      <c r="K5">
        <v>1.88</v>
      </c>
      <c r="L5">
        <v>9.82</v>
      </c>
      <c r="M5">
        <v>0.72</v>
      </c>
      <c r="N5">
        <v>141.5</v>
      </c>
      <c r="O5">
        <v>0.38</v>
      </c>
    </row>
    <row r="6" spans="1:15" x14ac:dyDescent="0.35">
      <c r="A6" s="10">
        <v>43739.166666666664</v>
      </c>
      <c r="B6">
        <v>27</v>
      </c>
      <c r="C6">
        <v>50</v>
      </c>
      <c r="D6">
        <v>0.63</v>
      </c>
      <c r="E6">
        <v>2.2000000000000002</v>
      </c>
      <c r="F6">
        <v>30.8</v>
      </c>
      <c r="G6">
        <v>4.5</v>
      </c>
      <c r="H6">
        <v>20.100000000000001</v>
      </c>
      <c r="I6">
        <v>8.1</v>
      </c>
      <c r="J6">
        <v>0.1</v>
      </c>
      <c r="K6">
        <v>1.3</v>
      </c>
      <c r="L6">
        <v>6.3</v>
      </c>
      <c r="M6">
        <v>0.6</v>
      </c>
      <c r="N6">
        <v>151</v>
      </c>
      <c r="O6">
        <v>0.8</v>
      </c>
    </row>
    <row r="7" spans="1:15" x14ac:dyDescent="0.35">
      <c r="A7" s="10">
        <v>43739.208333333336</v>
      </c>
      <c r="B7">
        <v>25.75</v>
      </c>
      <c r="C7">
        <v>47.75</v>
      </c>
      <c r="D7">
        <v>0.65</v>
      </c>
      <c r="E7">
        <v>1.5</v>
      </c>
      <c r="F7">
        <v>26</v>
      </c>
      <c r="G7">
        <v>5.08</v>
      </c>
      <c r="H7">
        <v>17.98</v>
      </c>
      <c r="I7">
        <v>7.72</v>
      </c>
      <c r="J7">
        <v>0.7</v>
      </c>
      <c r="K7">
        <v>0.95</v>
      </c>
      <c r="L7">
        <v>4.3</v>
      </c>
      <c r="M7">
        <v>0.28000000000000003</v>
      </c>
      <c r="N7">
        <v>144.25</v>
      </c>
      <c r="O7">
        <v>0.32</v>
      </c>
    </row>
    <row r="8" spans="1:15" x14ac:dyDescent="0.35">
      <c r="A8" s="10">
        <v>43739.25</v>
      </c>
      <c r="B8">
        <v>22</v>
      </c>
      <c r="C8">
        <v>41</v>
      </c>
      <c r="D8">
        <v>0.64</v>
      </c>
      <c r="E8">
        <v>0.9</v>
      </c>
      <c r="F8">
        <v>25.38</v>
      </c>
      <c r="G8">
        <v>10.68</v>
      </c>
      <c r="H8">
        <v>22.18</v>
      </c>
      <c r="I8">
        <v>7.33</v>
      </c>
      <c r="J8">
        <v>0.3</v>
      </c>
      <c r="K8">
        <v>0.83</v>
      </c>
      <c r="L8">
        <v>3.35</v>
      </c>
      <c r="M8">
        <v>0</v>
      </c>
      <c r="N8">
        <v>178.75</v>
      </c>
      <c r="O8">
        <v>0.3</v>
      </c>
    </row>
    <row r="9" spans="1:15" x14ac:dyDescent="0.35">
      <c r="A9" s="10">
        <v>43739.291666666664</v>
      </c>
      <c r="B9">
        <v>28.5</v>
      </c>
      <c r="C9">
        <v>52.5</v>
      </c>
      <c r="D9">
        <v>0.54</v>
      </c>
      <c r="E9">
        <v>4</v>
      </c>
      <c r="F9">
        <v>18.850000000000001</v>
      </c>
      <c r="G9">
        <v>6.9</v>
      </c>
      <c r="H9">
        <v>15.65</v>
      </c>
      <c r="I9">
        <v>8.3000000000000007</v>
      </c>
      <c r="J9">
        <v>0.4</v>
      </c>
      <c r="K9">
        <v>0.55000000000000004</v>
      </c>
      <c r="L9">
        <v>3.05</v>
      </c>
      <c r="M9">
        <v>0</v>
      </c>
      <c r="N9">
        <v>124</v>
      </c>
      <c r="O9">
        <v>0.3</v>
      </c>
    </row>
    <row r="10" spans="1:15" x14ac:dyDescent="0.35">
      <c r="A10" s="10">
        <v>43739.333333333336</v>
      </c>
      <c r="B10">
        <v>34.5</v>
      </c>
      <c r="C10">
        <v>53</v>
      </c>
      <c r="D10">
        <v>0.55000000000000004</v>
      </c>
      <c r="E10">
        <v>6.85</v>
      </c>
      <c r="F10">
        <v>17.43</v>
      </c>
      <c r="G10">
        <v>4.97</v>
      </c>
      <c r="H10">
        <v>13.28</v>
      </c>
      <c r="I10">
        <v>8.4</v>
      </c>
      <c r="J10">
        <v>0.88</v>
      </c>
      <c r="K10">
        <v>0.45</v>
      </c>
      <c r="L10">
        <v>1.6</v>
      </c>
      <c r="M10">
        <v>0</v>
      </c>
      <c r="N10">
        <v>153.75</v>
      </c>
      <c r="O10">
        <v>0.62</v>
      </c>
    </row>
    <row r="11" spans="1:15" x14ac:dyDescent="0.35">
      <c r="A11" s="10">
        <v>43739.375</v>
      </c>
      <c r="B11">
        <v>33.5</v>
      </c>
      <c r="C11">
        <v>51</v>
      </c>
      <c r="D11">
        <v>0.53</v>
      </c>
      <c r="E11">
        <v>12.93</v>
      </c>
      <c r="F11">
        <v>14.6</v>
      </c>
      <c r="G11">
        <v>5.3</v>
      </c>
      <c r="H11">
        <v>12.05</v>
      </c>
      <c r="I11">
        <v>8.27</v>
      </c>
      <c r="J11">
        <v>0.68</v>
      </c>
      <c r="K11">
        <v>0.32</v>
      </c>
      <c r="L11">
        <v>0.5</v>
      </c>
      <c r="M11">
        <v>0</v>
      </c>
      <c r="N11">
        <v>195.25</v>
      </c>
      <c r="O11">
        <v>0.82</v>
      </c>
    </row>
    <row r="12" spans="1:15" x14ac:dyDescent="0.35">
      <c r="A12" s="10">
        <v>43739.416666666664</v>
      </c>
      <c r="B12">
        <v>20</v>
      </c>
      <c r="C12">
        <v>38.5</v>
      </c>
      <c r="D12">
        <v>0.39</v>
      </c>
      <c r="E12">
        <v>18.75</v>
      </c>
      <c r="F12">
        <v>14.2</v>
      </c>
      <c r="G12">
        <v>4.93</v>
      </c>
      <c r="H12">
        <v>11.55</v>
      </c>
      <c r="I12">
        <v>8.6199999999999992</v>
      </c>
      <c r="J12">
        <v>1</v>
      </c>
      <c r="K12">
        <v>0.23</v>
      </c>
      <c r="L12">
        <v>0.25</v>
      </c>
      <c r="M12">
        <v>0</v>
      </c>
      <c r="N12">
        <v>235.5</v>
      </c>
      <c r="O12">
        <v>0.75</v>
      </c>
    </row>
    <row r="13" spans="1:15" x14ac:dyDescent="0.35">
      <c r="A13" s="10">
        <v>43739.458333333336</v>
      </c>
      <c r="B13">
        <v>19.5</v>
      </c>
      <c r="C13">
        <v>36.75</v>
      </c>
      <c r="D13">
        <v>0.35</v>
      </c>
      <c r="E13">
        <v>24.48</v>
      </c>
      <c r="F13">
        <v>17.05</v>
      </c>
      <c r="G13">
        <v>4.5999999999999996</v>
      </c>
      <c r="H13">
        <v>12.85</v>
      </c>
      <c r="I13">
        <v>8.4499999999999993</v>
      </c>
      <c r="J13">
        <v>0.8</v>
      </c>
      <c r="K13">
        <v>0.2</v>
      </c>
      <c r="L13">
        <v>0.12</v>
      </c>
      <c r="M13">
        <v>0</v>
      </c>
      <c r="N13">
        <v>228.5</v>
      </c>
      <c r="O13">
        <v>1.38</v>
      </c>
    </row>
    <row r="14" spans="1:15" x14ac:dyDescent="0.35">
      <c r="A14" s="10">
        <v>43739.5</v>
      </c>
      <c r="B14">
        <v>18</v>
      </c>
      <c r="C14">
        <v>34</v>
      </c>
      <c r="D14">
        <v>0.18</v>
      </c>
      <c r="E14">
        <v>31.5</v>
      </c>
      <c r="F14">
        <v>21.45</v>
      </c>
      <c r="G14">
        <v>3.78</v>
      </c>
      <c r="H14">
        <v>14.43</v>
      </c>
      <c r="I14">
        <v>7.88</v>
      </c>
      <c r="J14">
        <v>1.45</v>
      </c>
      <c r="K14">
        <v>0.12</v>
      </c>
      <c r="L14">
        <v>0.08</v>
      </c>
      <c r="M14">
        <v>0</v>
      </c>
      <c r="N14">
        <v>259.75</v>
      </c>
      <c r="O14">
        <v>1.73</v>
      </c>
    </row>
    <row r="15" spans="1:15" x14ac:dyDescent="0.35">
      <c r="A15" s="10">
        <v>43739.541666666664</v>
      </c>
      <c r="B15">
        <v>18.5</v>
      </c>
      <c r="C15">
        <v>31</v>
      </c>
      <c r="D15">
        <v>0.08</v>
      </c>
      <c r="E15">
        <v>31.7</v>
      </c>
      <c r="F15">
        <v>15.82</v>
      </c>
      <c r="G15">
        <v>3.73</v>
      </c>
      <c r="H15">
        <v>11.45</v>
      </c>
      <c r="I15">
        <v>7.7</v>
      </c>
      <c r="J15">
        <v>1.33</v>
      </c>
      <c r="K15">
        <v>0</v>
      </c>
      <c r="L15">
        <v>0.05</v>
      </c>
      <c r="M15">
        <v>0</v>
      </c>
      <c r="N15">
        <v>248.25</v>
      </c>
      <c r="O15">
        <v>1.9</v>
      </c>
    </row>
    <row r="16" spans="1:15" x14ac:dyDescent="0.35">
      <c r="A16" s="10">
        <v>43739.583333333336</v>
      </c>
      <c r="B16">
        <v>19.75</v>
      </c>
      <c r="C16">
        <v>38.5</v>
      </c>
      <c r="D16">
        <v>0.11</v>
      </c>
      <c r="E16">
        <v>34.799999999999997</v>
      </c>
      <c r="F16">
        <v>15.53</v>
      </c>
      <c r="G16">
        <v>4.2300000000000004</v>
      </c>
      <c r="H16">
        <v>11.7</v>
      </c>
      <c r="I16">
        <v>7.45</v>
      </c>
      <c r="J16">
        <v>1.07</v>
      </c>
      <c r="K16">
        <v>0</v>
      </c>
      <c r="L16">
        <v>0</v>
      </c>
      <c r="M16">
        <v>0</v>
      </c>
      <c r="N16">
        <v>262.75</v>
      </c>
      <c r="O16">
        <v>1.65</v>
      </c>
    </row>
    <row r="17" spans="1:15" x14ac:dyDescent="0.35">
      <c r="A17" s="10">
        <v>43739.625</v>
      </c>
      <c r="B17">
        <v>19.5</v>
      </c>
      <c r="C17">
        <v>34.75</v>
      </c>
      <c r="D17">
        <v>0.05</v>
      </c>
      <c r="E17">
        <v>35.700000000000003</v>
      </c>
      <c r="F17">
        <v>15.25</v>
      </c>
      <c r="G17">
        <v>3.98</v>
      </c>
      <c r="H17">
        <v>11.32</v>
      </c>
      <c r="I17">
        <v>7.3</v>
      </c>
      <c r="J17">
        <v>1.18</v>
      </c>
      <c r="K17">
        <v>0</v>
      </c>
      <c r="L17">
        <v>0</v>
      </c>
      <c r="M17">
        <v>0</v>
      </c>
      <c r="N17">
        <v>243</v>
      </c>
      <c r="O17">
        <v>1.82</v>
      </c>
    </row>
    <row r="18" spans="1:15" x14ac:dyDescent="0.35">
      <c r="A18" s="10">
        <v>43739.666666666664</v>
      </c>
      <c r="B18">
        <v>19.25</v>
      </c>
      <c r="C18">
        <v>37.75</v>
      </c>
      <c r="D18">
        <v>0.03</v>
      </c>
      <c r="E18">
        <v>35.15</v>
      </c>
      <c r="F18">
        <v>15.72</v>
      </c>
      <c r="G18">
        <v>3.67</v>
      </c>
      <c r="H18">
        <v>11.38</v>
      </c>
      <c r="I18">
        <v>7.08</v>
      </c>
      <c r="J18">
        <v>0.7</v>
      </c>
      <c r="K18">
        <v>0.08</v>
      </c>
      <c r="L18">
        <v>0.15</v>
      </c>
      <c r="M18">
        <v>0</v>
      </c>
      <c r="N18">
        <v>238</v>
      </c>
      <c r="O18">
        <v>1.3</v>
      </c>
    </row>
    <row r="19" spans="1:15" x14ac:dyDescent="0.35">
      <c r="A19" s="10">
        <v>43739.708333333336</v>
      </c>
      <c r="B19">
        <v>16</v>
      </c>
      <c r="C19">
        <v>45.25</v>
      </c>
      <c r="D19">
        <v>0.18</v>
      </c>
      <c r="E19">
        <v>25.27</v>
      </c>
      <c r="F19">
        <v>25.52</v>
      </c>
      <c r="G19">
        <v>4.07</v>
      </c>
      <c r="H19">
        <v>16.88</v>
      </c>
      <c r="I19">
        <v>6.45</v>
      </c>
      <c r="K19">
        <v>0.12</v>
      </c>
      <c r="L19">
        <v>0.2</v>
      </c>
      <c r="M19">
        <v>0</v>
      </c>
      <c r="N19">
        <v>213</v>
      </c>
      <c r="O19">
        <v>1.5</v>
      </c>
    </row>
    <row r="20" spans="1:15" x14ac:dyDescent="0.35">
      <c r="A20" s="10">
        <v>43739.75</v>
      </c>
      <c r="B20">
        <v>19.75</v>
      </c>
      <c r="C20">
        <v>59.75</v>
      </c>
      <c r="D20">
        <v>0.31</v>
      </c>
      <c r="E20">
        <v>19.73</v>
      </c>
      <c r="F20">
        <v>28.82</v>
      </c>
      <c r="G20">
        <v>3.62</v>
      </c>
      <c r="H20">
        <v>18.3</v>
      </c>
      <c r="I20">
        <v>7</v>
      </c>
      <c r="K20">
        <v>0.03</v>
      </c>
      <c r="L20">
        <v>0.05</v>
      </c>
      <c r="M20">
        <v>0</v>
      </c>
      <c r="N20">
        <v>286.5</v>
      </c>
      <c r="O20">
        <v>1.25</v>
      </c>
    </row>
    <row r="21" spans="1:15" x14ac:dyDescent="0.35">
      <c r="A21" s="10">
        <v>43739.791666666664</v>
      </c>
      <c r="B21">
        <v>13.5</v>
      </c>
      <c r="C21">
        <v>54.25</v>
      </c>
      <c r="D21">
        <v>0.31</v>
      </c>
      <c r="E21">
        <v>14.25</v>
      </c>
      <c r="F21">
        <v>28.73</v>
      </c>
      <c r="G21">
        <v>3.8</v>
      </c>
      <c r="H21">
        <v>18.399999999999999</v>
      </c>
      <c r="I21">
        <v>7</v>
      </c>
      <c r="K21">
        <v>0</v>
      </c>
      <c r="L21">
        <v>0</v>
      </c>
      <c r="M21">
        <v>0</v>
      </c>
      <c r="N21">
        <v>239.25</v>
      </c>
      <c r="O21">
        <v>1.3</v>
      </c>
    </row>
    <row r="22" spans="1:15" x14ac:dyDescent="0.35">
      <c r="A22" s="10">
        <v>43739.833333333336</v>
      </c>
      <c r="B22">
        <v>16.25</v>
      </c>
      <c r="C22">
        <v>50.5</v>
      </c>
      <c r="D22">
        <v>0.64</v>
      </c>
      <c r="E22">
        <v>10.97</v>
      </c>
      <c r="F22">
        <v>36.33</v>
      </c>
      <c r="G22">
        <v>4.92</v>
      </c>
      <c r="H22">
        <v>23.32</v>
      </c>
      <c r="I22">
        <v>7.3</v>
      </c>
      <c r="J22">
        <v>1.1499999999999999</v>
      </c>
      <c r="K22">
        <v>0</v>
      </c>
      <c r="L22">
        <v>0</v>
      </c>
      <c r="M22">
        <v>0</v>
      </c>
      <c r="N22">
        <v>45.5</v>
      </c>
      <c r="O22">
        <v>1.05</v>
      </c>
    </row>
    <row r="23" spans="1:15" x14ac:dyDescent="0.35">
      <c r="A23" s="10">
        <v>43739.875</v>
      </c>
      <c r="B23">
        <v>21.5</v>
      </c>
      <c r="C23">
        <v>60.75</v>
      </c>
      <c r="D23">
        <v>0.89</v>
      </c>
      <c r="E23">
        <v>2.5499999999999998</v>
      </c>
      <c r="F23">
        <v>47.97</v>
      </c>
      <c r="G23">
        <v>7.32</v>
      </c>
      <c r="H23">
        <v>31.5</v>
      </c>
      <c r="I23">
        <v>8.82</v>
      </c>
      <c r="J23">
        <v>2.5499999999999998</v>
      </c>
      <c r="K23">
        <v>0</v>
      </c>
      <c r="L23">
        <v>0</v>
      </c>
      <c r="M23">
        <v>0</v>
      </c>
      <c r="N23">
        <v>67.25</v>
      </c>
      <c r="O23">
        <v>0.6</v>
      </c>
    </row>
    <row r="24" spans="1:15" x14ac:dyDescent="0.35">
      <c r="A24" s="10">
        <v>43739.916666666664</v>
      </c>
      <c r="B24">
        <v>25.75</v>
      </c>
      <c r="C24">
        <v>78</v>
      </c>
      <c r="D24">
        <v>0.85</v>
      </c>
      <c r="E24">
        <v>1.95</v>
      </c>
      <c r="F24">
        <v>49.33</v>
      </c>
      <c r="G24">
        <v>7.5</v>
      </c>
      <c r="H24">
        <v>32.35</v>
      </c>
      <c r="I24">
        <v>8.93</v>
      </c>
      <c r="J24">
        <v>2.4500000000000002</v>
      </c>
      <c r="K24">
        <v>0</v>
      </c>
      <c r="L24">
        <v>0</v>
      </c>
      <c r="M24">
        <v>0</v>
      </c>
      <c r="N24">
        <v>87.5</v>
      </c>
      <c r="O24">
        <v>0.82</v>
      </c>
    </row>
    <row r="25" spans="1:15" x14ac:dyDescent="0.35">
      <c r="A25" s="10">
        <v>43739.958333333336</v>
      </c>
      <c r="B25">
        <v>25</v>
      </c>
      <c r="C25">
        <v>78</v>
      </c>
      <c r="D25">
        <v>0.89</v>
      </c>
      <c r="E25">
        <v>0.8</v>
      </c>
      <c r="F25">
        <v>52.85</v>
      </c>
      <c r="G25">
        <v>14.55</v>
      </c>
      <c r="H25">
        <v>39.950000000000003</v>
      </c>
      <c r="I25">
        <v>8.9</v>
      </c>
      <c r="J25">
        <v>2.1</v>
      </c>
      <c r="K25">
        <v>0</v>
      </c>
      <c r="L25">
        <v>0</v>
      </c>
      <c r="M25">
        <v>0</v>
      </c>
      <c r="N25">
        <v>108</v>
      </c>
      <c r="O25">
        <v>0.7</v>
      </c>
    </row>
    <row r="26" spans="1:15" x14ac:dyDescent="0.35">
      <c r="A26" s="10">
        <v>43740</v>
      </c>
      <c r="B26">
        <v>40.75</v>
      </c>
      <c r="C26">
        <v>99.25</v>
      </c>
      <c r="D26">
        <v>1.02</v>
      </c>
      <c r="E26">
        <v>1.72</v>
      </c>
      <c r="F26">
        <v>57.85</v>
      </c>
      <c r="G26">
        <v>25.8</v>
      </c>
      <c r="H26">
        <v>51.73</v>
      </c>
      <c r="I26">
        <v>7.65</v>
      </c>
      <c r="J26">
        <v>1.8</v>
      </c>
      <c r="K26">
        <v>0</v>
      </c>
      <c r="L26">
        <v>0.17</v>
      </c>
      <c r="M26">
        <v>0</v>
      </c>
      <c r="N26">
        <v>68.5</v>
      </c>
      <c r="O26">
        <v>0.62</v>
      </c>
    </row>
    <row r="27" spans="1:15" x14ac:dyDescent="0.35">
      <c r="A27" s="10">
        <v>43740.041666666664</v>
      </c>
      <c r="B27">
        <v>38.5</v>
      </c>
      <c r="C27">
        <v>100.5</v>
      </c>
      <c r="D27">
        <v>0.76</v>
      </c>
      <c r="E27">
        <v>2.92</v>
      </c>
      <c r="F27">
        <v>52.25</v>
      </c>
      <c r="G27">
        <v>8.3000000000000007</v>
      </c>
      <c r="H27">
        <v>34.549999999999997</v>
      </c>
      <c r="I27">
        <v>8.3000000000000007</v>
      </c>
      <c r="J27">
        <v>1.73</v>
      </c>
      <c r="K27">
        <v>0</v>
      </c>
      <c r="L27">
        <v>0</v>
      </c>
      <c r="M27">
        <v>0</v>
      </c>
      <c r="N27">
        <v>80.75</v>
      </c>
      <c r="O27">
        <v>0.8</v>
      </c>
    </row>
    <row r="28" spans="1:15" x14ac:dyDescent="0.35">
      <c r="A28" s="10">
        <v>43740.083333333336</v>
      </c>
      <c r="B28">
        <v>24.5</v>
      </c>
      <c r="C28">
        <v>71.5</v>
      </c>
      <c r="D28">
        <v>0.54</v>
      </c>
      <c r="E28">
        <v>5.4</v>
      </c>
      <c r="F28">
        <v>40.93</v>
      </c>
      <c r="G28">
        <v>5.5</v>
      </c>
      <c r="H28">
        <v>26.23</v>
      </c>
      <c r="I28">
        <v>7.83</v>
      </c>
      <c r="J28">
        <v>1.08</v>
      </c>
      <c r="K28">
        <v>0</v>
      </c>
      <c r="L28">
        <v>0</v>
      </c>
      <c r="M28">
        <v>0</v>
      </c>
      <c r="N28">
        <v>119</v>
      </c>
      <c r="O28">
        <v>0.65</v>
      </c>
    </row>
    <row r="29" spans="1:15" x14ac:dyDescent="0.35">
      <c r="A29" s="10">
        <v>43740.125</v>
      </c>
      <c r="B29">
        <v>22</v>
      </c>
      <c r="C29">
        <v>62.25</v>
      </c>
      <c r="D29">
        <v>0.37</v>
      </c>
      <c r="E29">
        <v>8.9</v>
      </c>
      <c r="F29">
        <v>36.15</v>
      </c>
      <c r="G29">
        <v>4.67</v>
      </c>
      <c r="H29">
        <v>23.02</v>
      </c>
      <c r="I29">
        <v>8.3800000000000008</v>
      </c>
      <c r="J29">
        <v>1.18</v>
      </c>
      <c r="K29">
        <v>0</v>
      </c>
      <c r="L29">
        <v>0</v>
      </c>
      <c r="M29">
        <v>0</v>
      </c>
      <c r="N29">
        <v>142.25</v>
      </c>
      <c r="O29">
        <v>1</v>
      </c>
    </row>
    <row r="30" spans="1:15" x14ac:dyDescent="0.35">
      <c r="A30" s="10">
        <v>43740.166666666664</v>
      </c>
      <c r="B30">
        <v>18.5</v>
      </c>
      <c r="C30">
        <v>63.25</v>
      </c>
      <c r="D30">
        <v>0.38</v>
      </c>
      <c r="E30">
        <v>5.5</v>
      </c>
      <c r="F30">
        <v>28.77</v>
      </c>
      <c r="G30">
        <v>4.38</v>
      </c>
      <c r="H30">
        <v>18.850000000000001</v>
      </c>
      <c r="I30">
        <v>7.83</v>
      </c>
      <c r="J30">
        <v>1.35</v>
      </c>
      <c r="K30">
        <v>0</v>
      </c>
      <c r="L30">
        <v>0</v>
      </c>
      <c r="M30">
        <v>0</v>
      </c>
      <c r="N30">
        <v>148</v>
      </c>
      <c r="O30">
        <v>0.92</v>
      </c>
    </row>
    <row r="31" spans="1:15" x14ac:dyDescent="0.35">
      <c r="A31" s="10">
        <v>43740.208333333336</v>
      </c>
      <c r="B31">
        <v>18.5</v>
      </c>
      <c r="C31">
        <v>54.5</v>
      </c>
      <c r="D31">
        <v>0.36</v>
      </c>
      <c r="E31">
        <v>7.7</v>
      </c>
      <c r="F31">
        <v>21.68</v>
      </c>
      <c r="G31">
        <v>4.2</v>
      </c>
      <c r="H31">
        <v>14.95</v>
      </c>
      <c r="I31">
        <v>7.95</v>
      </c>
      <c r="J31">
        <v>2.85</v>
      </c>
      <c r="K31">
        <v>0</v>
      </c>
      <c r="L31">
        <v>0</v>
      </c>
      <c r="M31">
        <v>0</v>
      </c>
      <c r="N31">
        <v>161</v>
      </c>
      <c r="O31">
        <v>0.65</v>
      </c>
    </row>
    <row r="32" spans="1:15" x14ac:dyDescent="0.35">
      <c r="A32" s="10">
        <v>43740.25</v>
      </c>
      <c r="B32">
        <v>25</v>
      </c>
      <c r="C32">
        <v>58.75</v>
      </c>
      <c r="D32">
        <v>0.4</v>
      </c>
      <c r="E32">
        <v>3.12</v>
      </c>
      <c r="F32">
        <v>25.58</v>
      </c>
      <c r="G32">
        <v>4.83</v>
      </c>
      <c r="H32">
        <v>17.52</v>
      </c>
      <c r="I32">
        <v>8</v>
      </c>
      <c r="J32">
        <v>1.75</v>
      </c>
      <c r="K32">
        <v>0</v>
      </c>
      <c r="L32">
        <v>0</v>
      </c>
      <c r="M32">
        <v>0</v>
      </c>
      <c r="N32">
        <v>193.5</v>
      </c>
      <c r="O32">
        <v>0.53</v>
      </c>
    </row>
    <row r="33" spans="1:15" x14ac:dyDescent="0.35">
      <c r="A33" s="10">
        <v>43740.291666666664</v>
      </c>
      <c r="B33">
        <v>31.25</v>
      </c>
      <c r="C33">
        <v>73.5</v>
      </c>
      <c r="D33">
        <v>0.43</v>
      </c>
      <c r="E33">
        <v>6.95</v>
      </c>
      <c r="F33">
        <v>20.3</v>
      </c>
      <c r="G33">
        <v>6.05</v>
      </c>
      <c r="H33">
        <v>15.68</v>
      </c>
      <c r="I33">
        <v>8.18</v>
      </c>
      <c r="J33">
        <v>1.77</v>
      </c>
      <c r="K33">
        <v>0</v>
      </c>
      <c r="L33">
        <v>0</v>
      </c>
      <c r="M33">
        <v>0</v>
      </c>
      <c r="N33">
        <v>250.25</v>
      </c>
      <c r="O33">
        <v>0.65</v>
      </c>
    </row>
    <row r="34" spans="1:15" x14ac:dyDescent="0.35">
      <c r="A34" s="10">
        <v>43740.333333333336</v>
      </c>
      <c r="B34">
        <v>31</v>
      </c>
      <c r="C34">
        <v>64</v>
      </c>
      <c r="D34">
        <v>0.56999999999999995</v>
      </c>
      <c r="E34">
        <v>14.45</v>
      </c>
      <c r="F34">
        <v>15.45</v>
      </c>
      <c r="G34">
        <v>4.83</v>
      </c>
      <c r="H34">
        <v>12.12</v>
      </c>
      <c r="I34">
        <v>8.1199999999999992</v>
      </c>
      <c r="J34">
        <v>2.15</v>
      </c>
      <c r="K34">
        <v>0</v>
      </c>
      <c r="L34">
        <v>0</v>
      </c>
      <c r="M34">
        <v>0</v>
      </c>
      <c r="N34">
        <v>214</v>
      </c>
      <c r="O34">
        <v>1.65</v>
      </c>
    </row>
    <row r="35" spans="1:15" x14ac:dyDescent="0.35">
      <c r="A35" s="10">
        <v>43740.375</v>
      </c>
      <c r="B35">
        <v>26</v>
      </c>
      <c r="C35">
        <v>53.25</v>
      </c>
      <c r="D35">
        <v>0.53</v>
      </c>
      <c r="E35">
        <v>20.62</v>
      </c>
      <c r="F35">
        <v>16.100000000000001</v>
      </c>
      <c r="G35">
        <v>4.67</v>
      </c>
      <c r="H35">
        <v>12.43</v>
      </c>
      <c r="I35">
        <v>7.45</v>
      </c>
      <c r="J35">
        <v>3.2</v>
      </c>
      <c r="K35">
        <v>0</v>
      </c>
      <c r="L35">
        <v>0</v>
      </c>
      <c r="M35">
        <v>0</v>
      </c>
      <c r="N35">
        <v>245.25</v>
      </c>
      <c r="O35">
        <v>1.75</v>
      </c>
    </row>
    <row r="36" spans="1:15" x14ac:dyDescent="0.35">
      <c r="A36" s="10">
        <v>43740.416666666664</v>
      </c>
      <c r="B36">
        <v>21.25</v>
      </c>
      <c r="C36">
        <v>42.25</v>
      </c>
      <c r="D36">
        <v>0.35</v>
      </c>
      <c r="E36">
        <v>29.7</v>
      </c>
      <c r="F36">
        <v>18.27</v>
      </c>
      <c r="G36">
        <v>4.57</v>
      </c>
      <c r="H36">
        <v>13.45</v>
      </c>
      <c r="I36">
        <v>8.75</v>
      </c>
      <c r="J36">
        <v>3.15</v>
      </c>
      <c r="K36">
        <v>0</v>
      </c>
      <c r="L36">
        <v>0</v>
      </c>
      <c r="M36">
        <v>0</v>
      </c>
      <c r="N36">
        <v>255.5</v>
      </c>
      <c r="O36">
        <v>2</v>
      </c>
    </row>
    <row r="37" spans="1:15" x14ac:dyDescent="0.35">
      <c r="A37" s="10">
        <v>43740.458333333336</v>
      </c>
      <c r="B37">
        <v>24</v>
      </c>
      <c r="C37">
        <v>51.25</v>
      </c>
      <c r="D37">
        <v>0.43</v>
      </c>
      <c r="E37">
        <v>37</v>
      </c>
      <c r="F37">
        <v>16.399999999999999</v>
      </c>
      <c r="G37">
        <v>4.9000000000000004</v>
      </c>
      <c r="H37">
        <v>12.7</v>
      </c>
      <c r="I37">
        <v>9.65</v>
      </c>
      <c r="J37">
        <v>4.2</v>
      </c>
      <c r="K37">
        <v>0</v>
      </c>
      <c r="L37">
        <v>0</v>
      </c>
      <c r="M37">
        <v>0</v>
      </c>
      <c r="N37">
        <v>267.5</v>
      </c>
      <c r="O37">
        <v>1.88</v>
      </c>
    </row>
    <row r="38" spans="1:15" x14ac:dyDescent="0.35">
      <c r="A38" s="10">
        <v>43740.5</v>
      </c>
      <c r="B38">
        <v>19.25</v>
      </c>
      <c r="C38">
        <v>46.5</v>
      </c>
      <c r="D38">
        <v>0.28000000000000003</v>
      </c>
      <c r="E38">
        <v>32.9</v>
      </c>
      <c r="F38">
        <v>16</v>
      </c>
      <c r="G38">
        <v>4.3499999999999996</v>
      </c>
      <c r="H38">
        <v>12</v>
      </c>
      <c r="I38">
        <v>7.45</v>
      </c>
      <c r="J38">
        <v>2.72</v>
      </c>
      <c r="K38">
        <v>0</v>
      </c>
      <c r="L38">
        <v>0</v>
      </c>
      <c r="M38">
        <v>0</v>
      </c>
      <c r="N38">
        <v>250.25</v>
      </c>
      <c r="O38">
        <v>2.38</v>
      </c>
    </row>
    <row r="39" spans="1:15" x14ac:dyDescent="0.35">
      <c r="A39" s="10">
        <v>43740.541666666664</v>
      </c>
      <c r="B39">
        <v>15.25</v>
      </c>
      <c r="C39">
        <v>39</v>
      </c>
      <c r="D39">
        <v>0.23</v>
      </c>
      <c r="E39">
        <v>30.52</v>
      </c>
      <c r="F39">
        <v>18.149999999999999</v>
      </c>
      <c r="G39">
        <v>3.75</v>
      </c>
      <c r="H39">
        <v>12.72</v>
      </c>
      <c r="I39">
        <v>6.93</v>
      </c>
      <c r="J39">
        <v>2.2999999999999998</v>
      </c>
      <c r="K39">
        <v>0</v>
      </c>
      <c r="L39">
        <v>0</v>
      </c>
      <c r="M39">
        <v>0</v>
      </c>
      <c r="N39">
        <v>248.5</v>
      </c>
      <c r="O39">
        <v>2.4300000000000002</v>
      </c>
    </row>
    <row r="40" spans="1:15" x14ac:dyDescent="0.35">
      <c r="A40" s="10">
        <v>43740.583333333336</v>
      </c>
      <c r="B40">
        <v>17.25</v>
      </c>
      <c r="C40">
        <v>38.25</v>
      </c>
      <c r="D40">
        <v>0.48</v>
      </c>
      <c r="E40">
        <v>27.38</v>
      </c>
      <c r="F40">
        <v>16.88</v>
      </c>
      <c r="G40">
        <v>4.18</v>
      </c>
      <c r="H40">
        <v>12.38</v>
      </c>
      <c r="I40">
        <v>6.4</v>
      </c>
      <c r="J40">
        <v>2.2000000000000002</v>
      </c>
      <c r="K40">
        <v>0</v>
      </c>
      <c r="L40">
        <v>0</v>
      </c>
      <c r="M40">
        <v>0</v>
      </c>
      <c r="N40">
        <v>223</v>
      </c>
      <c r="O40">
        <v>2.1</v>
      </c>
    </row>
    <row r="41" spans="1:15" x14ac:dyDescent="0.35">
      <c r="A41" s="10">
        <v>43740.625</v>
      </c>
      <c r="B41">
        <v>11.75</v>
      </c>
      <c r="C41">
        <v>34.75</v>
      </c>
      <c r="D41">
        <v>0.47</v>
      </c>
      <c r="E41">
        <v>27.8</v>
      </c>
      <c r="F41">
        <v>15.55</v>
      </c>
      <c r="G41">
        <v>4.55</v>
      </c>
      <c r="H41">
        <v>12</v>
      </c>
      <c r="I41">
        <v>6.4</v>
      </c>
      <c r="J41">
        <v>2.6</v>
      </c>
      <c r="K41">
        <v>0</v>
      </c>
      <c r="L41">
        <v>0</v>
      </c>
      <c r="M41">
        <v>0</v>
      </c>
      <c r="N41">
        <v>244.75</v>
      </c>
      <c r="O41">
        <v>1.75</v>
      </c>
    </row>
    <row r="42" spans="1:15" x14ac:dyDescent="0.35">
      <c r="A42" s="10">
        <v>43740.666666666664</v>
      </c>
      <c r="B42">
        <v>11.75</v>
      </c>
      <c r="C42">
        <v>33</v>
      </c>
      <c r="D42">
        <v>0.45</v>
      </c>
      <c r="E42">
        <v>27.17</v>
      </c>
      <c r="F42">
        <v>15.15</v>
      </c>
      <c r="G42">
        <v>4.68</v>
      </c>
      <c r="H42">
        <v>11.85</v>
      </c>
      <c r="I42">
        <v>6.5</v>
      </c>
      <c r="J42">
        <v>1.62</v>
      </c>
      <c r="K42">
        <v>0</v>
      </c>
      <c r="L42">
        <v>0</v>
      </c>
      <c r="M42">
        <v>0</v>
      </c>
      <c r="N42">
        <v>269</v>
      </c>
      <c r="O42">
        <v>1.55</v>
      </c>
    </row>
    <row r="43" spans="1:15" x14ac:dyDescent="0.35">
      <c r="A43" s="10">
        <v>43740.708333333336</v>
      </c>
      <c r="B43">
        <v>15.25</v>
      </c>
      <c r="C43">
        <v>38.25</v>
      </c>
      <c r="D43">
        <v>0.56000000000000005</v>
      </c>
      <c r="E43">
        <v>23.8</v>
      </c>
      <c r="F43">
        <v>17.78</v>
      </c>
      <c r="G43">
        <v>4.45</v>
      </c>
      <c r="H43">
        <v>13.05</v>
      </c>
      <c r="I43">
        <v>6.53</v>
      </c>
      <c r="J43">
        <v>0.68</v>
      </c>
      <c r="K43">
        <v>0</v>
      </c>
      <c r="L43">
        <v>0</v>
      </c>
      <c r="M43">
        <v>0</v>
      </c>
      <c r="N43">
        <v>252.25</v>
      </c>
      <c r="O43">
        <v>1.38</v>
      </c>
    </row>
    <row r="44" spans="1:15" x14ac:dyDescent="0.35">
      <c r="A44" s="10">
        <v>43740.75</v>
      </c>
      <c r="B44">
        <v>17.75</v>
      </c>
      <c r="C44">
        <v>41</v>
      </c>
      <c r="D44">
        <v>0.68</v>
      </c>
      <c r="E44">
        <v>18.73</v>
      </c>
      <c r="F44">
        <v>22.78</v>
      </c>
      <c r="G44">
        <v>4.22</v>
      </c>
      <c r="H44">
        <v>15.55</v>
      </c>
      <c r="I44">
        <v>7.93</v>
      </c>
      <c r="J44">
        <v>0.8</v>
      </c>
      <c r="K44">
        <v>0</v>
      </c>
      <c r="L44">
        <v>0</v>
      </c>
      <c r="M44">
        <v>0</v>
      </c>
      <c r="N44">
        <v>158.25</v>
      </c>
      <c r="O44">
        <v>1.23</v>
      </c>
    </row>
    <row r="45" spans="1:15" x14ac:dyDescent="0.35">
      <c r="A45" s="10">
        <v>43740.791666666664</v>
      </c>
      <c r="B45">
        <v>17.25</v>
      </c>
      <c r="C45">
        <v>60.5</v>
      </c>
      <c r="D45">
        <v>0.79</v>
      </c>
      <c r="E45">
        <v>10.93</v>
      </c>
      <c r="F45">
        <v>30.02</v>
      </c>
      <c r="G45">
        <v>3.85</v>
      </c>
      <c r="H45">
        <v>19.100000000000001</v>
      </c>
      <c r="I45">
        <v>8.6999999999999993</v>
      </c>
      <c r="J45">
        <v>0.5</v>
      </c>
      <c r="K45">
        <v>0</v>
      </c>
      <c r="L45">
        <v>0</v>
      </c>
      <c r="M45">
        <v>0</v>
      </c>
      <c r="N45">
        <v>162.5</v>
      </c>
      <c r="O45">
        <v>0.75</v>
      </c>
    </row>
    <row r="46" spans="1:15" x14ac:dyDescent="0.35">
      <c r="A46" s="10">
        <v>43740.833333333336</v>
      </c>
      <c r="B46">
        <v>28.5</v>
      </c>
      <c r="C46">
        <v>78.25</v>
      </c>
      <c r="D46">
        <v>0.74</v>
      </c>
      <c r="E46">
        <v>7.08</v>
      </c>
      <c r="F46">
        <v>34.58</v>
      </c>
      <c r="G46">
        <v>4.97</v>
      </c>
      <c r="H46">
        <v>22.45</v>
      </c>
      <c r="I46">
        <v>8.0500000000000007</v>
      </c>
      <c r="J46">
        <v>0.56999999999999995</v>
      </c>
      <c r="K46">
        <v>0</v>
      </c>
      <c r="L46">
        <v>0</v>
      </c>
      <c r="M46">
        <v>0</v>
      </c>
      <c r="N46">
        <v>24.5</v>
      </c>
      <c r="O46">
        <v>0.7</v>
      </c>
    </row>
    <row r="47" spans="1:15" x14ac:dyDescent="0.35">
      <c r="A47" s="10">
        <v>43740.875</v>
      </c>
      <c r="B47">
        <v>32.75</v>
      </c>
      <c r="C47">
        <v>90</v>
      </c>
      <c r="D47">
        <v>0.88</v>
      </c>
      <c r="E47">
        <v>3.05</v>
      </c>
      <c r="F47">
        <v>45.17</v>
      </c>
      <c r="G47">
        <v>5.22</v>
      </c>
      <c r="H47">
        <v>28.3</v>
      </c>
      <c r="I47">
        <v>8.6199999999999992</v>
      </c>
      <c r="J47">
        <v>0.8</v>
      </c>
      <c r="K47">
        <v>0</v>
      </c>
      <c r="L47">
        <v>0</v>
      </c>
      <c r="M47">
        <v>0</v>
      </c>
      <c r="N47">
        <v>22.5</v>
      </c>
      <c r="O47">
        <v>0.55000000000000004</v>
      </c>
    </row>
    <row r="48" spans="1:15" x14ac:dyDescent="0.35">
      <c r="A48" s="10">
        <v>43740.916666666664</v>
      </c>
      <c r="B48">
        <v>32.25</v>
      </c>
      <c r="C48">
        <v>83</v>
      </c>
      <c r="D48">
        <v>0.89</v>
      </c>
      <c r="E48">
        <v>1.7</v>
      </c>
      <c r="F48">
        <v>41.55</v>
      </c>
      <c r="G48">
        <v>6.78</v>
      </c>
      <c r="H48">
        <v>27.65</v>
      </c>
      <c r="I48">
        <v>7.5</v>
      </c>
      <c r="J48">
        <v>0.38</v>
      </c>
      <c r="K48">
        <v>0</v>
      </c>
      <c r="L48">
        <v>0</v>
      </c>
      <c r="M48">
        <v>0</v>
      </c>
      <c r="N48">
        <v>121.5</v>
      </c>
      <c r="O48">
        <v>0.38</v>
      </c>
    </row>
    <row r="49" spans="1:15" x14ac:dyDescent="0.35">
      <c r="A49" s="10">
        <v>43740.958333333336</v>
      </c>
      <c r="B49">
        <v>33</v>
      </c>
      <c r="C49">
        <v>71</v>
      </c>
      <c r="D49">
        <v>0.98</v>
      </c>
      <c r="E49">
        <v>1</v>
      </c>
      <c r="F49">
        <v>44.5</v>
      </c>
      <c r="G49">
        <v>11.1</v>
      </c>
      <c r="H49">
        <v>32.75</v>
      </c>
      <c r="I49">
        <v>6.35</v>
      </c>
      <c r="J49">
        <v>0.8</v>
      </c>
      <c r="K49">
        <v>0</v>
      </c>
      <c r="L49">
        <v>0</v>
      </c>
      <c r="M49">
        <v>0</v>
      </c>
      <c r="N49">
        <v>95</v>
      </c>
      <c r="O49">
        <v>0.35</v>
      </c>
    </row>
    <row r="50" spans="1:15" x14ac:dyDescent="0.35">
      <c r="A50" s="10">
        <v>43741</v>
      </c>
      <c r="B50">
        <v>37</v>
      </c>
      <c r="C50">
        <v>74</v>
      </c>
      <c r="D50">
        <v>0.75</v>
      </c>
      <c r="E50">
        <v>1.58</v>
      </c>
      <c r="F50">
        <v>36.880000000000003</v>
      </c>
      <c r="G50">
        <v>10.5</v>
      </c>
      <c r="H50">
        <v>28.15</v>
      </c>
      <c r="I50">
        <v>7.83</v>
      </c>
      <c r="J50">
        <v>0.93</v>
      </c>
      <c r="K50">
        <v>0</v>
      </c>
      <c r="L50">
        <v>0</v>
      </c>
      <c r="M50">
        <v>0</v>
      </c>
      <c r="N50">
        <v>159</v>
      </c>
      <c r="O50">
        <v>0.65</v>
      </c>
    </row>
    <row r="51" spans="1:15" x14ac:dyDescent="0.35">
      <c r="A51" s="10">
        <v>43741.041666666664</v>
      </c>
      <c r="B51">
        <v>31.5</v>
      </c>
      <c r="C51">
        <v>69</v>
      </c>
      <c r="D51">
        <v>0.47</v>
      </c>
      <c r="E51">
        <v>5.45</v>
      </c>
      <c r="F51">
        <v>23.7</v>
      </c>
      <c r="G51">
        <v>4.55</v>
      </c>
      <c r="H51">
        <v>16.27</v>
      </c>
      <c r="I51">
        <v>7.85</v>
      </c>
      <c r="J51">
        <v>0.3</v>
      </c>
      <c r="K51">
        <v>0</v>
      </c>
      <c r="L51">
        <v>0</v>
      </c>
      <c r="M51">
        <v>0</v>
      </c>
      <c r="N51">
        <v>120</v>
      </c>
      <c r="O51">
        <v>0.53</v>
      </c>
    </row>
    <row r="52" spans="1:15" x14ac:dyDescent="0.35">
      <c r="A52" s="10">
        <v>43741.083333333336</v>
      </c>
      <c r="B52">
        <v>23.5</v>
      </c>
      <c r="C52">
        <v>54</v>
      </c>
      <c r="D52">
        <v>0.46</v>
      </c>
      <c r="E52">
        <v>4</v>
      </c>
      <c r="F52">
        <v>18.32</v>
      </c>
      <c r="G52">
        <v>3.92</v>
      </c>
      <c r="H52">
        <v>12.93</v>
      </c>
      <c r="I52">
        <v>7.78</v>
      </c>
      <c r="J52">
        <v>0.8</v>
      </c>
      <c r="K52">
        <v>0</v>
      </c>
      <c r="L52">
        <v>0</v>
      </c>
      <c r="M52">
        <v>0</v>
      </c>
      <c r="N52">
        <v>118.25</v>
      </c>
      <c r="O52">
        <v>0.3</v>
      </c>
    </row>
    <row r="53" spans="1:15" x14ac:dyDescent="0.35">
      <c r="A53" s="10">
        <v>43741.125</v>
      </c>
      <c r="B53">
        <v>20.25</v>
      </c>
      <c r="C53">
        <v>53</v>
      </c>
      <c r="D53">
        <v>0.38</v>
      </c>
      <c r="E53">
        <v>6.35</v>
      </c>
      <c r="F53">
        <v>16.57</v>
      </c>
      <c r="G53">
        <v>3.88</v>
      </c>
      <c r="H53">
        <v>11.95</v>
      </c>
      <c r="I53">
        <v>8.35</v>
      </c>
      <c r="J53">
        <v>0.45</v>
      </c>
      <c r="K53">
        <v>0</v>
      </c>
      <c r="L53">
        <v>0</v>
      </c>
      <c r="M53">
        <v>0</v>
      </c>
      <c r="N53">
        <v>130.5</v>
      </c>
      <c r="O53">
        <v>0.3</v>
      </c>
    </row>
    <row r="54" spans="1:15" x14ac:dyDescent="0.35">
      <c r="A54" s="10">
        <v>43741.166666666664</v>
      </c>
      <c r="B54">
        <v>15.5</v>
      </c>
      <c r="C54">
        <v>47.75</v>
      </c>
      <c r="D54">
        <v>0.36</v>
      </c>
      <c r="E54">
        <v>2.02</v>
      </c>
      <c r="F54">
        <v>16.27</v>
      </c>
      <c r="G54">
        <v>4.33</v>
      </c>
      <c r="H54">
        <v>12.2</v>
      </c>
      <c r="I54">
        <v>7.28</v>
      </c>
      <c r="J54">
        <v>2.77</v>
      </c>
      <c r="K54">
        <v>0</v>
      </c>
      <c r="L54">
        <v>0</v>
      </c>
      <c r="M54">
        <v>0</v>
      </c>
      <c r="N54">
        <v>134.75</v>
      </c>
      <c r="O54">
        <v>0.3</v>
      </c>
    </row>
    <row r="55" spans="1:15" x14ac:dyDescent="0.35">
      <c r="A55" s="10">
        <v>43741.208333333336</v>
      </c>
      <c r="B55">
        <v>16.75</v>
      </c>
      <c r="C55">
        <v>42.75</v>
      </c>
      <c r="D55">
        <v>0.37</v>
      </c>
      <c r="E55">
        <v>2.08</v>
      </c>
      <c r="F55">
        <v>19.55</v>
      </c>
      <c r="G55">
        <v>4.78</v>
      </c>
      <c r="H55">
        <v>14.28</v>
      </c>
      <c r="I55">
        <v>6.75</v>
      </c>
      <c r="J55">
        <v>2.52</v>
      </c>
      <c r="K55">
        <v>0</v>
      </c>
      <c r="L55">
        <v>0</v>
      </c>
      <c r="M55">
        <v>0</v>
      </c>
      <c r="N55">
        <v>133.5</v>
      </c>
      <c r="O55">
        <v>0.3</v>
      </c>
    </row>
    <row r="56" spans="1:15" x14ac:dyDescent="0.35">
      <c r="A56" s="10">
        <v>43741.25</v>
      </c>
      <c r="B56">
        <v>15.75</v>
      </c>
      <c r="C56">
        <v>48</v>
      </c>
      <c r="D56">
        <v>0.43</v>
      </c>
      <c r="E56">
        <v>2.92</v>
      </c>
      <c r="F56">
        <v>20.27</v>
      </c>
      <c r="G56">
        <v>6.02</v>
      </c>
      <c r="H56">
        <v>15.7</v>
      </c>
      <c r="I56">
        <v>6.6</v>
      </c>
      <c r="J56">
        <v>2.23</v>
      </c>
      <c r="K56">
        <v>0</v>
      </c>
      <c r="L56">
        <v>0</v>
      </c>
      <c r="M56">
        <v>0</v>
      </c>
      <c r="N56">
        <v>135.25</v>
      </c>
      <c r="O56">
        <v>0.3</v>
      </c>
    </row>
    <row r="57" spans="1:15" x14ac:dyDescent="0.35">
      <c r="A57" s="10">
        <v>43741.291666666664</v>
      </c>
      <c r="B57">
        <v>17</v>
      </c>
      <c r="C57">
        <v>54.5</v>
      </c>
      <c r="D57">
        <v>0.59</v>
      </c>
      <c r="E57">
        <v>5.08</v>
      </c>
      <c r="F57">
        <v>26.95</v>
      </c>
      <c r="G57">
        <v>14.25</v>
      </c>
      <c r="H57">
        <v>25.9</v>
      </c>
      <c r="I57">
        <v>7.28</v>
      </c>
      <c r="J57">
        <v>2.5</v>
      </c>
      <c r="K57">
        <v>0</v>
      </c>
      <c r="L57">
        <v>0</v>
      </c>
      <c r="M57">
        <v>0</v>
      </c>
      <c r="N57">
        <v>155</v>
      </c>
      <c r="O57">
        <v>0.5</v>
      </c>
    </row>
    <row r="58" spans="1:15" x14ac:dyDescent="0.35">
      <c r="A58" s="10">
        <v>43741.333333333336</v>
      </c>
      <c r="B58">
        <v>25</v>
      </c>
      <c r="C58">
        <v>79.5</v>
      </c>
      <c r="D58">
        <v>0.44</v>
      </c>
      <c r="E58">
        <v>15.7</v>
      </c>
      <c r="F58">
        <v>24.32</v>
      </c>
      <c r="G58">
        <v>6.32</v>
      </c>
      <c r="H58">
        <v>18.100000000000001</v>
      </c>
      <c r="I58">
        <v>7.33</v>
      </c>
      <c r="J58">
        <v>1.65</v>
      </c>
      <c r="K58">
        <v>0</v>
      </c>
      <c r="L58">
        <v>0</v>
      </c>
      <c r="M58">
        <v>0</v>
      </c>
      <c r="N58">
        <v>164</v>
      </c>
      <c r="O58">
        <v>1.02</v>
      </c>
    </row>
    <row r="59" spans="1:15" x14ac:dyDescent="0.35">
      <c r="A59" s="10">
        <v>43741.375</v>
      </c>
      <c r="B59">
        <v>27.25</v>
      </c>
      <c r="C59">
        <v>84.25</v>
      </c>
      <c r="D59">
        <v>0.36</v>
      </c>
      <c r="E59">
        <v>24.7</v>
      </c>
      <c r="F59">
        <v>16.27</v>
      </c>
      <c r="G59">
        <v>4.8499999999999996</v>
      </c>
      <c r="H59">
        <v>12.58</v>
      </c>
      <c r="I59">
        <v>7.42</v>
      </c>
      <c r="J59">
        <v>0.92</v>
      </c>
      <c r="K59">
        <v>0</v>
      </c>
      <c r="L59">
        <v>0</v>
      </c>
      <c r="M59">
        <v>0</v>
      </c>
      <c r="N59">
        <v>215.5</v>
      </c>
      <c r="O59">
        <v>1.02</v>
      </c>
    </row>
    <row r="60" spans="1:15" x14ac:dyDescent="0.35">
      <c r="A60" s="10">
        <v>43741.416666666664</v>
      </c>
      <c r="B60">
        <v>15</v>
      </c>
      <c r="C60">
        <v>47.75</v>
      </c>
      <c r="D60">
        <v>0.28000000000000003</v>
      </c>
      <c r="E60">
        <v>28.85</v>
      </c>
      <c r="F60">
        <v>15.9</v>
      </c>
      <c r="G60">
        <v>4.38</v>
      </c>
      <c r="H60">
        <v>12.05</v>
      </c>
      <c r="I60">
        <v>7.62</v>
      </c>
      <c r="J60">
        <v>0.75</v>
      </c>
      <c r="K60">
        <v>0</v>
      </c>
      <c r="L60">
        <v>0</v>
      </c>
      <c r="M60">
        <v>0</v>
      </c>
      <c r="N60">
        <v>164.25</v>
      </c>
      <c r="O60">
        <v>1.02</v>
      </c>
    </row>
    <row r="61" spans="1:15" x14ac:dyDescent="0.35">
      <c r="A61" s="10">
        <v>43741.458333333336</v>
      </c>
      <c r="B61">
        <v>12.75</v>
      </c>
      <c r="C61">
        <v>47.75</v>
      </c>
      <c r="D61">
        <v>0.25</v>
      </c>
      <c r="E61">
        <v>36.950000000000003</v>
      </c>
      <c r="F61">
        <v>18.3</v>
      </c>
      <c r="G61">
        <v>4.5999999999999996</v>
      </c>
      <c r="H61">
        <v>13.45</v>
      </c>
      <c r="I61">
        <v>8</v>
      </c>
      <c r="J61">
        <v>2.77</v>
      </c>
      <c r="K61">
        <v>0</v>
      </c>
      <c r="L61">
        <v>0</v>
      </c>
      <c r="M61">
        <v>0</v>
      </c>
      <c r="N61">
        <v>160.25</v>
      </c>
      <c r="O61">
        <v>1.55</v>
      </c>
    </row>
    <row r="62" spans="1:15" x14ac:dyDescent="0.35">
      <c r="A62" s="10">
        <v>43741.5</v>
      </c>
      <c r="B62">
        <v>15.5</v>
      </c>
      <c r="C62">
        <v>56</v>
      </c>
      <c r="D62">
        <v>0.06</v>
      </c>
      <c r="E62">
        <v>35.83</v>
      </c>
      <c r="F62">
        <v>18.75</v>
      </c>
      <c r="G62">
        <v>3.2</v>
      </c>
      <c r="H62">
        <v>12.6</v>
      </c>
      <c r="I62">
        <v>7.3</v>
      </c>
      <c r="J62">
        <v>1</v>
      </c>
      <c r="K62">
        <v>0</v>
      </c>
      <c r="L62">
        <v>0</v>
      </c>
      <c r="M62">
        <v>0</v>
      </c>
      <c r="N62">
        <v>263.25</v>
      </c>
      <c r="O62">
        <v>1.75</v>
      </c>
    </row>
    <row r="63" spans="1:15" x14ac:dyDescent="0.35">
      <c r="A63" s="10">
        <v>43741.541666666664</v>
      </c>
      <c r="B63">
        <v>18</v>
      </c>
      <c r="C63">
        <v>50.25</v>
      </c>
      <c r="D63">
        <v>0.04</v>
      </c>
      <c r="E63">
        <v>35.270000000000003</v>
      </c>
      <c r="F63">
        <v>19</v>
      </c>
      <c r="G63">
        <v>4.53</v>
      </c>
      <c r="H63">
        <v>13.77</v>
      </c>
      <c r="I63">
        <v>7.17</v>
      </c>
      <c r="J63">
        <v>0.3</v>
      </c>
      <c r="K63">
        <v>0</v>
      </c>
      <c r="L63">
        <v>0</v>
      </c>
      <c r="M63">
        <v>0</v>
      </c>
      <c r="N63">
        <v>250.75</v>
      </c>
      <c r="O63">
        <v>1.93</v>
      </c>
    </row>
    <row r="64" spans="1:15" x14ac:dyDescent="0.35">
      <c r="A64" s="10">
        <v>43741.583333333336</v>
      </c>
      <c r="B64">
        <v>19</v>
      </c>
      <c r="C64">
        <v>54.25</v>
      </c>
      <c r="D64">
        <v>0.2</v>
      </c>
      <c r="E64">
        <v>28.4</v>
      </c>
      <c r="F64">
        <v>17.82</v>
      </c>
      <c r="G64">
        <v>4.2</v>
      </c>
      <c r="H64">
        <v>12.93</v>
      </c>
      <c r="I64">
        <v>6.75</v>
      </c>
      <c r="J64">
        <v>0.5</v>
      </c>
      <c r="K64">
        <v>0</v>
      </c>
      <c r="L64">
        <v>0</v>
      </c>
      <c r="M64">
        <v>0</v>
      </c>
      <c r="N64">
        <v>244.75</v>
      </c>
      <c r="O64">
        <v>2.38</v>
      </c>
    </row>
    <row r="65" spans="1:15" x14ac:dyDescent="0.35">
      <c r="A65" s="10">
        <v>43741.625</v>
      </c>
      <c r="B65">
        <v>13.25</v>
      </c>
      <c r="C65">
        <v>39.25</v>
      </c>
      <c r="D65">
        <v>0.3</v>
      </c>
      <c r="E65">
        <v>29.9</v>
      </c>
      <c r="F65">
        <v>16.93</v>
      </c>
      <c r="G65">
        <v>4.1500000000000004</v>
      </c>
      <c r="H65">
        <v>12.4</v>
      </c>
      <c r="I65">
        <v>6.9</v>
      </c>
      <c r="J65">
        <v>1.03</v>
      </c>
      <c r="K65">
        <v>0</v>
      </c>
      <c r="L65">
        <v>0</v>
      </c>
      <c r="M65">
        <v>0</v>
      </c>
      <c r="N65">
        <v>274.25</v>
      </c>
      <c r="O65">
        <v>1.17</v>
      </c>
    </row>
    <row r="66" spans="1:15" x14ac:dyDescent="0.35">
      <c r="A66" s="10">
        <v>43741.666666666664</v>
      </c>
      <c r="B66">
        <v>15.25</v>
      </c>
      <c r="C66">
        <v>55.75</v>
      </c>
      <c r="D66">
        <v>0.39</v>
      </c>
      <c r="E66">
        <v>26.4</v>
      </c>
      <c r="F66">
        <v>24.9</v>
      </c>
      <c r="G66">
        <v>3.92</v>
      </c>
      <c r="H66">
        <v>16.45</v>
      </c>
      <c r="I66">
        <v>7.47</v>
      </c>
      <c r="J66">
        <v>2.67</v>
      </c>
      <c r="K66">
        <v>0</v>
      </c>
      <c r="L66">
        <v>0</v>
      </c>
      <c r="M66">
        <v>0</v>
      </c>
      <c r="N66">
        <v>109.75</v>
      </c>
      <c r="O66">
        <v>2.0499999999999998</v>
      </c>
    </row>
    <row r="67" spans="1:15" x14ac:dyDescent="0.35">
      <c r="A67" s="10">
        <v>43741.708333333336</v>
      </c>
      <c r="B67">
        <v>21.25</v>
      </c>
      <c r="C67">
        <v>83.75</v>
      </c>
      <c r="D67">
        <v>0.51</v>
      </c>
      <c r="E67">
        <v>17.77</v>
      </c>
      <c r="F67">
        <v>38.08</v>
      </c>
      <c r="G67">
        <v>4.3</v>
      </c>
      <c r="H67">
        <v>23.77</v>
      </c>
      <c r="I67">
        <v>7.3</v>
      </c>
      <c r="J67">
        <v>2.75</v>
      </c>
      <c r="K67">
        <v>0</v>
      </c>
      <c r="L67">
        <v>0</v>
      </c>
      <c r="M67">
        <v>0</v>
      </c>
      <c r="N67">
        <v>79</v>
      </c>
      <c r="O67">
        <v>1.1000000000000001</v>
      </c>
    </row>
    <row r="68" spans="1:15" x14ac:dyDescent="0.35">
      <c r="A68" s="10">
        <v>43741.75</v>
      </c>
      <c r="B68">
        <v>28.5</v>
      </c>
      <c r="C68">
        <v>78.25</v>
      </c>
      <c r="D68">
        <v>0.74</v>
      </c>
      <c r="E68">
        <v>11.5</v>
      </c>
      <c r="F68">
        <v>48.62</v>
      </c>
      <c r="G68">
        <v>5.38</v>
      </c>
      <c r="H68">
        <v>30.25</v>
      </c>
      <c r="I68">
        <v>8.3000000000000007</v>
      </c>
      <c r="J68">
        <v>3.97</v>
      </c>
      <c r="K68">
        <v>0</v>
      </c>
      <c r="L68">
        <v>0</v>
      </c>
      <c r="M68">
        <v>0</v>
      </c>
      <c r="N68">
        <v>86</v>
      </c>
      <c r="O68">
        <v>1</v>
      </c>
    </row>
    <row r="69" spans="1:15" x14ac:dyDescent="0.35">
      <c r="A69" s="10">
        <v>43741.791666666664</v>
      </c>
      <c r="B69">
        <v>33</v>
      </c>
      <c r="C69">
        <v>73.75</v>
      </c>
      <c r="D69">
        <v>1.04</v>
      </c>
      <c r="E69">
        <v>1.92</v>
      </c>
      <c r="F69">
        <v>68.599999999999994</v>
      </c>
      <c r="G69">
        <v>17.7</v>
      </c>
      <c r="H69">
        <v>50.9</v>
      </c>
      <c r="I69">
        <v>9.3000000000000007</v>
      </c>
      <c r="J69">
        <v>3.95</v>
      </c>
      <c r="K69">
        <v>0</v>
      </c>
      <c r="L69">
        <v>0</v>
      </c>
      <c r="M69">
        <v>0</v>
      </c>
      <c r="N69">
        <v>110.75</v>
      </c>
      <c r="O69">
        <v>0.45</v>
      </c>
    </row>
    <row r="70" spans="1:15" x14ac:dyDescent="0.35">
      <c r="A70" s="10">
        <v>43741.833333333336</v>
      </c>
      <c r="B70">
        <v>39.25</v>
      </c>
      <c r="C70">
        <v>73</v>
      </c>
      <c r="D70">
        <v>1.05</v>
      </c>
      <c r="E70">
        <v>1.88</v>
      </c>
      <c r="F70">
        <v>50.05</v>
      </c>
      <c r="G70">
        <v>12.85</v>
      </c>
      <c r="H70">
        <v>37.1</v>
      </c>
      <c r="I70">
        <v>10.35</v>
      </c>
      <c r="J70">
        <v>2.15</v>
      </c>
      <c r="K70">
        <v>0</v>
      </c>
      <c r="L70">
        <v>0</v>
      </c>
      <c r="M70">
        <v>0</v>
      </c>
      <c r="N70">
        <v>127.5</v>
      </c>
      <c r="O70">
        <v>0.32</v>
      </c>
    </row>
    <row r="71" spans="1:15" x14ac:dyDescent="0.35">
      <c r="A71" s="10">
        <v>43741.875</v>
      </c>
      <c r="B71">
        <v>32.75</v>
      </c>
      <c r="C71">
        <v>67.25</v>
      </c>
      <c r="D71">
        <v>1.01</v>
      </c>
      <c r="E71">
        <v>1.3</v>
      </c>
      <c r="F71">
        <v>38.67</v>
      </c>
      <c r="G71">
        <v>6.65</v>
      </c>
      <c r="H71">
        <v>25.98</v>
      </c>
      <c r="I71">
        <v>8.9</v>
      </c>
      <c r="J71">
        <v>0.68</v>
      </c>
      <c r="K71">
        <v>0</v>
      </c>
      <c r="L71">
        <v>0</v>
      </c>
      <c r="M71">
        <v>0</v>
      </c>
      <c r="N71">
        <v>142</v>
      </c>
      <c r="O71">
        <v>0.3</v>
      </c>
    </row>
    <row r="72" spans="1:15" x14ac:dyDescent="0.35">
      <c r="A72" s="10">
        <v>43741.916666666664</v>
      </c>
      <c r="B72">
        <v>38.5</v>
      </c>
      <c r="C72">
        <v>81</v>
      </c>
      <c r="D72">
        <v>1.01</v>
      </c>
      <c r="E72">
        <v>0.85</v>
      </c>
      <c r="F72">
        <v>34.33</v>
      </c>
      <c r="G72">
        <v>8.0299999999999994</v>
      </c>
      <c r="H72">
        <v>24.8</v>
      </c>
      <c r="I72">
        <v>8.4499999999999993</v>
      </c>
      <c r="J72">
        <v>0.95</v>
      </c>
      <c r="K72">
        <v>0</v>
      </c>
      <c r="L72">
        <v>0</v>
      </c>
      <c r="M72">
        <v>0</v>
      </c>
      <c r="N72">
        <v>137.75</v>
      </c>
      <c r="O72">
        <v>0.32</v>
      </c>
    </row>
    <row r="73" spans="1:15" x14ac:dyDescent="0.35">
      <c r="A73" s="10">
        <v>43741.958333333336</v>
      </c>
      <c r="B73">
        <v>40</v>
      </c>
      <c r="C73">
        <v>93</v>
      </c>
      <c r="D73">
        <v>1.02</v>
      </c>
      <c r="E73">
        <v>2.15</v>
      </c>
      <c r="F73">
        <v>35.700000000000003</v>
      </c>
      <c r="G73">
        <v>8.75</v>
      </c>
      <c r="H73">
        <v>26.1</v>
      </c>
      <c r="I73">
        <v>8.1999999999999993</v>
      </c>
      <c r="J73">
        <v>1.1499999999999999</v>
      </c>
      <c r="K73">
        <v>0</v>
      </c>
      <c r="L73">
        <v>0</v>
      </c>
      <c r="M73">
        <v>0</v>
      </c>
      <c r="N73">
        <v>146</v>
      </c>
      <c r="O73">
        <v>0.3</v>
      </c>
    </row>
    <row r="74" spans="1:15" x14ac:dyDescent="0.35">
      <c r="A74" s="10">
        <v>43742</v>
      </c>
      <c r="B74">
        <v>40.5</v>
      </c>
      <c r="C74">
        <v>142.25</v>
      </c>
      <c r="D74">
        <v>0.79</v>
      </c>
      <c r="E74">
        <v>1.82</v>
      </c>
      <c r="F74">
        <v>39.43</v>
      </c>
      <c r="G74">
        <v>9.7799999999999994</v>
      </c>
      <c r="H74">
        <v>28.95</v>
      </c>
      <c r="I74">
        <v>8.23</v>
      </c>
      <c r="J74">
        <v>2</v>
      </c>
      <c r="K74">
        <v>0</v>
      </c>
      <c r="L74">
        <v>0</v>
      </c>
      <c r="M74">
        <v>0</v>
      </c>
      <c r="N74">
        <v>184.5</v>
      </c>
      <c r="O74">
        <v>0.45</v>
      </c>
    </row>
    <row r="75" spans="1:15" x14ac:dyDescent="0.35">
      <c r="A75" s="10">
        <v>43742.041666666664</v>
      </c>
      <c r="B75">
        <v>39</v>
      </c>
      <c r="C75">
        <v>148</v>
      </c>
      <c r="D75">
        <v>0.7</v>
      </c>
      <c r="E75">
        <v>1.92</v>
      </c>
      <c r="F75">
        <v>33.08</v>
      </c>
      <c r="G75">
        <v>5.4</v>
      </c>
      <c r="H75">
        <v>22</v>
      </c>
      <c r="I75">
        <v>8.4</v>
      </c>
      <c r="J75">
        <v>2.9</v>
      </c>
      <c r="K75">
        <v>0</v>
      </c>
      <c r="L75">
        <v>0</v>
      </c>
      <c r="M75">
        <v>0</v>
      </c>
      <c r="N75">
        <v>194.5</v>
      </c>
      <c r="O75">
        <v>0.35</v>
      </c>
    </row>
    <row r="76" spans="1:15" x14ac:dyDescent="0.35">
      <c r="A76" s="10">
        <v>43742.083333333336</v>
      </c>
      <c r="B76">
        <v>34.25</v>
      </c>
      <c r="C76">
        <v>101.25</v>
      </c>
      <c r="D76">
        <v>0.49</v>
      </c>
      <c r="E76">
        <v>2.7</v>
      </c>
      <c r="F76">
        <v>23.75</v>
      </c>
      <c r="G76">
        <v>4.88</v>
      </c>
      <c r="H76">
        <v>16.600000000000001</v>
      </c>
      <c r="I76">
        <v>8.0500000000000007</v>
      </c>
      <c r="J76">
        <v>2.75</v>
      </c>
      <c r="K76">
        <v>0</v>
      </c>
      <c r="L76">
        <v>0</v>
      </c>
      <c r="M76">
        <v>0</v>
      </c>
      <c r="N76">
        <v>52.5</v>
      </c>
      <c r="O76">
        <v>0.38</v>
      </c>
    </row>
    <row r="77" spans="1:15" x14ac:dyDescent="0.35">
      <c r="A77" s="10">
        <v>43742.125</v>
      </c>
      <c r="B77">
        <v>18.75</v>
      </c>
      <c r="C77">
        <v>44.25</v>
      </c>
      <c r="D77">
        <v>0.38</v>
      </c>
      <c r="E77">
        <v>8.0500000000000007</v>
      </c>
      <c r="F77">
        <v>23</v>
      </c>
      <c r="G77">
        <v>4.08</v>
      </c>
      <c r="H77">
        <v>15.57</v>
      </c>
      <c r="I77">
        <v>7.7</v>
      </c>
      <c r="J77">
        <v>3.73</v>
      </c>
      <c r="K77">
        <v>0</v>
      </c>
      <c r="L77">
        <v>0</v>
      </c>
      <c r="M77">
        <v>0</v>
      </c>
      <c r="N77">
        <v>268.5</v>
      </c>
      <c r="O77">
        <v>0.42</v>
      </c>
    </row>
    <row r="78" spans="1:15" x14ac:dyDescent="0.35">
      <c r="A78" s="10">
        <v>43742.166666666664</v>
      </c>
      <c r="B78">
        <v>13.75</v>
      </c>
      <c r="C78">
        <v>25.75</v>
      </c>
      <c r="D78">
        <v>0.36</v>
      </c>
      <c r="E78">
        <v>6.05</v>
      </c>
      <c r="F78">
        <v>23.07</v>
      </c>
      <c r="G78">
        <v>4.05</v>
      </c>
      <c r="H78">
        <v>15.6</v>
      </c>
      <c r="I78">
        <v>7.25</v>
      </c>
      <c r="J78">
        <v>2.75</v>
      </c>
      <c r="K78">
        <v>0</v>
      </c>
      <c r="L78">
        <v>0</v>
      </c>
      <c r="M78">
        <v>0</v>
      </c>
      <c r="N78">
        <v>265</v>
      </c>
      <c r="O78">
        <v>0.35</v>
      </c>
    </row>
    <row r="79" spans="1:15" x14ac:dyDescent="0.35">
      <c r="A79" s="10">
        <v>43742.208333333336</v>
      </c>
      <c r="B79">
        <v>12.75</v>
      </c>
      <c r="C79">
        <v>33.5</v>
      </c>
      <c r="D79">
        <v>0.43</v>
      </c>
      <c r="E79">
        <v>2.0699999999999998</v>
      </c>
      <c r="F79">
        <v>26.68</v>
      </c>
      <c r="G79">
        <v>5.38</v>
      </c>
      <c r="H79">
        <v>18.55</v>
      </c>
      <c r="I79">
        <v>8</v>
      </c>
      <c r="J79">
        <v>2.12</v>
      </c>
      <c r="K79">
        <v>0</v>
      </c>
      <c r="L79">
        <v>0</v>
      </c>
      <c r="M79">
        <v>0</v>
      </c>
      <c r="N79">
        <v>291</v>
      </c>
      <c r="O79">
        <v>0.3</v>
      </c>
    </row>
    <row r="80" spans="1:15" x14ac:dyDescent="0.35">
      <c r="A80" s="10">
        <v>43742.25</v>
      </c>
      <c r="B80">
        <v>19.75</v>
      </c>
      <c r="C80">
        <v>42.5</v>
      </c>
      <c r="D80">
        <v>0.51</v>
      </c>
      <c r="E80">
        <v>1.55</v>
      </c>
      <c r="F80">
        <v>26.4</v>
      </c>
      <c r="G80">
        <v>9.32</v>
      </c>
      <c r="H80">
        <v>21.62</v>
      </c>
      <c r="I80">
        <v>9.4499999999999993</v>
      </c>
      <c r="J80">
        <v>1.8</v>
      </c>
      <c r="K80">
        <v>0</v>
      </c>
      <c r="L80">
        <v>0</v>
      </c>
      <c r="M80">
        <v>0</v>
      </c>
      <c r="N80">
        <v>283.75</v>
      </c>
      <c r="O80">
        <v>0.3</v>
      </c>
    </row>
    <row r="81" spans="1:15" x14ac:dyDescent="0.35">
      <c r="A81" s="10">
        <v>43742.291666666664</v>
      </c>
      <c r="B81">
        <v>17.75</v>
      </c>
      <c r="C81">
        <v>52</v>
      </c>
      <c r="D81">
        <v>0.56999999999999995</v>
      </c>
      <c r="E81">
        <v>3.32</v>
      </c>
      <c r="F81">
        <v>22.75</v>
      </c>
      <c r="G81">
        <v>8.4</v>
      </c>
      <c r="H81">
        <v>18.95</v>
      </c>
      <c r="I81">
        <v>9.15</v>
      </c>
      <c r="J81">
        <v>1.73</v>
      </c>
      <c r="K81">
        <v>0</v>
      </c>
      <c r="L81">
        <v>0</v>
      </c>
      <c r="M81">
        <v>0</v>
      </c>
      <c r="N81">
        <v>286.5</v>
      </c>
      <c r="O81">
        <v>0.3</v>
      </c>
    </row>
    <row r="82" spans="1:15" x14ac:dyDescent="0.35">
      <c r="A82" s="10">
        <v>43742.333333333336</v>
      </c>
      <c r="B82">
        <v>27.5</v>
      </c>
      <c r="C82">
        <v>90.75</v>
      </c>
      <c r="D82">
        <v>0.47</v>
      </c>
      <c r="E82">
        <v>10</v>
      </c>
      <c r="F82">
        <v>29.85</v>
      </c>
      <c r="G82">
        <v>11.3</v>
      </c>
      <c r="H82">
        <v>25.05</v>
      </c>
      <c r="I82">
        <v>10.1</v>
      </c>
      <c r="J82">
        <v>1.4</v>
      </c>
      <c r="K82">
        <v>0</v>
      </c>
      <c r="L82">
        <v>0</v>
      </c>
      <c r="M82">
        <v>0</v>
      </c>
      <c r="N82">
        <v>205.25</v>
      </c>
      <c r="O82">
        <v>0.9</v>
      </c>
    </row>
    <row r="83" spans="1:15" x14ac:dyDescent="0.35">
      <c r="A83" s="10">
        <v>43742.375</v>
      </c>
      <c r="B83">
        <v>36.25</v>
      </c>
      <c r="C83">
        <v>135.75</v>
      </c>
      <c r="D83">
        <v>0.39</v>
      </c>
      <c r="E83">
        <v>25.52</v>
      </c>
      <c r="F83">
        <v>20.62</v>
      </c>
      <c r="G83">
        <v>4.9000000000000004</v>
      </c>
      <c r="H83">
        <v>14.97</v>
      </c>
      <c r="I83">
        <v>8.6999999999999993</v>
      </c>
      <c r="K83">
        <v>0</v>
      </c>
      <c r="L83">
        <v>0</v>
      </c>
      <c r="M83">
        <v>0</v>
      </c>
      <c r="N83">
        <v>194.5</v>
      </c>
      <c r="O83">
        <v>1.1200000000000001</v>
      </c>
    </row>
    <row r="84" spans="1:15" x14ac:dyDescent="0.35">
      <c r="A84" s="10">
        <v>43742.416666666664</v>
      </c>
      <c r="B84">
        <v>19.75</v>
      </c>
      <c r="C84">
        <v>54.5</v>
      </c>
      <c r="D84">
        <v>0.1</v>
      </c>
      <c r="E84">
        <v>31.55</v>
      </c>
      <c r="F84">
        <v>18.149999999999999</v>
      </c>
      <c r="G84">
        <v>4.42</v>
      </c>
      <c r="H84">
        <v>13.25</v>
      </c>
      <c r="I84">
        <v>9</v>
      </c>
      <c r="K84">
        <v>0</v>
      </c>
      <c r="L84">
        <v>0</v>
      </c>
      <c r="M84">
        <v>0</v>
      </c>
      <c r="N84">
        <v>201.5</v>
      </c>
      <c r="O84">
        <v>1.43</v>
      </c>
    </row>
    <row r="85" spans="1:15" x14ac:dyDescent="0.35">
      <c r="A85" s="10">
        <v>43742.458333333336</v>
      </c>
      <c r="B85">
        <v>13.5</v>
      </c>
      <c r="C85">
        <v>49</v>
      </c>
      <c r="D85">
        <v>0.12</v>
      </c>
      <c r="E85">
        <v>33.450000000000003</v>
      </c>
      <c r="F85">
        <v>18</v>
      </c>
      <c r="G85">
        <v>2.95</v>
      </c>
      <c r="H85">
        <v>12</v>
      </c>
      <c r="I85">
        <v>9.1999999999999993</v>
      </c>
      <c r="K85">
        <v>0</v>
      </c>
      <c r="L85">
        <v>0</v>
      </c>
      <c r="M85">
        <v>0</v>
      </c>
      <c r="N85">
        <v>192.75</v>
      </c>
      <c r="O85">
        <v>1.2</v>
      </c>
    </row>
    <row r="86" spans="1:15" x14ac:dyDescent="0.35">
      <c r="A86" s="10">
        <v>43742.5</v>
      </c>
      <c r="B86">
        <v>14.5</v>
      </c>
      <c r="C86">
        <v>54</v>
      </c>
      <c r="D86">
        <v>0.04</v>
      </c>
      <c r="E86">
        <v>38.25</v>
      </c>
      <c r="F86">
        <v>17.88</v>
      </c>
      <c r="G86">
        <v>3.2</v>
      </c>
      <c r="H86">
        <v>12.1</v>
      </c>
      <c r="I86">
        <v>7.73</v>
      </c>
      <c r="J86">
        <v>1.85</v>
      </c>
      <c r="K86">
        <v>0</v>
      </c>
      <c r="L86">
        <v>0</v>
      </c>
      <c r="M86">
        <v>0</v>
      </c>
      <c r="N86">
        <v>174.25</v>
      </c>
      <c r="O86">
        <v>1.1499999999999999</v>
      </c>
    </row>
    <row r="87" spans="1:15" x14ac:dyDescent="0.35">
      <c r="A87" s="10">
        <v>43742.541666666664</v>
      </c>
      <c r="B87">
        <v>15</v>
      </c>
      <c r="C87">
        <v>56.75</v>
      </c>
      <c r="D87">
        <v>0.01</v>
      </c>
      <c r="E87">
        <v>48.28</v>
      </c>
      <c r="F87">
        <v>22.82</v>
      </c>
      <c r="G87">
        <v>4.55</v>
      </c>
      <c r="H87">
        <v>15.88</v>
      </c>
      <c r="I87">
        <v>7.55</v>
      </c>
      <c r="J87">
        <v>1.7</v>
      </c>
      <c r="K87">
        <v>0</v>
      </c>
      <c r="L87">
        <v>0</v>
      </c>
      <c r="M87">
        <v>0</v>
      </c>
      <c r="N87">
        <v>184.75</v>
      </c>
      <c r="O87">
        <v>1.35</v>
      </c>
    </row>
    <row r="88" spans="1:15" x14ac:dyDescent="0.35">
      <c r="A88" s="10">
        <v>43742.583333333336</v>
      </c>
      <c r="B88">
        <v>20.75</v>
      </c>
      <c r="C88">
        <v>68.75</v>
      </c>
      <c r="D88">
        <v>0.3</v>
      </c>
      <c r="E88">
        <v>34.700000000000003</v>
      </c>
      <c r="F88">
        <v>20.85</v>
      </c>
      <c r="G88">
        <v>4.2</v>
      </c>
      <c r="H88">
        <v>14.5</v>
      </c>
      <c r="I88">
        <v>8.0299999999999994</v>
      </c>
      <c r="J88">
        <v>2.23</v>
      </c>
      <c r="K88">
        <v>0</v>
      </c>
      <c r="L88">
        <v>0</v>
      </c>
      <c r="M88">
        <v>0</v>
      </c>
      <c r="N88">
        <v>204.5</v>
      </c>
      <c r="O88">
        <v>1.27</v>
      </c>
    </row>
    <row r="89" spans="1:15" x14ac:dyDescent="0.35">
      <c r="A89" s="10">
        <v>43742.625</v>
      </c>
      <c r="B89">
        <v>19.5</v>
      </c>
      <c r="C89">
        <v>56.25</v>
      </c>
      <c r="D89">
        <v>0.28000000000000003</v>
      </c>
      <c r="E89">
        <v>33.03</v>
      </c>
      <c r="F89">
        <v>18.55</v>
      </c>
      <c r="G89">
        <v>4.33</v>
      </c>
      <c r="H89">
        <v>13.4</v>
      </c>
      <c r="I89">
        <v>7.8</v>
      </c>
      <c r="J89">
        <v>2.98</v>
      </c>
      <c r="K89">
        <v>0</v>
      </c>
      <c r="L89">
        <v>0</v>
      </c>
      <c r="M89">
        <v>0</v>
      </c>
      <c r="N89">
        <v>204.5</v>
      </c>
      <c r="O89">
        <v>1.07</v>
      </c>
    </row>
    <row r="90" spans="1:15" x14ac:dyDescent="0.35">
      <c r="A90" s="10">
        <v>43742.666666666664</v>
      </c>
      <c r="B90">
        <v>18.25</v>
      </c>
      <c r="C90">
        <v>58</v>
      </c>
      <c r="D90">
        <v>0.5</v>
      </c>
      <c r="E90">
        <v>34.049999999999997</v>
      </c>
      <c r="F90">
        <v>18.52</v>
      </c>
      <c r="G90">
        <v>4.1500000000000004</v>
      </c>
      <c r="H90">
        <v>13.22</v>
      </c>
      <c r="I90">
        <v>8.4</v>
      </c>
      <c r="J90">
        <v>1.2</v>
      </c>
      <c r="K90">
        <v>0</v>
      </c>
      <c r="L90">
        <v>0</v>
      </c>
      <c r="M90">
        <v>0</v>
      </c>
      <c r="N90">
        <v>159</v>
      </c>
      <c r="O90">
        <v>2.35</v>
      </c>
    </row>
    <row r="91" spans="1:15" x14ac:dyDescent="0.35">
      <c r="A91" s="10">
        <v>43742.708333333336</v>
      </c>
      <c r="B91">
        <v>20.5</v>
      </c>
      <c r="C91">
        <v>37.5</v>
      </c>
      <c r="D91">
        <v>0.73</v>
      </c>
      <c r="E91">
        <v>11.22</v>
      </c>
      <c r="F91">
        <v>53.97</v>
      </c>
      <c r="G91">
        <v>15.05</v>
      </c>
      <c r="H91">
        <v>40.950000000000003</v>
      </c>
      <c r="I91">
        <v>7.5</v>
      </c>
      <c r="J91">
        <v>1.32</v>
      </c>
      <c r="K91">
        <v>0</v>
      </c>
      <c r="L91">
        <v>0</v>
      </c>
      <c r="M91">
        <v>0</v>
      </c>
      <c r="N91">
        <v>53.25</v>
      </c>
      <c r="O91">
        <v>0.7</v>
      </c>
    </row>
    <row r="92" spans="1:15" x14ac:dyDescent="0.35">
      <c r="A92" s="10">
        <v>43742.75</v>
      </c>
      <c r="B92">
        <v>26.5</v>
      </c>
      <c r="C92">
        <v>51</v>
      </c>
      <c r="D92">
        <v>0.88</v>
      </c>
      <c r="E92">
        <v>5.45</v>
      </c>
      <c r="F92">
        <v>51.97</v>
      </c>
      <c r="G92">
        <v>11.55</v>
      </c>
      <c r="H92">
        <v>37.049999999999997</v>
      </c>
      <c r="I92">
        <v>9.1199999999999992</v>
      </c>
      <c r="J92">
        <v>2.17</v>
      </c>
      <c r="K92">
        <v>0</v>
      </c>
      <c r="L92">
        <v>0</v>
      </c>
      <c r="M92">
        <v>0</v>
      </c>
      <c r="N92">
        <v>196.5</v>
      </c>
      <c r="O92">
        <v>0.82</v>
      </c>
    </row>
    <row r="93" spans="1:15" x14ac:dyDescent="0.35">
      <c r="A93" s="10">
        <v>43742.791666666664</v>
      </c>
      <c r="B93">
        <v>28</v>
      </c>
      <c r="C93">
        <v>54.5</v>
      </c>
      <c r="D93">
        <v>0.76</v>
      </c>
      <c r="E93">
        <v>8.82</v>
      </c>
      <c r="F93">
        <v>28.78</v>
      </c>
      <c r="G93">
        <v>9.25</v>
      </c>
      <c r="H93">
        <v>22.8</v>
      </c>
      <c r="I93">
        <v>9.0299999999999994</v>
      </c>
      <c r="J93">
        <v>1.17</v>
      </c>
      <c r="K93">
        <v>0</v>
      </c>
      <c r="L93">
        <v>0</v>
      </c>
      <c r="M93">
        <v>0</v>
      </c>
      <c r="N93">
        <v>196.25</v>
      </c>
      <c r="O93">
        <v>0.42</v>
      </c>
    </row>
    <row r="94" spans="1:15" x14ac:dyDescent="0.35">
      <c r="A94" s="10">
        <v>43742.833333333336</v>
      </c>
      <c r="B94">
        <v>19.75</v>
      </c>
      <c r="C94">
        <v>39.25</v>
      </c>
      <c r="D94">
        <v>0.86</v>
      </c>
      <c r="E94">
        <v>2.5</v>
      </c>
      <c r="F94">
        <v>34.82</v>
      </c>
      <c r="G94">
        <v>8.07</v>
      </c>
      <c r="H94">
        <v>25.05</v>
      </c>
      <c r="I94">
        <v>9.4</v>
      </c>
      <c r="J94">
        <v>0.78</v>
      </c>
      <c r="K94">
        <v>0</v>
      </c>
      <c r="L94">
        <v>0</v>
      </c>
      <c r="M94">
        <v>0</v>
      </c>
      <c r="N94">
        <v>201.75</v>
      </c>
      <c r="O94">
        <v>0.42</v>
      </c>
    </row>
    <row r="95" spans="1:15" x14ac:dyDescent="0.35">
      <c r="A95" s="10">
        <v>43742.875</v>
      </c>
      <c r="B95">
        <v>21.5</v>
      </c>
      <c r="C95">
        <v>45.75</v>
      </c>
      <c r="D95">
        <v>0.63</v>
      </c>
      <c r="E95">
        <v>6.32</v>
      </c>
      <c r="F95">
        <v>28.05</v>
      </c>
      <c r="G95">
        <v>3.53</v>
      </c>
      <c r="H95">
        <v>17.829999999999998</v>
      </c>
      <c r="I95">
        <v>8.3000000000000007</v>
      </c>
      <c r="J95">
        <v>0.1</v>
      </c>
      <c r="K95">
        <v>0</v>
      </c>
      <c r="L95">
        <v>0</v>
      </c>
      <c r="M95">
        <v>0</v>
      </c>
      <c r="N95">
        <v>190.5</v>
      </c>
      <c r="O95">
        <v>0.56999999999999995</v>
      </c>
    </row>
    <row r="96" spans="1:15" x14ac:dyDescent="0.35">
      <c r="A96" s="10">
        <v>43742.916666666664</v>
      </c>
      <c r="B96">
        <v>19.75</v>
      </c>
      <c r="C96">
        <v>51.5</v>
      </c>
      <c r="D96">
        <v>0.59</v>
      </c>
      <c r="E96">
        <v>8.85</v>
      </c>
      <c r="F96">
        <v>24.07</v>
      </c>
      <c r="G96">
        <v>4.12</v>
      </c>
      <c r="H96">
        <v>16.149999999999999</v>
      </c>
      <c r="I96">
        <v>7.77</v>
      </c>
      <c r="K96">
        <v>0</v>
      </c>
      <c r="L96">
        <v>0</v>
      </c>
      <c r="M96">
        <v>0</v>
      </c>
      <c r="N96">
        <v>151.25</v>
      </c>
      <c r="O96">
        <v>0.42</v>
      </c>
    </row>
    <row r="97" spans="1:15" x14ac:dyDescent="0.35">
      <c r="A97" s="10">
        <v>43742.958333333336</v>
      </c>
      <c r="B97">
        <v>19</v>
      </c>
      <c r="C97">
        <v>44</v>
      </c>
      <c r="D97">
        <v>0.57999999999999996</v>
      </c>
      <c r="E97">
        <v>8.6</v>
      </c>
      <c r="F97">
        <v>23.05</v>
      </c>
      <c r="G97">
        <v>4.55</v>
      </c>
      <c r="H97">
        <v>16</v>
      </c>
      <c r="I97">
        <v>7.9</v>
      </c>
      <c r="J97">
        <v>0.1</v>
      </c>
      <c r="K97">
        <v>0</v>
      </c>
      <c r="L97">
        <v>0</v>
      </c>
      <c r="M97">
        <v>0</v>
      </c>
      <c r="N97">
        <v>131.5</v>
      </c>
      <c r="O97">
        <v>0.3</v>
      </c>
    </row>
    <row r="98" spans="1:15" x14ac:dyDescent="0.35">
      <c r="A98" s="10">
        <v>43743</v>
      </c>
      <c r="B98">
        <v>17.25</v>
      </c>
      <c r="C98">
        <v>41</v>
      </c>
      <c r="D98">
        <v>0.56000000000000005</v>
      </c>
      <c r="E98">
        <v>6.38</v>
      </c>
      <c r="F98">
        <v>21</v>
      </c>
      <c r="G98">
        <v>3.08</v>
      </c>
      <c r="H98">
        <v>13.68</v>
      </c>
      <c r="I98">
        <v>7.75</v>
      </c>
      <c r="J98">
        <v>0.3</v>
      </c>
      <c r="K98">
        <v>0</v>
      </c>
      <c r="L98">
        <v>0</v>
      </c>
      <c r="M98">
        <v>0</v>
      </c>
      <c r="N98">
        <v>149.75</v>
      </c>
      <c r="O98">
        <v>0.3</v>
      </c>
    </row>
    <row r="99" spans="1:15" x14ac:dyDescent="0.35">
      <c r="A99" s="10">
        <v>43743.041666666664</v>
      </c>
      <c r="B99">
        <v>15.25</v>
      </c>
      <c r="C99">
        <v>37.75</v>
      </c>
      <c r="D99">
        <v>0.5</v>
      </c>
      <c r="E99">
        <v>6.1</v>
      </c>
      <c r="F99">
        <v>17.05</v>
      </c>
      <c r="G99">
        <v>3.98</v>
      </c>
      <c r="H99">
        <v>12.3</v>
      </c>
      <c r="I99">
        <v>7.47</v>
      </c>
      <c r="J99">
        <v>0.82</v>
      </c>
      <c r="K99">
        <v>0</v>
      </c>
      <c r="L99">
        <v>0</v>
      </c>
      <c r="M99">
        <v>0</v>
      </c>
      <c r="N99">
        <v>212.75</v>
      </c>
      <c r="O99">
        <v>0.3</v>
      </c>
    </row>
    <row r="100" spans="1:15" x14ac:dyDescent="0.35">
      <c r="A100" s="10">
        <v>43743.083333333336</v>
      </c>
      <c r="B100">
        <v>15.75</v>
      </c>
      <c r="C100">
        <v>35.5</v>
      </c>
      <c r="D100">
        <v>0.35</v>
      </c>
      <c r="E100">
        <v>3.6</v>
      </c>
      <c r="F100">
        <v>15.28</v>
      </c>
      <c r="G100">
        <v>4.0999999999999996</v>
      </c>
      <c r="H100">
        <v>11.47</v>
      </c>
      <c r="I100">
        <v>7.75</v>
      </c>
      <c r="J100">
        <v>1.1499999999999999</v>
      </c>
      <c r="K100">
        <v>0</v>
      </c>
      <c r="L100">
        <v>0</v>
      </c>
      <c r="M100">
        <v>0</v>
      </c>
      <c r="N100">
        <v>162.5</v>
      </c>
      <c r="O100">
        <v>0.3</v>
      </c>
    </row>
    <row r="101" spans="1:15" x14ac:dyDescent="0.35">
      <c r="A101" s="10">
        <v>43743.125</v>
      </c>
      <c r="B101">
        <v>14.5</v>
      </c>
      <c r="C101">
        <v>29.5</v>
      </c>
      <c r="D101">
        <v>0.28999999999999998</v>
      </c>
      <c r="E101">
        <v>9.1</v>
      </c>
      <c r="F101">
        <v>15.48</v>
      </c>
      <c r="G101">
        <v>3.95</v>
      </c>
      <c r="H101">
        <v>11.45</v>
      </c>
      <c r="I101">
        <v>8.2200000000000006</v>
      </c>
      <c r="J101">
        <v>0.95</v>
      </c>
      <c r="K101">
        <v>0</v>
      </c>
      <c r="L101">
        <v>0</v>
      </c>
      <c r="M101">
        <v>0</v>
      </c>
      <c r="N101">
        <v>11.75</v>
      </c>
      <c r="O101">
        <v>0.3</v>
      </c>
    </row>
    <row r="102" spans="1:15" x14ac:dyDescent="0.35">
      <c r="A102" s="10">
        <v>43743.166666666664</v>
      </c>
      <c r="B102">
        <v>13.5</v>
      </c>
      <c r="C102">
        <v>29</v>
      </c>
      <c r="D102">
        <v>0.27</v>
      </c>
      <c r="E102">
        <v>5.12</v>
      </c>
      <c r="F102">
        <v>15.83</v>
      </c>
      <c r="G102">
        <v>3.72</v>
      </c>
      <c r="H102">
        <v>11.45</v>
      </c>
      <c r="I102">
        <v>9.1199999999999992</v>
      </c>
      <c r="J102">
        <v>0.3</v>
      </c>
      <c r="K102">
        <v>0</v>
      </c>
      <c r="L102">
        <v>0</v>
      </c>
      <c r="M102">
        <v>0</v>
      </c>
      <c r="N102">
        <v>60.25</v>
      </c>
      <c r="O102">
        <v>0.43</v>
      </c>
    </row>
    <row r="103" spans="1:15" x14ac:dyDescent="0.35">
      <c r="A103" s="10">
        <v>43743.208333333336</v>
      </c>
      <c r="B103">
        <v>19.5</v>
      </c>
      <c r="C103">
        <v>47.25</v>
      </c>
      <c r="D103">
        <v>0.39</v>
      </c>
      <c r="E103">
        <v>2.58</v>
      </c>
      <c r="F103">
        <v>34.22</v>
      </c>
      <c r="G103">
        <v>7.85</v>
      </c>
      <c r="H103">
        <v>24.55</v>
      </c>
      <c r="I103">
        <v>11.28</v>
      </c>
      <c r="J103">
        <v>0.8</v>
      </c>
      <c r="K103">
        <v>0</v>
      </c>
      <c r="L103">
        <v>0</v>
      </c>
      <c r="M103">
        <v>0</v>
      </c>
      <c r="N103">
        <v>254.5</v>
      </c>
      <c r="O103">
        <v>0.62</v>
      </c>
    </row>
    <row r="104" spans="1:15" x14ac:dyDescent="0.35">
      <c r="A104" s="10">
        <v>43743.25</v>
      </c>
      <c r="B104">
        <v>33.75</v>
      </c>
      <c r="C104">
        <v>68.5</v>
      </c>
      <c r="D104">
        <v>0.55000000000000004</v>
      </c>
      <c r="E104">
        <v>3</v>
      </c>
      <c r="F104">
        <v>36.119999999999997</v>
      </c>
      <c r="G104">
        <v>13.25</v>
      </c>
      <c r="H104">
        <v>30</v>
      </c>
      <c r="I104">
        <v>10.93</v>
      </c>
      <c r="J104">
        <v>0.9</v>
      </c>
      <c r="K104">
        <v>0</v>
      </c>
      <c r="L104">
        <v>0</v>
      </c>
      <c r="M104">
        <v>0</v>
      </c>
      <c r="N104">
        <v>243.5</v>
      </c>
      <c r="O104">
        <v>0.32</v>
      </c>
    </row>
    <row r="105" spans="1:15" x14ac:dyDescent="0.35">
      <c r="A105" s="10">
        <v>43743.291666666664</v>
      </c>
      <c r="B105">
        <v>38</v>
      </c>
      <c r="C105">
        <v>77.25</v>
      </c>
      <c r="D105">
        <v>0.59</v>
      </c>
      <c r="E105">
        <v>6.07</v>
      </c>
      <c r="F105">
        <v>33.4</v>
      </c>
      <c r="G105">
        <v>9.3000000000000007</v>
      </c>
      <c r="H105">
        <v>25.3</v>
      </c>
      <c r="I105">
        <v>10.78</v>
      </c>
      <c r="J105">
        <v>1.1000000000000001</v>
      </c>
      <c r="K105">
        <v>0</v>
      </c>
      <c r="L105">
        <v>0</v>
      </c>
      <c r="M105">
        <v>0</v>
      </c>
      <c r="N105">
        <v>273</v>
      </c>
      <c r="O105">
        <v>0.53</v>
      </c>
    </row>
    <row r="106" spans="1:15" x14ac:dyDescent="0.35">
      <c r="A106" s="10">
        <v>43743.333333333336</v>
      </c>
      <c r="B106">
        <v>43</v>
      </c>
      <c r="C106">
        <v>85</v>
      </c>
      <c r="D106">
        <v>0.73</v>
      </c>
      <c r="E106">
        <v>14.8</v>
      </c>
      <c r="F106">
        <v>28.45</v>
      </c>
      <c r="G106">
        <v>7.05</v>
      </c>
      <c r="H106">
        <v>20.88</v>
      </c>
      <c r="I106">
        <v>10.57</v>
      </c>
      <c r="J106">
        <v>1.55</v>
      </c>
      <c r="K106">
        <v>0</v>
      </c>
      <c r="L106">
        <v>0</v>
      </c>
      <c r="M106">
        <v>0</v>
      </c>
      <c r="N106">
        <v>222.25</v>
      </c>
      <c r="O106">
        <v>0.78</v>
      </c>
    </row>
    <row r="107" spans="1:15" x14ac:dyDescent="0.35">
      <c r="A107" s="10">
        <v>43743.375</v>
      </c>
      <c r="B107">
        <v>42.25</v>
      </c>
      <c r="C107">
        <v>99.5</v>
      </c>
      <c r="D107">
        <v>0.69</v>
      </c>
      <c r="E107">
        <v>19.100000000000001</v>
      </c>
      <c r="F107">
        <v>26.95</v>
      </c>
      <c r="G107">
        <v>5.53</v>
      </c>
      <c r="H107">
        <v>18.8</v>
      </c>
      <c r="I107">
        <v>11.8</v>
      </c>
      <c r="J107">
        <v>2.65</v>
      </c>
      <c r="K107">
        <v>0</v>
      </c>
      <c r="L107">
        <v>0</v>
      </c>
      <c r="M107">
        <v>0</v>
      </c>
      <c r="N107">
        <v>229.5</v>
      </c>
      <c r="O107">
        <v>0.9</v>
      </c>
    </row>
    <row r="108" spans="1:15" x14ac:dyDescent="0.35">
      <c r="A108" s="10">
        <v>43743.416666666664</v>
      </c>
      <c r="B108">
        <v>45.25</v>
      </c>
      <c r="C108">
        <v>99.5</v>
      </c>
      <c r="D108">
        <v>0.46</v>
      </c>
      <c r="E108">
        <v>29.02</v>
      </c>
      <c r="F108">
        <v>20.72</v>
      </c>
      <c r="G108">
        <v>4.9000000000000004</v>
      </c>
      <c r="H108">
        <v>15</v>
      </c>
      <c r="I108">
        <v>12.62</v>
      </c>
      <c r="J108">
        <v>2.4500000000000002</v>
      </c>
      <c r="K108">
        <v>0</v>
      </c>
      <c r="L108">
        <v>0</v>
      </c>
      <c r="M108">
        <v>0</v>
      </c>
      <c r="N108">
        <v>210.75</v>
      </c>
      <c r="O108">
        <v>1.8</v>
      </c>
    </row>
    <row r="109" spans="1:15" x14ac:dyDescent="0.35">
      <c r="A109" s="10">
        <v>43743.458333333336</v>
      </c>
      <c r="B109">
        <v>35.25</v>
      </c>
      <c r="C109">
        <v>79.5</v>
      </c>
      <c r="D109">
        <v>0.55000000000000004</v>
      </c>
      <c r="E109">
        <v>50.77</v>
      </c>
      <c r="F109">
        <v>20.75</v>
      </c>
      <c r="G109">
        <v>4.95</v>
      </c>
      <c r="H109">
        <v>15.1</v>
      </c>
      <c r="I109">
        <v>12.75</v>
      </c>
      <c r="J109">
        <v>3.12</v>
      </c>
      <c r="K109">
        <v>0</v>
      </c>
      <c r="L109">
        <v>0</v>
      </c>
      <c r="M109">
        <v>0</v>
      </c>
      <c r="N109">
        <v>168.75</v>
      </c>
      <c r="O109">
        <v>1.45</v>
      </c>
    </row>
    <row r="110" spans="1:15" x14ac:dyDescent="0.35">
      <c r="A110" s="10">
        <v>43743.5</v>
      </c>
      <c r="B110">
        <v>38.75</v>
      </c>
      <c r="C110">
        <v>88.5</v>
      </c>
      <c r="D110">
        <v>0.44</v>
      </c>
      <c r="E110">
        <v>49</v>
      </c>
      <c r="F110">
        <v>18.8</v>
      </c>
      <c r="G110">
        <v>4.25</v>
      </c>
      <c r="H110">
        <v>13.45</v>
      </c>
      <c r="I110">
        <v>12.03</v>
      </c>
      <c r="J110">
        <v>2.73</v>
      </c>
      <c r="K110">
        <v>0</v>
      </c>
      <c r="L110">
        <v>0</v>
      </c>
      <c r="M110">
        <v>0</v>
      </c>
      <c r="N110">
        <v>272.75</v>
      </c>
      <c r="O110">
        <v>0.97</v>
      </c>
    </row>
    <row r="111" spans="1:15" x14ac:dyDescent="0.35">
      <c r="A111" s="10">
        <v>43743.541666666664</v>
      </c>
      <c r="B111">
        <v>37.75</v>
      </c>
      <c r="C111">
        <v>85.25</v>
      </c>
      <c r="D111">
        <v>0.41</v>
      </c>
      <c r="E111">
        <v>35.67</v>
      </c>
      <c r="F111">
        <v>17.73</v>
      </c>
      <c r="G111">
        <v>3.97</v>
      </c>
      <c r="H111">
        <v>12.68</v>
      </c>
      <c r="I111">
        <v>11.3</v>
      </c>
      <c r="J111">
        <v>2.7</v>
      </c>
      <c r="K111">
        <v>0</v>
      </c>
      <c r="L111">
        <v>0</v>
      </c>
      <c r="M111">
        <v>0</v>
      </c>
      <c r="N111">
        <v>151</v>
      </c>
      <c r="O111">
        <v>1.05</v>
      </c>
    </row>
    <row r="112" spans="1:15" x14ac:dyDescent="0.35">
      <c r="A112" s="10">
        <v>43743.583333333336</v>
      </c>
      <c r="B112">
        <v>35</v>
      </c>
      <c r="C112">
        <v>58.5</v>
      </c>
      <c r="D112">
        <v>0.59</v>
      </c>
      <c r="E112">
        <v>35.15</v>
      </c>
      <c r="F112">
        <v>21.7</v>
      </c>
      <c r="G112">
        <v>5.03</v>
      </c>
      <c r="H112">
        <v>15.65</v>
      </c>
      <c r="I112">
        <v>9.6999999999999993</v>
      </c>
      <c r="J112">
        <v>2.25</v>
      </c>
      <c r="K112">
        <v>0</v>
      </c>
      <c r="L112">
        <v>0</v>
      </c>
      <c r="M112">
        <v>0</v>
      </c>
      <c r="N112">
        <v>155.75</v>
      </c>
      <c r="O112">
        <v>1.8</v>
      </c>
    </row>
    <row r="113" spans="1:15" x14ac:dyDescent="0.35">
      <c r="A113" s="10">
        <v>43743.625</v>
      </c>
      <c r="B113">
        <v>27.25</v>
      </c>
      <c r="C113">
        <v>53</v>
      </c>
      <c r="D113">
        <v>0.56999999999999995</v>
      </c>
      <c r="E113">
        <v>31.55</v>
      </c>
      <c r="F113">
        <v>30.55</v>
      </c>
      <c r="G113">
        <v>6.62</v>
      </c>
      <c r="H113">
        <v>21.65</v>
      </c>
      <c r="I113">
        <v>8.2799999999999994</v>
      </c>
      <c r="J113">
        <v>2.15</v>
      </c>
      <c r="K113">
        <v>0</v>
      </c>
      <c r="L113">
        <v>0</v>
      </c>
      <c r="M113">
        <v>0</v>
      </c>
      <c r="N113">
        <v>99.75</v>
      </c>
      <c r="O113">
        <v>1.65</v>
      </c>
    </row>
    <row r="114" spans="1:15" x14ac:dyDescent="0.35">
      <c r="A114" s="10">
        <v>43743.666666666664</v>
      </c>
      <c r="B114">
        <v>23.25</v>
      </c>
      <c r="C114">
        <v>69.5</v>
      </c>
      <c r="D114">
        <v>0.56999999999999995</v>
      </c>
      <c r="E114">
        <v>35.6</v>
      </c>
      <c r="F114">
        <v>30.38</v>
      </c>
      <c r="G114">
        <v>5.6</v>
      </c>
      <c r="H114">
        <v>20.73</v>
      </c>
      <c r="I114">
        <v>8.18</v>
      </c>
      <c r="J114">
        <v>1.38</v>
      </c>
      <c r="K114">
        <v>0</v>
      </c>
      <c r="L114">
        <v>0</v>
      </c>
      <c r="M114">
        <v>0</v>
      </c>
      <c r="N114">
        <v>79.5</v>
      </c>
      <c r="O114">
        <v>1.1499999999999999</v>
      </c>
    </row>
    <row r="115" spans="1:15" x14ac:dyDescent="0.35">
      <c r="A115" s="10">
        <v>43743.708333333336</v>
      </c>
      <c r="B115">
        <v>28.75</v>
      </c>
      <c r="C115">
        <v>75.25</v>
      </c>
      <c r="D115">
        <v>0.7</v>
      </c>
      <c r="E115">
        <v>32.5</v>
      </c>
      <c r="F115">
        <v>37.619999999999997</v>
      </c>
      <c r="G115">
        <v>3.52</v>
      </c>
      <c r="H115">
        <v>22.88</v>
      </c>
      <c r="I115">
        <v>8.0500000000000007</v>
      </c>
      <c r="J115">
        <v>0.95</v>
      </c>
      <c r="K115">
        <v>0</v>
      </c>
      <c r="L115">
        <v>0</v>
      </c>
      <c r="M115">
        <v>0</v>
      </c>
      <c r="N115">
        <v>111.25</v>
      </c>
      <c r="O115">
        <v>0.97</v>
      </c>
    </row>
    <row r="116" spans="1:15" x14ac:dyDescent="0.35">
      <c r="A116" s="10">
        <v>43743.75</v>
      </c>
      <c r="B116">
        <v>33</v>
      </c>
      <c r="C116">
        <v>78</v>
      </c>
      <c r="D116">
        <v>0.71</v>
      </c>
      <c r="E116">
        <v>20.25</v>
      </c>
      <c r="F116">
        <v>37.28</v>
      </c>
      <c r="G116">
        <v>3.95</v>
      </c>
      <c r="H116">
        <v>23.05</v>
      </c>
      <c r="I116">
        <v>8.7799999999999994</v>
      </c>
      <c r="J116">
        <v>0.95</v>
      </c>
      <c r="K116">
        <v>0</v>
      </c>
      <c r="L116">
        <v>0</v>
      </c>
      <c r="M116">
        <v>0</v>
      </c>
      <c r="N116">
        <v>59</v>
      </c>
      <c r="O116">
        <v>1.02</v>
      </c>
    </row>
    <row r="117" spans="1:15" x14ac:dyDescent="0.35">
      <c r="A117" s="10">
        <v>43743.791666666664</v>
      </c>
      <c r="B117">
        <v>30.5</v>
      </c>
      <c r="C117">
        <v>74.75</v>
      </c>
      <c r="D117">
        <v>0.9</v>
      </c>
      <c r="E117">
        <v>9.1199999999999992</v>
      </c>
      <c r="F117">
        <v>42.62</v>
      </c>
      <c r="G117">
        <v>3.98</v>
      </c>
      <c r="H117">
        <v>25.9</v>
      </c>
      <c r="I117">
        <v>8.0299999999999994</v>
      </c>
      <c r="J117">
        <v>0.9</v>
      </c>
      <c r="K117">
        <v>0</v>
      </c>
      <c r="L117">
        <v>0</v>
      </c>
      <c r="M117">
        <v>0</v>
      </c>
      <c r="N117">
        <v>35</v>
      </c>
      <c r="O117">
        <v>0.38</v>
      </c>
    </row>
    <row r="118" spans="1:15" x14ac:dyDescent="0.35">
      <c r="A118" s="10">
        <v>43743.833333333336</v>
      </c>
      <c r="B118">
        <v>32.5</v>
      </c>
      <c r="C118">
        <v>79.5</v>
      </c>
      <c r="D118">
        <v>0.89</v>
      </c>
      <c r="E118">
        <v>1.62</v>
      </c>
      <c r="F118">
        <v>48.05</v>
      </c>
      <c r="G118">
        <v>7.12</v>
      </c>
      <c r="H118">
        <v>31.35</v>
      </c>
      <c r="I118">
        <v>8.9</v>
      </c>
      <c r="J118">
        <v>2</v>
      </c>
      <c r="K118">
        <v>0</v>
      </c>
      <c r="L118">
        <v>0</v>
      </c>
      <c r="M118">
        <v>0</v>
      </c>
      <c r="N118">
        <v>7</v>
      </c>
      <c r="O118">
        <v>0.42</v>
      </c>
    </row>
    <row r="119" spans="1:15" x14ac:dyDescent="0.35">
      <c r="A119" s="10">
        <v>43743.875</v>
      </c>
      <c r="B119">
        <v>35.25</v>
      </c>
      <c r="C119">
        <v>95.25</v>
      </c>
      <c r="D119">
        <v>1.03</v>
      </c>
      <c r="E119">
        <v>1.9</v>
      </c>
      <c r="F119">
        <v>38.200000000000003</v>
      </c>
      <c r="G119">
        <v>13.07</v>
      </c>
      <c r="H119">
        <v>30.98</v>
      </c>
      <c r="I119">
        <v>8.5</v>
      </c>
      <c r="J119">
        <v>2.62</v>
      </c>
      <c r="K119">
        <v>0</v>
      </c>
      <c r="L119">
        <v>0</v>
      </c>
      <c r="M119">
        <v>0</v>
      </c>
      <c r="N119">
        <v>6.25</v>
      </c>
      <c r="O119">
        <v>0.3</v>
      </c>
    </row>
    <row r="120" spans="1:15" x14ac:dyDescent="0.35">
      <c r="A120" s="10">
        <v>43743.916666666664</v>
      </c>
      <c r="B120">
        <v>40.5</v>
      </c>
      <c r="C120">
        <v>96.5</v>
      </c>
      <c r="D120">
        <v>1.1299999999999999</v>
      </c>
      <c r="E120">
        <v>1.25</v>
      </c>
      <c r="F120">
        <v>53.9</v>
      </c>
      <c r="G120">
        <v>15.05</v>
      </c>
      <c r="H120">
        <v>40.9</v>
      </c>
      <c r="I120">
        <v>9.77</v>
      </c>
      <c r="J120">
        <v>3</v>
      </c>
      <c r="K120">
        <v>0</v>
      </c>
      <c r="L120">
        <v>0</v>
      </c>
      <c r="M120">
        <v>0</v>
      </c>
      <c r="N120">
        <v>99</v>
      </c>
      <c r="O120">
        <v>0.47</v>
      </c>
    </row>
    <row r="121" spans="1:15" x14ac:dyDescent="0.35">
      <c r="A121" s="10">
        <v>43743.958333333336</v>
      </c>
      <c r="B121">
        <v>45</v>
      </c>
      <c r="C121">
        <v>107</v>
      </c>
      <c r="D121">
        <v>0.95</v>
      </c>
      <c r="E121">
        <v>2.25</v>
      </c>
      <c r="F121">
        <v>52.45</v>
      </c>
      <c r="G121">
        <v>12.3</v>
      </c>
      <c r="H121">
        <v>37.950000000000003</v>
      </c>
      <c r="I121">
        <v>9.0500000000000007</v>
      </c>
      <c r="J121">
        <v>2.7</v>
      </c>
      <c r="K121">
        <v>0</v>
      </c>
      <c r="L121">
        <v>0.1</v>
      </c>
      <c r="M121">
        <v>0</v>
      </c>
      <c r="N121">
        <v>116</v>
      </c>
      <c r="O121">
        <v>0.85</v>
      </c>
    </row>
    <row r="122" spans="1:15" x14ac:dyDescent="0.35">
      <c r="A122" s="10">
        <v>43744</v>
      </c>
      <c r="B122">
        <v>30.75</v>
      </c>
      <c r="C122">
        <v>61.75</v>
      </c>
      <c r="D122">
        <v>0.5</v>
      </c>
      <c r="E122">
        <v>17.100000000000001</v>
      </c>
      <c r="F122">
        <v>29.18</v>
      </c>
      <c r="G122">
        <v>4.43</v>
      </c>
      <c r="H122">
        <v>19.12</v>
      </c>
      <c r="I122">
        <v>7.92</v>
      </c>
      <c r="J122">
        <v>0.85</v>
      </c>
      <c r="K122">
        <v>0</v>
      </c>
      <c r="L122">
        <v>0.17</v>
      </c>
      <c r="M122">
        <v>0</v>
      </c>
      <c r="N122">
        <v>65</v>
      </c>
      <c r="O122">
        <v>0.88</v>
      </c>
    </row>
    <row r="123" spans="1:15" x14ac:dyDescent="0.35">
      <c r="A123" s="10">
        <v>43744.041666666664</v>
      </c>
      <c r="B123">
        <v>29</v>
      </c>
      <c r="C123">
        <v>36</v>
      </c>
      <c r="D123">
        <v>0.53</v>
      </c>
      <c r="E123">
        <v>6.05</v>
      </c>
      <c r="F123">
        <v>26.15</v>
      </c>
      <c r="G123">
        <v>4</v>
      </c>
      <c r="H123">
        <v>17.170000000000002</v>
      </c>
      <c r="I123">
        <v>7.72</v>
      </c>
      <c r="J123">
        <v>0.7</v>
      </c>
      <c r="K123">
        <v>0</v>
      </c>
      <c r="L123">
        <v>0</v>
      </c>
      <c r="M123">
        <v>0</v>
      </c>
      <c r="N123">
        <v>79.5</v>
      </c>
      <c r="O123">
        <v>0.38</v>
      </c>
    </row>
    <row r="124" spans="1:15" x14ac:dyDescent="0.35">
      <c r="A124" s="10">
        <v>43744.083333333336</v>
      </c>
      <c r="B124">
        <v>24.25</v>
      </c>
      <c r="C124">
        <v>42.5</v>
      </c>
      <c r="D124">
        <v>0.83</v>
      </c>
      <c r="E124">
        <v>4.0999999999999996</v>
      </c>
      <c r="F124">
        <v>22.23</v>
      </c>
      <c r="G124">
        <v>4.45</v>
      </c>
      <c r="H124">
        <v>15.45</v>
      </c>
      <c r="I124">
        <v>8.5</v>
      </c>
      <c r="J124">
        <v>0.77</v>
      </c>
      <c r="K124">
        <v>0</v>
      </c>
      <c r="L124">
        <v>0</v>
      </c>
      <c r="M124">
        <v>0</v>
      </c>
      <c r="N124">
        <v>62.25</v>
      </c>
      <c r="O124">
        <v>0.32</v>
      </c>
    </row>
    <row r="125" spans="1:15" x14ac:dyDescent="0.35">
      <c r="A125" s="10">
        <v>43744.125</v>
      </c>
      <c r="B125">
        <v>21.5</v>
      </c>
      <c r="C125">
        <v>45.5</v>
      </c>
      <c r="D125">
        <v>0.73</v>
      </c>
      <c r="E125">
        <v>4.38</v>
      </c>
      <c r="F125">
        <v>20.85</v>
      </c>
      <c r="G125">
        <v>4.42</v>
      </c>
      <c r="H125">
        <v>14.68</v>
      </c>
      <c r="I125">
        <v>8.92</v>
      </c>
      <c r="J125">
        <v>0.7</v>
      </c>
      <c r="K125">
        <v>0</v>
      </c>
      <c r="L125">
        <v>0</v>
      </c>
      <c r="M125">
        <v>0</v>
      </c>
      <c r="N125">
        <v>187</v>
      </c>
      <c r="O125">
        <v>0.3</v>
      </c>
    </row>
    <row r="126" spans="1:15" x14ac:dyDescent="0.35">
      <c r="A126" s="10">
        <v>43744.166666666664</v>
      </c>
      <c r="B126">
        <v>27.25</v>
      </c>
      <c r="C126">
        <v>53.75</v>
      </c>
      <c r="D126">
        <v>0.71</v>
      </c>
      <c r="E126">
        <v>1.3</v>
      </c>
      <c r="F126">
        <v>24.82</v>
      </c>
      <c r="G126">
        <v>8.82</v>
      </c>
      <c r="H126">
        <v>20.38</v>
      </c>
      <c r="I126">
        <v>7.62</v>
      </c>
      <c r="J126">
        <v>1.2</v>
      </c>
      <c r="K126">
        <v>0</v>
      </c>
      <c r="L126">
        <v>0</v>
      </c>
      <c r="M126">
        <v>0</v>
      </c>
      <c r="N126">
        <v>186</v>
      </c>
      <c r="O126">
        <v>0.32</v>
      </c>
    </row>
    <row r="127" spans="1:15" x14ac:dyDescent="0.35">
      <c r="A127" s="10">
        <v>43744.208333333336</v>
      </c>
      <c r="B127">
        <v>24.5</v>
      </c>
      <c r="C127">
        <v>67</v>
      </c>
      <c r="D127">
        <v>0.81</v>
      </c>
      <c r="E127">
        <v>1.9</v>
      </c>
      <c r="F127">
        <v>29.62</v>
      </c>
      <c r="G127">
        <v>26.2</v>
      </c>
      <c r="H127">
        <v>37.08</v>
      </c>
      <c r="I127">
        <v>7.3</v>
      </c>
      <c r="J127">
        <v>0.78</v>
      </c>
      <c r="K127">
        <v>0</v>
      </c>
      <c r="L127">
        <v>0</v>
      </c>
      <c r="M127">
        <v>0</v>
      </c>
      <c r="N127">
        <v>186</v>
      </c>
      <c r="O127">
        <v>0.3</v>
      </c>
    </row>
    <row r="128" spans="1:15" x14ac:dyDescent="0.35">
      <c r="A128" s="10">
        <v>43744.25</v>
      </c>
      <c r="B128">
        <v>33</v>
      </c>
      <c r="C128">
        <v>71.5</v>
      </c>
      <c r="D128">
        <v>0.87</v>
      </c>
      <c r="E128">
        <v>1.7</v>
      </c>
      <c r="F128">
        <v>27.97</v>
      </c>
      <c r="G128">
        <v>31.08</v>
      </c>
      <c r="H128">
        <v>40.119999999999997</v>
      </c>
      <c r="I128">
        <v>8.2799999999999994</v>
      </c>
      <c r="J128">
        <v>1.4</v>
      </c>
      <c r="K128">
        <v>0</v>
      </c>
      <c r="L128">
        <v>0</v>
      </c>
      <c r="M128">
        <v>0</v>
      </c>
      <c r="N128">
        <v>159.5</v>
      </c>
      <c r="O128">
        <v>0.35</v>
      </c>
    </row>
    <row r="129" spans="1:15" x14ac:dyDescent="0.35">
      <c r="A129" s="10">
        <v>43744.291666666664</v>
      </c>
      <c r="B129">
        <v>34.75</v>
      </c>
      <c r="C129">
        <v>66.5</v>
      </c>
      <c r="D129">
        <v>0.82</v>
      </c>
      <c r="E129">
        <v>8.35</v>
      </c>
      <c r="F129">
        <v>33.33</v>
      </c>
      <c r="G129">
        <v>14.1</v>
      </c>
      <c r="H129">
        <v>29.2</v>
      </c>
      <c r="I129">
        <v>9.52</v>
      </c>
      <c r="J129">
        <v>0.6</v>
      </c>
      <c r="K129">
        <v>0</v>
      </c>
      <c r="L129">
        <v>0</v>
      </c>
      <c r="M129">
        <v>0</v>
      </c>
      <c r="N129">
        <v>148.75</v>
      </c>
      <c r="O129">
        <v>0.8</v>
      </c>
    </row>
    <row r="130" spans="1:15" x14ac:dyDescent="0.35">
      <c r="A130" s="10">
        <v>43744.333333333336</v>
      </c>
      <c r="B130">
        <v>32.25</v>
      </c>
      <c r="C130">
        <v>65</v>
      </c>
      <c r="D130">
        <v>0.51</v>
      </c>
      <c r="E130">
        <v>24.92</v>
      </c>
      <c r="F130">
        <v>20.7</v>
      </c>
      <c r="G130">
        <v>5.35</v>
      </c>
      <c r="H130">
        <v>15.35</v>
      </c>
      <c r="I130">
        <v>10.82</v>
      </c>
      <c r="J130">
        <v>0.2</v>
      </c>
      <c r="K130">
        <v>0</v>
      </c>
      <c r="L130">
        <v>0</v>
      </c>
      <c r="M130">
        <v>0</v>
      </c>
      <c r="N130">
        <v>139.5</v>
      </c>
      <c r="O130">
        <v>1.45</v>
      </c>
    </row>
    <row r="131" spans="1:15" x14ac:dyDescent="0.35">
      <c r="A131" s="10">
        <v>43744.375</v>
      </c>
      <c r="B131">
        <v>35.5</v>
      </c>
      <c r="C131">
        <v>62.75</v>
      </c>
      <c r="D131">
        <v>0.4</v>
      </c>
      <c r="E131">
        <v>35.229999999999997</v>
      </c>
      <c r="F131">
        <v>15.35</v>
      </c>
      <c r="G131">
        <v>4.3</v>
      </c>
      <c r="H131">
        <v>11.65</v>
      </c>
      <c r="I131">
        <v>10.25</v>
      </c>
      <c r="J131">
        <v>0.88</v>
      </c>
      <c r="K131">
        <v>0</v>
      </c>
      <c r="L131">
        <v>0</v>
      </c>
      <c r="M131">
        <v>0</v>
      </c>
      <c r="N131">
        <v>136.25</v>
      </c>
      <c r="O131">
        <v>1.38</v>
      </c>
    </row>
    <row r="132" spans="1:15" x14ac:dyDescent="0.35">
      <c r="A132" s="10">
        <v>43744.416666666664</v>
      </c>
      <c r="B132">
        <v>36</v>
      </c>
      <c r="C132">
        <v>58.25</v>
      </c>
      <c r="D132">
        <v>0.02</v>
      </c>
      <c r="E132">
        <v>47.52</v>
      </c>
      <c r="F132">
        <v>17.32</v>
      </c>
      <c r="G132">
        <v>3.75</v>
      </c>
      <c r="H132">
        <v>12.22</v>
      </c>
      <c r="I132">
        <v>10.38</v>
      </c>
      <c r="K132">
        <v>0</v>
      </c>
      <c r="L132">
        <v>0</v>
      </c>
      <c r="M132">
        <v>0</v>
      </c>
      <c r="N132">
        <v>142.5</v>
      </c>
      <c r="O132">
        <v>1.48</v>
      </c>
    </row>
    <row r="133" spans="1:15" x14ac:dyDescent="0.35">
      <c r="A133" s="10">
        <v>43744.458333333336</v>
      </c>
      <c r="B133">
        <v>39</v>
      </c>
      <c r="C133">
        <v>66</v>
      </c>
      <c r="D133">
        <v>0.02</v>
      </c>
      <c r="E133">
        <v>59.45</v>
      </c>
      <c r="F133">
        <v>18.100000000000001</v>
      </c>
      <c r="G133">
        <v>4</v>
      </c>
      <c r="H133">
        <v>12.9</v>
      </c>
      <c r="I133">
        <v>11.25</v>
      </c>
      <c r="J133">
        <v>1.1499999999999999</v>
      </c>
      <c r="K133">
        <v>0</v>
      </c>
      <c r="L133">
        <v>0</v>
      </c>
      <c r="M133">
        <v>0</v>
      </c>
      <c r="N133">
        <v>139.25</v>
      </c>
      <c r="O133">
        <v>1.32</v>
      </c>
    </row>
    <row r="134" spans="1:15" x14ac:dyDescent="0.35">
      <c r="A134" s="10">
        <v>43744.5</v>
      </c>
      <c r="B134">
        <v>31.75</v>
      </c>
      <c r="C134">
        <v>69.5</v>
      </c>
      <c r="D134">
        <v>0.02</v>
      </c>
      <c r="E134">
        <v>59.03</v>
      </c>
      <c r="F134">
        <v>16.25</v>
      </c>
      <c r="G134">
        <v>3.27</v>
      </c>
      <c r="H134">
        <v>11.32</v>
      </c>
      <c r="I134">
        <v>9.35</v>
      </c>
      <c r="K134">
        <v>0</v>
      </c>
      <c r="L134">
        <v>0</v>
      </c>
      <c r="M134">
        <v>0</v>
      </c>
      <c r="N134">
        <v>141.75</v>
      </c>
      <c r="O134">
        <v>1.23</v>
      </c>
    </row>
    <row r="135" spans="1:15" x14ac:dyDescent="0.35">
      <c r="A135" s="10">
        <v>43744.541666666664</v>
      </c>
      <c r="B135">
        <v>32.75</v>
      </c>
      <c r="C135">
        <v>62.5</v>
      </c>
      <c r="D135">
        <v>0.02</v>
      </c>
      <c r="E135">
        <v>37.42</v>
      </c>
      <c r="F135">
        <v>14.18</v>
      </c>
      <c r="G135">
        <v>3.92</v>
      </c>
      <c r="H135">
        <v>10.72</v>
      </c>
      <c r="I135">
        <v>7.77</v>
      </c>
      <c r="K135">
        <v>0</v>
      </c>
      <c r="L135">
        <v>0</v>
      </c>
      <c r="M135">
        <v>0</v>
      </c>
      <c r="N135">
        <v>192.5</v>
      </c>
      <c r="O135">
        <v>2.65</v>
      </c>
    </row>
    <row r="136" spans="1:15" x14ac:dyDescent="0.35">
      <c r="A136" s="10">
        <v>43744.583333333336</v>
      </c>
      <c r="B136">
        <v>20</v>
      </c>
      <c r="C136">
        <v>37</v>
      </c>
      <c r="D136">
        <v>0.48</v>
      </c>
      <c r="E136">
        <v>37.299999999999997</v>
      </c>
      <c r="F136">
        <v>12.7</v>
      </c>
      <c r="G136">
        <v>3.35</v>
      </c>
      <c r="H136">
        <v>9.5500000000000007</v>
      </c>
      <c r="I136">
        <v>7.15</v>
      </c>
      <c r="K136">
        <v>0</v>
      </c>
      <c r="L136">
        <v>0</v>
      </c>
      <c r="M136">
        <v>0</v>
      </c>
      <c r="N136">
        <v>160</v>
      </c>
      <c r="O136">
        <v>1.05</v>
      </c>
    </row>
    <row r="137" spans="1:15" x14ac:dyDescent="0.35">
      <c r="A137" s="10">
        <v>43744.625</v>
      </c>
      <c r="B137">
        <v>20</v>
      </c>
      <c r="C137">
        <v>37</v>
      </c>
      <c r="D137">
        <v>1.02</v>
      </c>
      <c r="F137">
        <v>15.2</v>
      </c>
      <c r="G137">
        <v>4.4000000000000004</v>
      </c>
      <c r="H137">
        <v>5.8</v>
      </c>
      <c r="I137">
        <v>8.6</v>
      </c>
      <c r="K137">
        <v>0</v>
      </c>
      <c r="L137">
        <v>0</v>
      </c>
      <c r="M137">
        <v>0</v>
      </c>
      <c r="N137">
        <v>120</v>
      </c>
      <c r="O137">
        <v>0.75</v>
      </c>
    </row>
    <row r="138" spans="1:15" x14ac:dyDescent="0.35">
      <c r="A138" s="10">
        <v>43744.666666666664</v>
      </c>
      <c r="D138">
        <v>0.79</v>
      </c>
      <c r="E138">
        <v>13.65</v>
      </c>
      <c r="F138">
        <v>19.95</v>
      </c>
      <c r="G138">
        <v>6.95</v>
      </c>
      <c r="H138">
        <v>16.23</v>
      </c>
      <c r="I138">
        <v>8.3000000000000007</v>
      </c>
      <c r="J138">
        <v>0.5</v>
      </c>
      <c r="K138">
        <v>0</v>
      </c>
      <c r="L138">
        <v>0</v>
      </c>
      <c r="M138">
        <v>0</v>
      </c>
      <c r="N138">
        <v>185.75</v>
      </c>
      <c r="O138">
        <v>0.65</v>
      </c>
    </row>
    <row r="139" spans="1:15" x14ac:dyDescent="0.35">
      <c r="A139" s="10">
        <v>43744.708333333336</v>
      </c>
      <c r="B139">
        <v>23</v>
      </c>
      <c r="C139">
        <v>33</v>
      </c>
      <c r="D139">
        <v>0.73</v>
      </c>
      <c r="E139">
        <v>16.98</v>
      </c>
      <c r="F139">
        <v>26.27</v>
      </c>
      <c r="G139">
        <v>3.85</v>
      </c>
      <c r="H139">
        <v>17.100000000000001</v>
      </c>
      <c r="I139">
        <v>8.4</v>
      </c>
      <c r="K139">
        <v>0</v>
      </c>
      <c r="L139">
        <v>0</v>
      </c>
      <c r="M139">
        <v>0</v>
      </c>
      <c r="N139">
        <v>268.75</v>
      </c>
      <c r="O139">
        <v>0.82</v>
      </c>
    </row>
    <row r="140" spans="1:15" x14ac:dyDescent="0.35">
      <c r="A140" s="10">
        <v>43744.75</v>
      </c>
      <c r="B140">
        <v>24.25</v>
      </c>
      <c r="C140">
        <v>38</v>
      </c>
      <c r="D140">
        <v>0.85</v>
      </c>
      <c r="E140">
        <v>10.4</v>
      </c>
      <c r="F140">
        <v>43.58</v>
      </c>
      <c r="G140">
        <v>2.4500000000000002</v>
      </c>
      <c r="H140">
        <v>25.15</v>
      </c>
      <c r="I140">
        <v>10.220000000000001</v>
      </c>
      <c r="J140">
        <v>0.2</v>
      </c>
      <c r="K140">
        <v>0</v>
      </c>
      <c r="L140">
        <v>0</v>
      </c>
      <c r="M140">
        <v>0</v>
      </c>
      <c r="N140">
        <v>294.75</v>
      </c>
      <c r="O140">
        <v>0.9</v>
      </c>
    </row>
    <row r="141" spans="1:15" x14ac:dyDescent="0.35">
      <c r="A141" s="10">
        <v>43744.791666666664</v>
      </c>
      <c r="B141">
        <v>29.5</v>
      </c>
      <c r="C141">
        <v>52.25</v>
      </c>
      <c r="D141">
        <v>0.77</v>
      </c>
      <c r="E141">
        <v>10.15</v>
      </c>
      <c r="F141">
        <v>33.770000000000003</v>
      </c>
      <c r="G141">
        <v>3.68</v>
      </c>
      <c r="H141">
        <v>20.95</v>
      </c>
      <c r="I141">
        <v>11.15</v>
      </c>
      <c r="K141">
        <v>0</v>
      </c>
      <c r="L141">
        <v>0</v>
      </c>
      <c r="M141">
        <v>0</v>
      </c>
      <c r="N141">
        <v>171.5</v>
      </c>
      <c r="O141">
        <v>0.5</v>
      </c>
    </row>
    <row r="142" spans="1:15" x14ac:dyDescent="0.35">
      <c r="A142" s="10">
        <v>43744.833333333336</v>
      </c>
      <c r="B142">
        <v>31</v>
      </c>
      <c r="C142">
        <v>48</v>
      </c>
      <c r="D142">
        <v>0.31</v>
      </c>
      <c r="E142">
        <v>5.67</v>
      </c>
      <c r="F142">
        <v>25.82</v>
      </c>
      <c r="G142">
        <v>3.9</v>
      </c>
      <c r="H142">
        <v>16.93</v>
      </c>
      <c r="I142">
        <v>10.02</v>
      </c>
      <c r="K142">
        <v>0</v>
      </c>
      <c r="L142">
        <v>0</v>
      </c>
      <c r="M142">
        <v>0</v>
      </c>
      <c r="N142">
        <v>265.5</v>
      </c>
      <c r="O142">
        <v>0.3</v>
      </c>
    </row>
    <row r="143" spans="1:15" x14ac:dyDescent="0.35">
      <c r="A143" s="10">
        <v>43744.875</v>
      </c>
      <c r="B143">
        <v>23.75</v>
      </c>
      <c r="C143">
        <v>40.75</v>
      </c>
      <c r="D143">
        <v>0.31</v>
      </c>
      <c r="E143">
        <v>2.6</v>
      </c>
      <c r="F143">
        <v>26.05</v>
      </c>
      <c r="G143">
        <v>4.3499999999999996</v>
      </c>
      <c r="H143">
        <v>17.38</v>
      </c>
      <c r="I143">
        <v>9.23</v>
      </c>
      <c r="K143">
        <v>0</v>
      </c>
      <c r="L143">
        <v>0</v>
      </c>
      <c r="M143">
        <v>0</v>
      </c>
      <c r="N143">
        <v>307</v>
      </c>
      <c r="O143">
        <v>0.3</v>
      </c>
    </row>
    <row r="144" spans="1:15" x14ac:dyDescent="0.35">
      <c r="A144" s="10">
        <v>43744.916666666664</v>
      </c>
      <c r="B144">
        <v>28.25</v>
      </c>
      <c r="C144">
        <v>42</v>
      </c>
      <c r="D144">
        <v>0.4</v>
      </c>
      <c r="E144">
        <v>2.15</v>
      </c>
      <c r="F144">
        <v>35.229999999999997</v>
      </c>
      <c r="G144">
        <v>9.0299999999999994</v>
      </c>
      <c r="H144">
        <v>26.05</v>
      </c>
      <c r="I144">
        <v>8.77</v>
      </c>
      <c r="K144">
        <v>0</v>
      </c>
      <c r="L144">
        <v>0</v>
      </c>
      <c r="M144">
        <v>0</v>
      </c>
      <c r="N144">
        <v>338.25</v>
      </c>
      <c r="O144">
        <v>0.38</v>
      </c>
    </row>
    <row r="145" spans="1:15" x14ac:dyDescent="0.35">
      <c r="A145" s="10">
        <v>43744.958333333336</v>
      </c>
      <c r="B145">
        <v>26</v>
      </c>
      <c r="C145">
        <v>57</v>
      </c>
      <c r="D145">
        <v>0.42</v>
      </c>
      <c r="E145">
        <v>2.9</v>
      </c>
      <c r="F145">
        <v>49.8</v>
      </c>
      <c r="G145">
        <v>9.8000000000000007</v>
      </c>
      <c r="H145">
        <v>34.450000000000003</v>
      </c>
      <c r="I145">
        <v>15.5</v>
      </c>
      <c r="K145">
        <v>0</v>
      </c>
      <c r="L145">
        <v>0</v>
      </c>
      <c r="M145">
        <v>0</v>
      </c>
      <c r="N145">
        <v>218</v>
      </c>
      <c r="O145">
        <v>0.9</v>
      </c>
    </row>
    <row r="146" spans="1:15" x14ac:dyDescent="0.35">
      <c r="A146" s="10">
        <v>43745</v>
      </c>
      <c r="B146">
        <v>46</v>
      </c>
      <c r="C146">
        <v>93.75</v>
      </c>
      <c r="D146">
        <v>0.28999999999999998</v>
      </c>
      <c r="E146">
        <v>1.1499999999999999</v>
      </c>
      <c r="F146">
        <v>42.55</v>
      </c>
      <c r="G146">
        <v>7.1</v>
      </c>
      <c r="H146">
        <v>28.45</v>
      </c>
      <c r="I146">
        <v>14.95</v>
      </c>
      <c r="J146">
        <v>1.27</v>
      </c>
      <c r="K146">
        <v>0</v>
      </c>
      <c r="L146">
        <v>0</v>
      </c>
      <c r="M146">
        <v>0</v>
      </c>
      <c r="N146">
        <v>355.75</v>
      </c>
      <c r="O146">
        <v>0.32</v>
      </c>
    </row>
    <row r="147" spans="1:15" x14ac:dyDescent="0.35">
      <c r="A147" s="10">
        <v>43745.041666666664</v>
      </c>
      <c r="B147">
        <v>33.5</v>
      </c>
      <c r="C147">
        <v>74.75</v>
      </c>
      <c r="D147">
        <v>0.3</v>
      </c>
      <c r="E147">
        <v>1.05</v>
      </c>
      <c r="F147">
        <v>31.65</v>
      </c>
      <c r="G147">
        <v>6.3</v>
      </c>
      <c r="H147">
        <v>21.95</v>
      </c>
      <c r="I147">
        <v>14.88</v>
      </c>
      <c r="J147">
        <v>1.57</v>
      </c>
      <c r="K147">
        <v>0</v>
      </c>
      <c r="L147">
        <v>0.15</v>
      </c>
      <c r="M147">
        <v>0</v>
      </c>
      <c r="N147">
        <v>355.75</v>
      </c>
      <c r="O147">
        <v>0.3</v>
      </c>
    </row>
    <row r="148" spans="1:15" x14ac:dyDescent="0.35">
      <c r="A148" s="10">
        <v>43745.083333333336</v>
      </c>
      <c r="B148">
        <v>32</v>
      </c>
      <c r="C148">
        <v>65</v>
      </c>
      <c r="D148">
        <v>0.66</v>
      </c>
      <c r="E148">
        <v>1.5</v>
      </c>
      <c r="F148">
        <v>24.95</v>
      </c>
      <c r="G148">
        <v>6.97</v>
      </c>
      <c r="H148">
        <v>18.93</v>
      </c>
      <c r="I148">
        <v>14.53</v>
      </c>
      <c r="J148">
        <v>1.38</v>
      </c>
      <c r="K148">
        <v>0</v>
      </c>
      <c r="L148">
        <v>0.28000000000000003</v>
      </c>
      <c r="M148">
        <v>0</v>
      </c>
      <c r="N148">
        <v>356</v>
      </c>
      <c r="O148">
        <v>0.3</v>
      </c>
    </row>
    <row r="149" spans="1:15" x14ac:dyDescent="0.35">
      <c r="A149" s="10">
        <v>43745.125</v>
      </c>
      <c r="B149">
        <v>34.5</v>
      </c>
      <c r="C149">
        <v>66.75</v>
      </c>
      <c r="D149">
        <v>0.66</v>
      </c>
      <c r="E149">
        <v>2.6</v>
      </c>
      <c r="F149">
        <v>29.55</v>
      </c>
      <c r="G149">
        <v>18.55</v>
      </c>
      <c r="H149">
        <v>30.8</v>
      </c>
      <c r="I149">
        <v>12.6</v>
      </c>
      <c r="J149">
        <v>1.1499999999999999</v>
      </c>
      <c r="K149">
        <v>0</v>
      </c>
      <c r="L149">
        <v>0.3</v>
      </c>
      <c r="M149">
        <v>0</v>
      </c>
      <c r="N149">
        <v>354.5</v>
      </c>
      <c r="O149">
        <v>0.3</v>
      </c>
    </row>
    <row r="150" spans="1:15" x14ac:dyDescent="0.35">
      <c r="A150" s="10">
        <v>43745.166666666664</v>
      </c>
      <c r="B150">
        <v>41.25</v>
      </c>
      <c r="C150">
        <v>71.25</v>
      </c>
      <c r="D150">
        <v>0.72</v>
      </c>
      <c r="E150">
        <v>1</v>
      </c>
      <c r="F150">
        <v>29.52</v>
      </c>
      <c r="G150">
        <v>18.5</v>
      </c>
      <c r="H150">
        <v>30.75</v>
      </c>
      <c r="I150">
        <v>11.02</v>
      </c>
      <c r="J150">
        <v>0.55000000000000004</v>
      </c>
      <c r="K150">
        <v>0</v>
      </c>
      <c r="L150">
        <v>0.15</v>
      </c>
      <c r="M150">
        <v>0</v>
      </c>
      <c r="N150">
        <v>353.75</v>
      </c>
      <c r="O150">
        <v>0.3</v>
      </c>
    </row>
    <row r="151" spans="1:15" x14ac:dyDescent="0.35">
      <c r="A151" s="10">
        <v>43745.208333333336</v>
      </c>
      <c r="B151">
        <v>41</v>
      </c>
      <c r="C151">
        <v>76.75</v>
      </c>
      <c r="D151">
        <v>0.69</v>
      </c>
      <c r="E151">
        <v>0.8</v>
      </c>
      <c r="F151">
        <v>40.35</v>
      </c>
      <c r="G151">
        <v>25.55</v>
      </c>
      <c r="H151">
        <v>42.23</v>
      </c>
      <c r="I151">
        <v>18.18</v>
      </c>
      <c r="J151">
        <v>0.3</v>
      </c>
      <c r="K151">
        <v>0</v>
      </c>
      <c r="L151">
        <v>0.1</v>
      </c>
      <c r="M151">
        <v>0</v>
      </c>
      <c r="N151">
        <v>21</v>
      </c>
      <c r="O151">
        <v>0.38</v>
      </c>
    </row>
    <row r="152" spans="1:15" x14ac:dyDescent="0.35">
      <c r="A152" s="10">
        <v>43745.25</v>
      </c>
      <c r="B152">
        <v>45.5</v>
      </c>
      <c r="C152">
        <v>93.5</v>
      </c>
      <c r="D152">
        <v>0.76</v>
      </c>
      <c r="E152">
        <v>1.45</v>
      </c>
      <c r="F152">
        <v>24.55</v>
      </c>
      <c r="G152">
        <v>22.5</v>
      </c>
      <c r="H152">
        <v>31.32</v>
      </c>
      <c r="I152">
        <v>14.45</v>
      </c>
      <c r="J152">
        <v>0.4</v>
      </c>
      <c r="K152">
        <v>0</v>
      </c>
      <c r="L152">
        <v>0.25</v>
      </c>
      <c r="M152">
        <v>0</v>
      </c>
      <c r="N152">
        <v>5.25</v>
      </c>
      <c r="O152">
        <v>0.3</v>
      </c>
    </row>
    <row r="153" spans="1:15" x14ac:dyDescent="0.35">
      <c r="A153" s="10">
        <v>43745.291666666664</v>
      </c>
      <c r="B153">
        <v>40.75</v>
      </c>
      <c r="C153">
        <v>78.5</v>
      </c>
      <c r="D153">
        <v>0.9</v>
      </c>
      <c r="E153">
        <v>5.22</v>
      </c>
      <c r="F153">
        <v>30.5</v>
      </c>
      <c r="G153">
        <v>15.45</v>
      </c>
      <c r="H153">
        <v>28.8</v>
      </c>
      <c r="I153">
        <v>13.88</v>
      </c>
      <c r="J153">
        <v>0.2</v>
      </c>
      <c r="K153">
        <v>0</v>
      </c>
      <c r="L153">
        <v>0.28000000000000003</v>
      </c>
      <c r="M153">
        <v>0</v>
      </c>
      <c r="N153">
        <v>68.25</v>
      </c>
      <c r="O153">
        <v>0.5</v>
      </c>
    </row>
    <row r="154" spans="1:15" x14ac:dyDescent="0.35">
      <c r="A154" s="10">
        <v>43745.333333333336</v>
      </c>
      <c r="B154">
        <v>42.25</v>
      </c>
      <c r="C154">
        <v>89.5</v>
      </c>
      <c r="D154">
        <v>0.67</v>
      </c>
      <c r="E154">
        <v>8.9700000000000006</v>
      </c>
      <c r="F154">
        <v>37.08</v>
      </c>
      <c r="G154">
        <v>11.47</v>
      </c>
      <c r="H154">
        <v>29.05</v>
      </c>
      <c r="I154">
        <v>11.45</v>
      </c>
      <c r="J154">
        <v>1.27</v>
      </c>
      <c r="K154">
        <v>0</v>
      </c>
      <c r="L154">
        <v>0.3</v>
      </c>
      <c r="M154">
        <v>0</v>
      </c>
      <c r="N154">
        <v>225</v>
      </c>
      <c r="O154">
        <v>0.77</v>
      </c>
    </row>
    <row r="155" spans="1:15" x14ac:dyDescent="0.35">
      <c r="A155" s="10">
        <v>43745.375</v>
      </c>
      <c r="B155">
        <v>51.25</v>
      </c>
      <c r="C155">
        <v>84</v>
      </c>
      <c r="D155">
        <v>0.71</v>
      </c>
      <c r="E155">
        <v>22.6</v>
      </c>
      <c r="F155">
        <v>39.35</v>
      </c>
      <c r="G155">
        <v>10.62</v>
      </c>
      <c r="H155">
        <v>29.6</v>
      </c>
      <c r="I155">
        <v>12.23</v>
      </c>
      <c r="J155">
        <v>1.8</v>
      </c>
      <c r="K155">
        <v>0</v>
      </c>
      <c r="L155">
        <v>0.25</v>
      </c>
      <c r="M155">
        <v>0</v>
      </c>
      <c r="N155">
        <v>243.5</v>
      </c>
      <c r="O155">
        <v>0.82</v>
      </c>
    </row>
    <row r="156" spans="1:15" x14ac:dyDescent="0.35">
      <c r="A156" s="10">
        <v>43745.416666666664</v>
      </c>
      <c r="B156">
        <v>55.75</v>
      </c>
      <c r="C156">
        <v>87.25</v>
      </c>
      <c r="D156">
        <v>0.43</v>
      </c>
      <c r="E156">
        <v>42.23</v>
      </c>
      <c r="F156">
        <v>28.72</v>
      </c>
      <c r="G156">
        <v>5.8</v>
      </c>
      <c r="H156">
        <v>19.95</v>
      </c>
      <c r="I156">
        <v>13.4</v>
      </c>
      <c r="J156">
        <v>1.35</v>
      </c>
      <c r="K156">
        <v>0</v>
      </c>
      <c r="L156">
        <v>0.05</v>
      </c>
      <c r="M156">
        <v>0</v>
      </c>
      <c r="N156">
        <v>185.5</v>
      </c>
      <c r="O156">
        <v>1.07</v>
      </c>
    </row>
    <row r="157" spans="1:15" x14ac:dyDescent="0.35">
      <c r="A157" s="10">
        <v>43745.458333333336</v>
      </c>
      <c r="B157">
        <v>42.75</v>
      </c>
      <c r="C157">
        <v>74</v>
      </c>
      <c r="D157">
        <v>0.25</v>
      </c>
      <c r="E157">
        <v>44.92</v>
      </c>
      <c r="F157">
        <v>20.85</v>
      </c>
      <c r="G157">
        <v>5.3</v>
      </c>
      <c r="H157">
        <v>15.4</v>
      </c>
      <c r="I157">
        <v>11.5</v>
      </c>
      <c r="J157">
        <v>3.55</v>
      </c>
      <c r="K157">
        <v>0</v>
      </c>
      <c r="L157">
        <v>0</v>
      </c>
      <c r="M157">
        <v>0</v>
      </c>
      <c r="N157">
        <v>206.5</v>
      </c>
      <c r="O157">
        <v>1.27</v>
      </c>
    </row>
    <row r="158" spans="1:15" x14ac:dyDescent="0.35">
      <c r="A158" s="10">
        <v>43745.5</v>
      </c>
      <c r="B158">
        <v>24.75</v>
      </c>
      <c r="C158">
        <v>56</v>
      </c>
      <c r="D158">
        <v>0.05</v>
      </c>
      <c r="E158">
        <v>43.55</v>
      </c>
      <c r="F158">
        <v>15.28</v>
      </c>
      <c r="G158">
        <v>4.75</v>
      </c>
      <c r="H158">
        <v>11.95</v>
      </c>
      <c r="I158">
        <v>10.28</v>
      </c>
      <c r="J158">
        <v>0.75</v>
      </c>
      <c r="K158">
        <v>0</v>
      </c>
      <c r="L158">
        <v>0</v>
      </c>
      <c r="M158">
        <v>0</v>
      </c>
      <c r="N158">
        <v>253.75</v>
      </c>
      <c r="O158">
        <v>1.38</v>
      </c>
    </row>
    <row r="159" spans="1:15" x14ac:dyDescent="0.35">
      <c r="A159" s="10">
        <v>43745.541666666664</v>
      </c>
      <c r="B159">
        <v>27</v>
      </c>
      <c r="C159">
        <v>45.75</v>
      </c>
      <c r="D159">
        <v>0</v>
      </c>
      <c r="E159">
        <v>41.77</v>
      </c>
      <c r="F159">
        <v>17.399999999999999</v>
      </c>
      <c r="G159">
        <v>4.75</v>
      </c>
      <c r="H159">
        <v>13.12</v>
      </c>
      <c r="I159">
        <v>8.3800000000000008</v>
      </c>
      <c r="J159">
        <v>1.93</v>
      </c>
      <c r="K159">
        <v>0</v>
      </c>
      <c r="L159">
        <v>0</v>
      </c>
      <c r="M159">
        <v>0</v>
      </c>
      <c r="N159">
        <v>235.25</v>
      </c>
      <c r="O159">
        <v>1.7</v>
      </c>
    </row>
    <row r="160" spans="1:15" x14ac:dyDescent="0.35">
      <c r="A160" s="10">
        <v>43745.583333333336</v>
      </c>
      <c r="B160">
        <v>30</v>
      </c>
      <c r="C160">
        <v>46.5</v>
      </c>
      <c r="D160">
        <v>0.46</v>
      </c>
      <c r="E160">
        <v>53.75</v>
      </c>
      <c r="F160">
        <v>20.399999999999999</v>
      </c>
      <c r="G160">
        <v>3.73</v>
      </c>
      <c r="H160">
        <v>13.9</v>
      </c>
      <c r="I160">
        <v>8.3800000000000008</v>
      </c>
      <c r="J160">
        <v>1.25</v>
      </c>
      <c r="K160">
        <v>0</v>
      </c>
      <c r="L160">
        <v>0</v>
      </c>
      <c r="M160">
        <v>0</v>
      </c>
      <c r="N160">
        <v>244.25</v>
      </c>
      <c r="O160">
        <v>1.88</v>
      </c>
    </row>
    <row r="161" spans="1:15" x14ac:dyDescent="0.35">
      <c r="A161" s="10">
        <v>43745.625</v>
      </c>
      <c r="B161">
        <v>38.25</v>
      </c>
      <c r="C161">
        <v>60</v>
      </c>
      <c r="D161">
        <v>0.44</v>
      </c>
      <c r="E161">
        <v>49.08</v>
      </c>
      <c r="F161">
        <v>19.8</v>
      </c>
      <c r="G161">
        <v>4.2</v>
      </c>
      <c r="H161">
        <v>13.95</v>
      </c>
      <c r="I161">
        <v>9.35</v>
      </c>
      <c r="J161">
        <v>0.95</v>
      </c>
      <c r="K161">
        <v>0</v>
      </c>
      <c r="L161">
        <v>0</v>
      </c>
      <c r="M161">
        <v>0</v>
      </c>
      <c r="N161">
        <v>203</v>
      </c>
      <c r="O161">
        <v>1.72</v>
      </c>
    </row>
    <row r="162" spans="1:15" x14ac:dyDescent="0.35">
      <c r="A162" s="10">
        <v>43745.666666666664</v>
      </c>
      <c r="B162">
        <v>32.25</v>
      </c>
      <c r="C162">
        <v>58</v>
      </c>
      <c r="D162">
        <v>0.44</v>
      </c>
      <c r="E162">
        <v>39.770000000000003</v>
      </c>
      <c r="F162">
        <v>20.7</v>
      </c>
      <c r="G162">
        <v>4.08</v>
      </c>
      <c r="H162">
        <v>14.3</v>
      </c>
      <c r="I162">
        <v>7.6</v>
      </c>
      <c r="J162">
        <v>0.47</v>
      </c>
      <c r="K162">
        <v>0</v>
      </c>
      <c r="L162">
        <v>0</v>
      </c>
      <c r="M162">
        <v>0</v>
      </c>
      <c r="N162">
        <v>237</v>
      </c>
      <c r="O162">
        <v>1.4</v>
      </c>
    </row>
    <row r="163" spans="1:15" x14ac:dyDescent="0.35">
      <c r="A163" s="10">
        <v>43745.708333333336</v>
      </c>
      <c r="B163">
        <v>23.75</v>
      </c>
      <c r="C163">
        <v>57</v>
      </c>
      <c r="D163">
        <v>0.53</v>
      </c>
      <c r="E163">
        <v>29.43</v>
      </c>
      <c r="F163">
        <v>29.38</v>
      </c>
      <c r="G163">
        <v>4.88</v>
      </c>
      <c r="H163">
        <v>19.600000000000001</v>
      </c>
      <c r="I163">
        <v>7.25</v>
      </c>
      <c r="J163">
        <v>0.55000000000000004</v>
      </c>
      <c r="K163">
        <v>0</v>
      </c>
      <c r="L163">
        <v>0</v>
      </c>
      <c r="M163">
        <v>0</v>
      </c>
      <c r="N163">
        <v>156.75</v>
      </c>
      <c r="O163">
        <v>1.1000000000000001</v>
      </c>
    </row>
    <row r="164" spans="1:15" x14ac:dyDescent="0.35">
      <c r="A164" s="10">
        <v>43745.75</v>
      </c>
      <c r="B164">
        <v>33.25</v>
      </c>
      <c r="C164">
        <v>78.5</v>
      </c>
      <c r="D164">
        <v>0.65</v>
      </c>
      <c r="E164">
        <v>18.43</v>
      </c>
      <c r="F164">
        <v>31.33</v>
      </c>
      <c r="G164">
        <v>4.9000000000000004</v>
      </c>
      <c r="H164">
        <v>20.65</v>
      </c>
      <c r="I164">
        <v>8.35</v>
      </c>
      <c r="K164">
        <v>0</v>
      </c>
      <c r="L164">
        <v>0</v>
      </c>
      <c r="M164">
        <v>0</v>
      </c>
      <c r="N164">
        <v>177</v>
      </c>
      <c r="O164">
        <v>0.6</v>
      </c>
    </row>
    <row r="165" spans="1:15" x14ac:dyDescent="0.35">
      <c r="A165" s="10">
        <v>43745.791666666664</v>
      </c>
      <c r="B165">
        <v>39.5</v>
      </c>
      <c r="C165">
        <v>103.25</v>
      </c>
      <c r="D165">
        <v>0.81</v>
      </c>
      <c r="E165">
        <v>8.35</v>
      </c>
      <c r="F165">
        <v>47.23</v>
      </c>
      <c r="G165">
        <v>5.45</v>
      </c>
      <c r="H165">
        <v>29.55</v>
      </c>
      <c r="I165">
        <v>15.5</v>
      </c>
      <c r="K165">
        <v>0</v>
      </c>
      <c r="L165">
        <v>0</v>
      </c>
      <c r="M165">
        <v>0</v>
      </c>
      <c r="N165">
        <v>177.75</v>
      </c>
      <c r="O165">
        <v>1.1499999999999999</v>
      </c>
    </row>
    <row r="166" spans="1:15" x14ac:dyDescent="0.35">
      <c r="A166" s="10">
        <v>43745.833333333336</v>
      </c>
      <c r="B166">
        <v>46.25</v>
      </c>
      <c r="C166">
        <v>112</v>
      </c>
      <c r="D166">
        <v>0.49</v>
      </c>
      <c r="E166">
        <v>9.6</v>
      </c>
      <c r="F166">
        <v>42.3</v>
      </c>
      <c r="G166">
        <v>4.4000000000000004</v>
      </c>
      <c r="H166">
        <v>26.05</v>
      </c>
      <c r="I166">
        <v>15.28</v>
      </c>
      <c r="J166">
        <v>2.2000000000000002</v>
      </c>
      <c r="K166">
        <v>0</v>
      </c>
      <c r="L166">
        <v>0</v>
      </c>
      <c r="M166">
        <v>0</v>
      </c>
      <c r="N166">
        <v>118.25</v>
      </c>
      <c r="O166">
        <v>0.88</v>
      </c>
    </row>
    <row r="167" spans="1:15" x14ac:dyDescent="0.35">
      <c r="A167" s="10">
        <v>43745.875</v>
      </c>
      <c r="B167">
        <v>41.75</v>
      </c>
      <c r="C167">
        <v>86</v>
      </c>
      <c r="D167">
        <v>0.41</v>
      </c>
      <c r="E167">
        <v>15.18</v>
      </c>
      <c r="F167">
        <v>29.35</v>
      </c>
      <c r="G167">
        <v>4.25</v>
      </c>
      <c r="H167">
        <v>19.100000000000001</v>
      </c>
      <c r="I167">
        <v>10.7</v>
      </c>
      <c r="J167">
        <v>2.65</v>
      </c>
      <c r="K167">
        <v>0</v>
      </c>
      <c r="L167">
        <v>0</v>
      </c>
      <c r="M167">
        <v>0</v>
      </c>
      <c r="N167">
        <v>68.75</v>
      </c>
      <c r="O167">
        <v>0.8</v>
      </c>
    </row>
    <row r="168" spans="1:15" x14ac:dyDescent="0.35">
      <c r="A168" s="10">
        <v>43745.916666666664</v>
      </c>
      <c r="B168">
        <v>34.5</v>
      </c>
      <c r="C168">
        <v>73</v>
      </c>
      <c r="D168">
        <v>0.32</v>
      </c>
      <c r="E168">
        <v>16.38</v>
      </c>
      <c r="F168">
        <v>26.83</v>
      </c>
      <c r="G168">
        <v>4.25</v>
      </c>
      <c r="H168">
        <v>17.73</v>
      </c>
      <c r="I168">
        <v>9.9499999999999993</v>
      </c>
      <c r="J168">
        <v>2.77</v>
      </c>
      <c r="K168">
        <v>0</v>
      </c>
      <c r="L168">
        <v>0</v>
      </c>
      <c r="M168">
        <v>0</v>
      </c>
      <c r="N168">
        <v>44</v>
      </c>
      <c r="O168">
        <v>0.62</v>
      </c>
    </row>
    <row r="169" spans="1:15" x14ac:dyDescent="0.35">
      <c r="A169" s="10">
        <v>43745.958333333336</v>
      </c>
      <c r="B169">
        <v>33</v>
      </c>
      <c r="C169">
        <v>79</v>
      </c>
      <c r="D169">
        <v>0.28000000000000003</v>
      </c>
      <c r="E169">
        <v>17.350000000000001</v>
      </c>
      <c r="F169">
        <v>30.25</v>
      </c>
      <c r="G169">
        <v>4.55</v>
      </c>
      <c r="H169">
        <v>19.8</v>
      </c>
      <c r="I169">
        <v>9</v>
      </c>
      <c r="J169">
        <v>2.85</v>
      </c>
      <c r="K169">
        <v>0</v>
      </c>
      <c r="L169">
        <v>0</v>
      </c>
      <c r="M169">
        <v>0</v>
      </c>
      <c r="N169">
        <v>79.5</v>
      </c>
      <c r="O169">
        <v>0.75</v>
      </c>
    </row>
    <row r="170" spans="1:15" x14ac:dyDescent="0.35">
      <c r="A170" s="10">
        <v>43746</v>
      </c>
      <c r="B170">
        <v>37.75</v>
      </c>
      <c r="C170">
        <v>77.75</v>
      </c>
      <c r="D170">
        <v>0.28000000000000003</v>
      </c>
      <c r="E170">
        <v>9.8800000000000008</v>
      </c>
      <c r="F170">
        <v>28.8</v>
      </c>
      <c r="G170">
        <v>3.85</v>
      </c>
      <c r="H170">
        <v>18.5</v>
      </c>
      <c r="I170">
        <v>9.5500000000000007</v>
      </c>
      <c r="J170">
        <v>1.95</v>
      </c>
      <c r="K170">
        <v>0</v>
      </c>
      <c r="L170">
        <v>0</v>
      </c>
      <c r="M170">
        <v>0</v>
      </c>
      <c r="N170">
        <v>11.5</v>
      </c>
      <c r="O170">
        <v>0.35</v>
      </c>
    </row>
    <row r="171" spans="1:15" x14ac:dyDescent="0.35">
      <c r="A171" s="10">
        <v>43746.041666666664</v>
      </c>
      <c r="B171">
        <v>41</v>
      </c>
      <c r="C171">
        <v>72.5</v>
      </c>
      <c r="D171">
        <v>0.28000000000000003</v>
      </c>
      <c r="E171">
        <v>5.3</v>
      </c>
      <c r="F171">
        <v>28.17</v>
      </c>
      <c r="G171">
        <v>4.53</v>
      </c>
      <c r="H171">
        <v>18.670000000000002</v>
      </c>
      <c r="I171">
        <v>10.65</v>
      </c>
      <c r="J171">
        <v>1.67</v>
      </c>
      <c r="K171">
        <v>0</v>
      </c>
      <c r="L171">
        <v>0</v>
      </c>
      <c r="M171">
        <v>0</v>
      </c>
      <c r="N171">
        <v>12.25</v>
      </c>
      <c r="O171">
        <v>0.3</v>
      </c>
    </row>
    <row r="172" spans="1:15" x14ac:dyDescent="0.35">
      <c r="A172" s="10">
        <v>43746.083333333336</v>
      </c>
      <c r="B172">
        <v>43</v>
      </c>
      <c r="C172">
        <v>78.5</v>
      </c>
      <c r="D172">
        <v>0.73</v>
      </c>
      <c r="E172">
        <v>1.7</v>
      </c>
      <c r="F172">
        <v>27.27</v>
      </c>
      <c r="G172">
        <v>4.5999999999999996</v>
      </c>
      <c r="H172">
        <v>18.25</v>
      </c>
      <c r="I172">
        <v>11.68</v>
      </c>
      <c r="J172">
        <v>1.05</v>
      </c>
      <c r="K172">
        <v>0</v>
      </c>
      <c r="L172">
        <v>0</v>
      </c>
      <c r="M172">
        <v>0</v>
      </c>
      <c r="N172">
        <v>12</v>
      </c>
      <c r="O172">
        <v>0.3</v>
      </c>
    </row>
    <row r="173" spans="1:15" x14ac:dyDescent="0.35">
      <c r="A173" s="10">
        <v>43746.125</v>
      </c>
      <c r="B173">
        <v>39.5</v>
      </c>
      <c r="C173">
        <v>85</v>
      </c>
      <c r="D173">
        <v>0.63</v>
      </c>
      <c r="E173">
        <v>3.6</v>
      </c>
      <c r="F173">
        <v>29.62</v>
      </c>
      <c r="G173">
        <v>7.97</v>
      </c>
      <c r="H173">
        <v>22.23</v>
      </c>
      <c r="I173">
        <v>10.35</v>
      </c>
      <c r="J173">
        <v>1.82</v>
      </c>
      <c r="K173">
        <v>0</v>
      </c>
      <c r="L173">
        <v>0</v>
      </c>
      <c r="M173">
        <v>0</v>
      </c>
      <c r="N173">
        <v>12</v>
      </c>
      <c r="O173">
        <v>0.3</v>
      </c>
    </row>
    <row r="174" spans="1:15" x14ac:dyDescent="0.35">
      <c r="A174" s="10">
        <v>43746.166666666664</v>
      </c>
      <c r="B174">
        <v>38.25</v>
      </c>
      <c r="C174">
        <v>91</v>
      </c>
      <c r="D174">
        <v>0.62</v>
      </c>
      <c r="E174">
        <v>1.4</v>
      </c>
      <c r="F174">
        <v>30.2</v>
      </c>
      <c r="G174">
        <v>10.88</v>
      </c>
      <c r="H174">
        <v>24.92</v>
      </c>
      <c r="I174">
        <v>10.199999999999999</v>
      </c>
      <c r="J174">
        <v>1.4</v>
      </c>
      <c r="K174">
        <v>0</v>
      </c>
      <c r="L174">
        <v>0</v>
      </c>
      <c r="M174">
        <v>0</v>
      </c>
      <c r="N174">
        <v>13</v>
      </c>
      <c r="O174">
        <v>0.35</v>
      </c>
    </row>
    <row r="175" spans="1:15" x14ac:dyDescent="0.35">
      <c r="A175" s="10">
        <v>43746.208333333336</v>
      </c>
      <c r="B175">
        <v>40.5</v>
      </c>
      <c r="C175">
        <v>91.25</v>
      </c>
      <c r="D175">
        <v>0.6</v>
      </c>
      <c r="E175">
        <v>2.33</v>
      </c>
      <c r="F175">
        <v>32.53</v>
      </c>
      <c r="G175">
        <v>8.98</v>
      </c>
      <c r="H175">
        <v>24.6</v>
      </c>
      <c r="I175">
        <v>12.9</v>
      </c>
      <c r="J175">
        <v>0.55000000000000004</v>
      </c>
      <c r="K175">
        <v>0</v>
      </c>
      <c r="L175">
        <v>0</v>
      </c>
      <c r="M175">
        <v>0</v>
      </c>
      <c r="N175">
        <v>12.5</v>
      </c>
      <c r="O175">
        <v>0.53</v>
      </c>
    </row>
    <row r="176" spans="1:15" x14ac:dyDescent="0.35">
      <c r="A176" s="10">
        <v>43746.25</v>
      </c>
      <c r="B176">
        <v>46.25</v>
      </c>
      <c r="C176">
        <v>92.25</v>
      </c>
      <c r="D176">
        <v>0.6</v>
      </c>
      <c r="E176">
        <v>2.0499999999999998</v>
      </c>
      <c r="F176">
        <v>31.33</v>
      </c>
      <c r="G176">
        <v>9.1</v>
      </c>
      <c r="H176">
        <v>24.08</v>
      </c>
      <c r="I176">
        <v>14.05</v>
      </c>
      <c r="J176">
        <v>0.35</v>
      </c>
      <c r="K176">
        <v>0</v>
      </c>
      <c r="L176">
        <v>0</v>
      </c>
      <c r="M176">
        <v>0</v>
      </c>
      <c r="N176">
        <v>9.5</v>
      </c>
      <c r="O176">
        <v>0.35</v>
      </c>
    </row>
    <row r="177" spans="1:15" x14ac:dyDescent="0.35">
      <c r="A177" s="10">
        <v>43746.291666666664</v>
      </c>
      <c r="B177">
        <v>50.5</v>
      </c>
      <c r="C177">
        <v>97</v>
      </c>
      <c r="D177">
        <v>0.57999999999999996</v>
      </c>
      <c r="E177">
        <v>6.33</v>
      </c>
      <c r="F177">
        <v>27.15</v>
      </c>
      <c r="G177">
        <v>8.35</v>
      </c>
      <c r="H177">
        <v>21.23</v>
      </c>
      <c r="I177">
        <v>14.2</v>
      </c>
      <c r="J177">
        <v>0.1</v>
      </c>
      <c r="K177">
        <v>0</v>
      </c>
      <c r="L177">
        <v>0</v>
      </c>
      <c r="M177">
        <v>0</v>
      </c>
      <c r="N177">
        <v>150.5</v>
      </c>
      <c r="O177">
        <v>0.65</v>
      </c>
    </row>
    <row r="178" spans="1:15" x14ac:dyDescent="0.35">
      <c r="A178" s="10">
        <v>43746.333333333336</v>
      </c>
      <c r="B178">
        <v>49.75</v>
      </c>
      <c r="C178">
        <v>103.5</v>
      </c>
      <c r="D178">
        <v>0.51</v>
      </c>
      <c r="E178">
        <v>21.15</v>
      </c>
      <c r="F178">
        <v>22.2</v>
      </c>
      <c r="G178">
        <v>5.47</v>
      </c>
      <c r="H178">
        <v>16.27</v>
      </c>
      <c r="I178">
        <v>13.62</v>
      </c>
      <c r="J178">
        <v>0.5</v>
      </c>
      <c r="K178">
        <v>0</v>
      </c>
      <c r="L178">
        <v>0</v>
      </c>
      <c r="M178">
        <v>0</v>
      </c>
      <c r="N178">
        <v>151.25</v>
      </c>
      <c r="O178">
        <v>1.1200000000000001</v>
      </c>
    </row>
    <row r="179" spans="1:15" x14ac:dyDescent="0.35">
      <c r="A179" s="10">
        <v>43746.375</v>
      </c>
      <c r="B179">
        <v>45.25</v>
      </c>
      <c r="C179">
        <v>88.25</v>
      </c>
      <c r="D179">
        <v>0.46</v>
      </c>
      <c r="E179">
        <v>35.72</v>
      </c>
      <c r="F179">
        <v>18.8</v>
      </c>
      <c r="G179">
        <v>4.3499999999999996</v>
      </c>
      <c r="H179">
        <v>13.52</v>
      </c>
      <c r="I179">
        <v>13.5</v>
      </c>
      <c r="J179">
        <v>0.85</v>
      </c>
      <c r="K179">
        <v>0</v>
      </c>
      <c r="L179">
        <v>0</v>
      </c>
      <c r="M179">
        <v>0</v>
      </c>
      <c r="N179">
        <v>108.25</v>
      </c>
      <c r="O179">
        <v>1.25</v>
      </c>
    </row>
    <row r="180" spans="1:15" x14ac:dyDescent="0.35">
      <c r="A180" s="10">
        <v>43746.416666666664</v>
      </c>
      <c r="B180">
        <v>50.25</v>
      </c>
      <c r="C180">
        <v>87.25</v>
      </c>
      <c r="D180">
        <v>0.22</v>
      </c>
      <c r="E180">
        <v>42.4</v>
      </c>
      <c r="F180">
        <v>18.32</v>
      </c>
      <c r="G180">
        <v>3.95</v>
      </c>
      <c r="H180">
        <v>12.97</v>
      </c>
      <c r="I180">
        <v>13.07</v>
      </c>
      <c r="J180">
        <v>1.4</v>
      </c>
      <c r="K180">
        <v>0</v>
      </c>
      <c r="L180">
        <v>0</v>
      </c>
      <c r="M180">
        <v>0</v>
      </c>
      <c r="N180">
        <v>232.75</v>
      </c>
      <c r="O180">
        <v>1.35</v>
      </c>
    </row>
    <row r="181" spans="1:15" x14ac:dyDescent="0.35">
      <c r="A181" s="10">
        <v>43746.458333333336</v>
      </c>
      <c r="B181">
        <v>44.25</v>
      </c>
      <c r="C181">
        <v>70.5</v>
      </c>
      <c r="D181">
        <v>0.18</v>
      </c>
      <c r="E181">
        <v>41.75</v>
      </c>
      <c r="F181">
        <v>17.25</v>
      </c>
      <c r="G181">
        <v>3.9</v>
      </c>
      <c r="H181">
        <v>12.35</v>
      </c>
      <c r="I181">
        <v>12.45</v>
      </c>
      <c r="J181">
        <v>1.07</v>
      </c>
      <c r="K181">
        <v>0</v>
      </c>
      <c r="L181">
        <v>0</v>
      </c>
      <c r="M181">
        <v>0</v>
      </c>
      <c r="N181">
        <v>201.25</v>
      </c>
      <c r="O181">
        <v>1.55</v>
      </c>
    </row>
    <row r="182" spans="1:15" x14ac:dyDescent="0.35">
      <c r="A182" s="10">
        <v>43746.5</v>
      </c>
      <c r="B182">
        <v>43.25</v>
      </c>
      <c r="C182">
        <v>65.5</v>
      </c>
      <c r="D182">
        <v>7.0000000000000007E-2</v>
      </c>
      <c r="E182">
        <v>48.83</v>
      </c>
      <c r="F182">
        <v>16.73</v>
      </c>
      <c r="G182">
        <v>3.55</v>
      </c>
      <c r="H182">
        <v>11.75</v>
      </c>
      <c r="I182">
        <v>11.68</v>
      </c>
      <c r="J182">
        <v>2.38</v>
      </c>
      <c r="K182">
        <v>0</v>
      </c>
      <c r="L182">
        <v>0</v>
      </c>
      <c r="M182">
        <v>0</v>
      </c>
      <c r="N182">
        <v>194.5</v>
      </c>
      <c r="O182">
        <v>2.08</v>
      </c>
    </row>
    <row r="183" spans="1:15" x14ac:dyDescent="0.35">
      <c r="A183" s="10">
        <v>43746.541666666664</v>
      </c>
      <c r="B183">
        <v>46</v>
      </c>
      <c r="C183">
        <v>72.5</v>
      </c>
      <c r="D183">
        <v>0</v>
      </c>
      <c r="E183">
        <v>48.05</v>
      </c>
      <c r="F183">
        <v>17.68</v>
      </c>
      <c r="G183">
        <v>4.05</v>
      </c>
      <c r="H183">
        <v>12.7</v>
      </c>
      <c r="I183">
        <v>11.5</v>
      </c>
      <c r="J183">
        <v>1.93</v>
      </c>
      <c r="K183">
        <v>0</v>
      </c>
      <c r="L183">
        <v>0</v>
      </c>
      <c r="M183">
        <v>0</v>
      </c>
      <c r="N183">
        <v>134.25</v>
      </c>
      <c r="O183">
        <v>2</v>
      </c>
    </row>
    <row r="184" spans="1:15" x14ac:dyDescent="0.35">
      <c r="A184" s="10">
        <v>43746.583333333336</v>
      </c>
      <c r="B184">
        <v>43.5</v>
      </c>
      <c r="C184">
        <v>71</v>
      </c>
      <c r="D184">
        <v>0.37</v>
      </c>
      <c r="E184">
        <v>46.68</v>
      </c>
      <c r="F184">
        <v>17.399999999999999</v>
      </c>
      <c r="G184">
        <v>4.83</v>
      </c>
      <c r="H184">
        <v>13.18</v>
      </c>
      <c r="I184">
        <v>10.78</v>
      </c>
      <c r="J184">
        <v>2.58</v>
      </c>
      <c r="K184">
        <v>0</v>
      </c>
      <c r="L184">
        <v>0</v>
      </c>
      <c r="M184">
        <v>0</v>
      </c>
      <c r="N184">
        <v>166.75</v>
      </c>
      <c r="O184">
        <v>2</v>
      </c>
    </row>
    <row r="185" spans="1:15" x14ac:dyDescent="0.35">
      <c r="A185" s="10">
        <v>43746.625</v>
      </c>
      <c r="B185">
        <v>45.75</v>
      </c>
      <c r="C185">
        <v>68.75</v>
      </c>
      <c r="D185">
        <v>0.53</v>
      </c>
      <c r="E185">
        <v>33.299999999999997</v>
      </c>
      <c r="F185">
        <v>15.8</v>
      </c>
      <c r="G185">
        <v>3.1</v>
      </c>
      <c r="H185">
        <v>10.95</v>
      </c>
      <c r="I185">
        <v>10.95</v>
      </c>
      <c r="J185">
        <v>2.77</v>
      </c>
      <c r="K185">
        <v>0</v>
      </c>
      <c r="L185">
        <v>0</v>
      </c>
      <c r="M185">
        <v>0</v>
      </c>
      <c r="N185">
        <v>183.75</v>
      </c>
      <c r="O185">
        <v>1.25</v>
      </c>
    </row>
    <row r="186" spans="1:15" x14ac:dyDescent="0.35">
      <c r="A186" s="10">
        <v>43746.666666666664</v>
      </c>
      <c r="B186">
        <v>42.75</v>
      </c>
      <c r="C186">
        <v>60.25</v>
      </c>
      <c r="D186">
        <v>0.53</v>
      </c>
      <c r="E186">
        <v>28.65</v>
      </c>
      <c r="F186">
        <v>15.58</v>
      </c>
      <c r="G186">
        <v>4.28</v>
      </c>
      <c r="H186">
        <v>11.72</v>
      </c>
      <c r="I186">
        <v>9.48</v>
      </c>
      <c r="J186">
        <v>0.55000000000000004</v>
      </c>
      <c r="K186">
        <v>0</v>
      </c>
      <c r="L186">
        <v>0</v>
      </c>
      <c r="M186">
        <v>0</v>
      </c>
      <c r="N186">
        <v>77.25</v>
      </c>
      <c r="O186">
        <v>1.1200000000000001</v>
      </c>
    </row>
    <row r="187" spans="1:15" x14ac:dyDescent="0.35">
      <c r="A187" s="10">
        <v>43746.708333333336</v>
      </c>
      <c r="B187">
        <v>29.5</v>
      </c>
      <c r="C187">
        <v>54.75</v>
      </c>
      <c r="D187">
        <v>0.71</v>
      </c>
      <c r="E187">
        <v>16.079999999999998</v>
      </c>
      <c r="F187">
        <v>28.18</v>
      </c>
      <c r="G187">
        <v>4.93</v>
      </c>
      <c r="H187">
        <v>18.97</v>
      </c>
      <c r="I187">
        <v>9.65</v>
      </c>
      <c r="J187">
        <v>0.65</v>
      </c>
      <c r="K187">
        <v>0</v>
      </c>
      <c r="L187">
        <v>0</v>
      </c>
      <c r="M187">
        <v>0</v>
      </c>
      <c r="N187">
        <v>56.25</v>
      </c>
      <c r="O187">
        <v>0.77</v>
      </c>
    </row>
    <row r="188" spans="1:15" x14ac:dyDescent="0.35">
      <c r="A188" s="10">
        <v>43746.75</v>
      </c>
      <c r="B188">
        <v>36</v>
      </c>
      <c r="C188">
        <v>53.25</v>
      </c>
      <c r="D188">
        <v>0.71</v>
      </c>
      <c r="E188">
        <v>23.9</v>
      </c>
      <c r="F188">
        <v>23.35</v>
      </c>
      <c r="G188">
        <v>4.08</v>
      </c>
      <c r="H188">
        <v>15.75</v>
      </c>
      <c r="I188">
        <v>9.43</v>
      </c>
      <c r="J188">
        <v>0.55000000000000004</v>
      </c>
      <c r="K188">
        <v>0</v>
      </c>
      <c r="L188">
        <v>0</v>
      </c>
      <c r="M188">
        <v>0</v>
      </c>
      <c r="N188">
        <v>69.5</v>
      </c>
      <c r="O188">
        <v>1.18</v>
      </c>
    </row>
    <row r="189" spans="1:15" x14ac:dyDescent="0.35">
      <c r="A189" s="10">
        <v>43746.791666666664</v>
      </c>
      <c r="B189">
        <v>33.5</v>
      </c>
      <c r="C189">
        <v>50.5</v>
      </c>
      <c r="D189">
        <v>0.69</v>
      </c>
      <c r="E189">
        <v>19.399999999999999</v>
      </c>
      <c r="F189">
        <v>25.68</v>
      </c>
      <c r="G189">
        <v>4.43</v>
      </c>
      <c r="H189">
        <v>17.27</v>
      </c>
      <c r="I189">
        <v>8.65</v>
      </c>
      <c r="J189">
        <v>0.3</v>
      </c>
      <c r="K189">
        <v>0</v>
      </c>
      <c r="L189">
        <v>0</v>
      </c>
      <c r="M189">
        <v>0</v>
      </c>
      <c r="N189">
        <v>66.75</v>
      </c>
      <c r="O189">
        <v>0.62</v>
      </c>
    </row>
    <row r="190" spans="1:15" x14ac:dyDescent="0.35">
      <c r="A190" s="10">
        <v>43746.833333333336</v>
      </c>
      <c r="B190">
        <v>35.75</v>
      </c>
      <c r="C190">
        <v>51.5</v>
      </c>
      <c r="D190">
        <v>0.7</v>
      </c>
      <c r="E190">
        <v>6.12</v>
      </c>
      <c r="F190">
        <v>46.75</v>
      </c>
      <c r="G190">
        <v>6.47</v>
      </c>
      <c r="H190">
        <v>30.17</v>
      </c>
      <c r="I190">
        <v>9.15</v>
      </c>
      <c r="J190">
        <v>1.07</v>
      </c>
      <c r="K190">
        <v>0</v>
      </c>
      <c r="L190">
        <v>0</v>
      </c>
      <c r="M190">
        <v>0</v>
      </c>
      <c r="N190">
        <v>125.25</v>
      </c>
      <c r="O190">
        <v>0.4</v>
      </c>
    </row>
    <row r="191" spans="1:15" x14ac:dyDescent="0.35">
      <c r="A191" s="10">
        <v>43746.875</v>
      </c>
      <c r="B191">
        <v>42</v>
      </c>
      <c r="C191">
        <v>61.5</v>
      </c>
      <c r="D191">
        <v>0.92</v>
      </c>
      <c r="E191">
        <v>2.65</v>
      </c>
      <c r="F191">
        <v>59.12</v>
      </c>
      <c r="G191">
        <v>7.55</v>
      </c>
      <c r="H191">
        <v>37.58</v>
      </c>
      <c r="I191">
        <v>9.4</v>
      </c>
      <c r="J191">
        <v>1.23</v>
      </c>
      <c r="K191">
        <v>0</v>
      </c>
      <c r="L191">
        <v>0</v>
      </c>
      <c r="M191">
        <v>0</v>
      </c>
      <c r="N191">
        <v>67.5</v>
      </c>
      <c r="O191">
        <v>0.35</v>
      </c>
    </row>
    <row r="192" spans="1:15" x14ac:dyDescent="0.35">
      <c r="A192" s="10">
        <v>43746.916666666664</v>
      </c>
      <c r="B192">
        <v>51.25</v>
      </c>
      <c r="C192">
        <v>67.25</v>
      </c>
      <c r="D192">
        <v>0.69</v>
      </c>
      <c r="E192">
        <v>9.5500000000000007</v>
      </c>
      <c r="F192">
        <v>42.03</v>
      </c>
      <c r="G192">
        <v>4.3499999999999996</v>
      </c>
      <c r="H192">
        <v>25.93</v>
      </c>
      <c r="I192">
        <v>10.38</v>
      </c>
      <c r="J192">
        <v>1.43</v>
      </c>
      <c r="K192">
        <v>0</v>
      </c>
      <c r="L192">
        <v>0</v>
      </c>
      <c r="M192">
        <v>0</v>
      </c>
      <c r="N192">
        <v>128.75</v>
      </c>
      <c r="O192">
        <v>0.55000000000000004</v>
      </c>
    </row>
    <row r="193" spans="1:15" x14ac:dyDescent="0.35">
      <c r="A193" s="10">
        <v>43746.958333333336</v>
      </c>
      <c r="B193">
        <v>43</v>
      </c>
      <c r="C193">
        <v>62</v>
      </c>
      <c r="D193">
        <v>0.61</v>
      </c>
      <c r="E193">
        <v>6.5</v>
      </c>
      <c r="F193">
        <v>34.049999999999997</v>
      </c>
      <c r="G193">
        <v>4.45</v>
      </c>
      <c r="H193">
        <v>21.75</v>
      </c>
      <c r="I193">
        <v>9.85</v>
      </c>
      <c r="J193">
        <v>1.25</v>
      </c>
      <c r="K193">
        <v>0</v>
      </c>
      <c r="L193">
        <v>0</v>
      </c>
      <c r="M193">
        <v>0</v>
      </c>
      <c r="N193">
        <v>150</v>
      </c>
      <c r="O193">
        <v>0.35</v>
      </c>
    </row>
    <row r="194" spans="1:15" x14ac:dyDescent="0.35">
      <c r="A194" s="10">
        <v>43747</v>
      </c>
      <c r="B194">
        <v>36.75</v>
      </c>
      <c r="C194">
        <v>55.25</v>
      </c>
      <c r="D194">
        <v>0.71</v>
      </c>
      <c r="E194">
        <v>3.27</v>
      </c>
      <c r="F194">
        <v>29.5</v>
      </c>
      <c r="G194">
        <v>4.38</v>
      </c>
      <c r="H194">
        <v>19.27</v>
      </c>
      <c r="I194">
        <v>9.57</v>
      </c>
      <c r="J194">
        <v>0.3</v>
      </c>
      <c r="K194">
        <v>0</v>
      </c>
      <c r="L194">
        <v>0</v>
      </c>
      <c r="M194">
        <v>0</v>
      </c>
      <c r="N194">
        <v>151</v>
      </c>
      <c r="O194">
        <v>0.3</v>
      </c>
    </row>
    <row r="195" spans="1:15" x14ac:dyDescent="0.35">
      <c r="A195" s="10">
        <v>43747.041666666664</v>
      </c>
      <c r="B195">
        <v>35.25</v>
      </c>
      <c r="C195">
        <v>59.75</v>
      </c>
      <c r="D195">
        <v>0.75</v>
      </c>
      <c r="E195">
        <v>1.1000000000000001</v>
      </c>
      <c r="F195">
        <v>30.1</v>
      </c>
      <c r="G195">
        <v>5.67</v>
      </c>
      <c r="H195">
        <v>20.62</v>
      </c>
      <c r="I195">
        <v>9.0500000000000007</v>
      </c>
      <c r="J195">
        <v>0.15</v>
      </c>
      <c r="K195">
        <v>0</v>
      </c>
      <c r="L195">
        <v>0</v>
      </c>
      <c r="M195">
        <v>0</v>
      </c>
      <c r="N195">
        <v>150.5</v>
      </c>
      <c r="O195">
        <v>0.3</v>
      </c>
    </row>
    <row r="196" spans="1:15" x14ac:dyDescent="0.35">
      <c r="A196" s="10">
        <v>43747.083333333336</v>
      </c>
      <c r="B196">
        <v>41.25</v>
      </c>
      <c r="C196">
        <v>67.25</v>
      </c>
      <c r="D196">
        <v>0.89</v>
      </c>
      <c r="E196">
        <v>4.3</v>
      </c>
      <c r="F196">
        <v>33</v>
      </c>
      <c r="G196">
        <v>4.78</v>
      </c>
      <c r="H196">
        <v>21.43</v>
      </c>
      <c r="I196">
        <v>9.4</v>
      </c>
      <c r="J196">
        <v>0.7</v>
      </c>
      <c r="K196">
        <v>0</v>
      </c>
      <c r="L196">
        <v>0</v>
      </c>
      <c r="M196">
        <v>0</v>
      </c>
      <c r="N196">
        <v>141.75</v>
      </c>
      <c r="O196">
        <v>0.53</v>
      </c>
    </row>
    <row r="197" spans="1:15" x14ac:dyDescent="0.35">
      <c r="A197" s="10">
        <v>43747.125</v>
      </c>
      <c r="B197">
        <v>39.25</v>
      </c>
      <c r="C197">
        <v>56.5</v>
      </c>
      <c r="D197">
        <v>0.67</v>
      </c>
      <c r="E197">
        <v>7.4</v>
      </c>
      <c r="F197">
        <v>27.48</v>
      </c>
      <c r="G197">
        <v>4.6500000000000004</v>
      </c>
      <c r="H197">
        <v>18.399999999999999</v>
      </c>
      <c r="I197">
        <v>10.85</v>
      </c>
      <c r="J197">
        <v>1.1499999999999999</v>
      </c>
      <c r="K197">
        <v>0</v>
      </c>
      <c r="L197">
        <v>0</v>
      </c>
      <c r="M197">
        <v>0</v>
      </c>
      <c r="N197">
        <v>93.75</v>
      </c>
      <c r="O197">
        <v>0.3</v>
      </c>
    </row>
    <row r="198" spans="1:15" x14ac:dyDescent="0.35">
      <c r="A198" s="10">
        <v>43747.166666666664</v>
      </c>
      <c r="B198">
        <v>39</v>
      </c>
      <c r="C198">
        <v>57.75</v>
      </c>
      <c r="D198">
        <v>0.7</v>
      </c>
      <c r="E198">
        <v>4.2</v>
      </c>
      <c r="F198">
        <v>21.67</v>
      </c>
      <c r="G198">
        <v>3.25</v>
      </c>
      <c r="H198">
        <v>14.18</v>
      </c>
      <c r="I198">
        <v>10.07</v>
      </c>
      <c r="J198">
        <v>2.1</v>
      </c>
      <c r="K198">
        <v>0</v>
      </c>
      <c r="L198">
        <v>0</v>
      </c>
      <c r="M198">
        <v>0</v>
      </c>
      <c r="N198">
        <v>94.75</v>
      </c>
      <c r="O198">
        <v>0.32</v>
      </c>
    </row>
    <row r="199" spans="1:15" x14ac:dyDescent="0.35">
      <c r="A199" s="10">
        <v>43747.208333333336</v>
      </c>
      <c r="B199">
        <v>35.25</v>
      </c>
      <c r="C199">
        <v>56.25</v>
      </c>
      <c r="D199">
        <v>0.65</v>
      </c>
      <c r="E199">
        <v>2.17</v>
      </c>
      <c r="F199">
        <v>18.62</v>
      </c>
      <c r="G199">
        <v>4.18</v>
      </c>
      <c r="H199">
        <v>13.3</v>
      </c>
      <c r="I199">
        <v>9.57</v>
      </c>
      <c r="J199">
        <v>2.73</v>
      </c>
      <c r="K199">
        <v>0</v>
      </c>
      <c r="L199">
        <v>0</v>
      </c>
      <c r="M199">
        <v>0</v>
      </c>
      <c r="N199">
        <v>96</v>
      </c>
      <c r="O199">
        <v>0.3</v>
      </c>
    </row>
    <row r="200" spans="1:15" x14ac:dyDescent="0.35">
      <c r="A200" s="10">
        <v>43747.25</v>
      </c>
      <c r="B200">
        <v>32.5</v>
      </c>
      <c r="C200">
        <v>52.75</v>
      </c>
      <c r="D200">
        <v>0.62</v>
      </c>
      <c r="E200">
        <v>3.75</v>
      </c>
      <c r="F200">
        <v>18.05</v>
      </c>
      <c r="G200">
        <v>5.0999999999999996</v>
      </c>
      <c r="H200">
        <v>13.77</v>
      </c>
      <c r="I200">
        <v>9.08</v>
      </c>
      <c r="J200">
        <v>2.62</v>
      </c>
      <c r="K200">
        <v>0</v>
      </c>
      <c r="L200">
        <v>0</v>
      </c>
      <c r="M200">
        <v>0</v>
      </c>
      <c r="N200">
        <v>93.75</v>
      </c>
      <c r="O200">
        <v>0.3</v>
      </c>
    </row>
    <row r="201" spans="1:15" x14ac:dyDescent="0.35">
      <c r="A201" s="10">
        <v>43747.291666666664</v>
      </c>
      <c r="B201">
        <v>33</v>
      </c>
      <c r="C201">
        <v>51.5</v>
      </c>
      <c r="D201">
        <v>0.69</v>
      </c>
      <c r="E201">
        <v>5.58</v>
      </c>
      <c r="F201">
        <v>19.920000000000002</v>
      </c>
      <c r="G201">
        <v>7.05</v>
      </c>
      <c r="H201">
        <v>16.3</v>
      </c>
      <c r="I201">
        <v>9.4499999999999993</v>
      </c>
      <c r="J201">
        <v>2.4500000000000002</v>
      </c>
      <c r="K201">
        <v>0</v>
      </c>
      <c r="L201">
        <v>0</v>
      </c>
      <c r="M201">
        <v>0</v>
      </c>
      <c r="N201">
        <v>88.5</v>
      </c>
      <c r="O201">
        <v>0.35</v>
      </c>
    </row>
    <row r="202" spans="1:15" x14ac:dyDescent="0.35">
      <c r="A202" s="10">
        <v>43747.333333333336</v>
      </c>
      <c r="B202">
        <v>42.25</v>
      </c>
      <c r="C202">
        <v>65.25</v>
      </c>
      <c r="D202">
        <v>0.92</v>
      </c>
      <c r="E202">
        <v>14.05</v>
      </c>
      <c r="F202">
        <v>30.8</v>
      </c>
      <c r="G202">
        <v>7.77</v>
      </c>
      <c r="H202">
        <v>22.67</v>
      </c>
      <c r="I202">
        <v>10.9</v>
      </c>
      <c r="J202">
        <v>1.88</v>
      </c>
      <c r="K202">
        <v>0</v>
      </c>
      <c r="L202">
        <v>0</v>
      </c>
      <c r="M202">
        <v>0</v>
      </c>
      <c r="N202">
        <v>84.5</v>
      </c>
      <c r="O202">
        <v>0.52</v>
      </c>
    </row>
    <row r="203" spans="1:15" x14ac:dyDescent="0.35">
      <c r="A203" s="10">
        <v>43747.375</v>
      </c>
      <c r="B203">
        <v>52</v>
      </c>
      <c r="C203">
        <v>86.5</v>
      </c>
      <c r="D203">
        <v>0.88</v>
      </c>
      <c r="E203">
        <v>33.229999999999997</v>
      </c>
      <c r="F203">
        <v>26.82</v>
      </c>
      <c r="G203">
        <v>6.42</v>
      </c>
      <c r="H203">
        <v>19.5</v>
      </c>
      <c r="I203">
        <v>12.4</v>
      </c>
      <c r="J203">
        <v>0.7</v>
      </c>
      <c r="K203">
        <v>0</v>
      </c>
      <c r="L203">
        <v>0</v>
      </c>
      <c r="M203">
        <v>0</v>
      </c>
      <c r="N203">
        <v>114.5</v>
      </c>
      <c r="O203">
        <v>1.07</v>
      </c>
    </row>
    <row r="204" spans="1:15" x14ac:dyDescent="0.35">
      <c r="A204" s="10">
        <v>43747.416666666664</v>
      </c>
      <c r="B204">
        <v>52.25</v>
      </c>
      <c r="C204">
        <v>89.25</v>
      </c>
      <c r="D204">
        <v>0.55000000000000004</v>
      </c>
      <c r="E204">
        <v>47.18</v>
      </c>
      <c r="F204">
        <v>20.2</v>
      </c>
      <c r="G204">
        <v>4.2</v>
      </c>
      <c r="H204">
        <v>14.17</v>
      </c>
      <c r="I204">
        <v>12.43</v>
      </c>
      <c r="J204">
        <v>0.6</v>
      </c>
      <c r="K204">
        <v>0</v>
      </c>
      <c r="L204">
        <v>0</v>
      </c>
      <c r="M204">
        <v>0</v>
      </c>
      <c r="N204">
        <v>57.75</v>
      </c>
      <c r="O204">
        <v>1.1200000000000001</v>
      </c>
    </row>
    <row r="205" spans="1:15" x14ac:dyDescent="0.35">
      <c r="A205" s="10">
        <v>43747.458333333336</v>
      </c>
      <c r="B205">
        <v>52</v>
      </c>
      <c r="C205">
        <v>73.75</v>
      </c>
      <c r="D205">
        <v>0.47</v>
      </c>
      <c r="E205">
        <v>53.55</v>
      </c>
      <c r="F205">
        <v>22.2</v>
      </c>
      <c r="G205">
        <v>3.25</v>
      </c>
      <c r="H205">
        <v>14.4</v>
      </c>
      <c r="I205">
        <v>12.2</v>
      </c>
      <c r="J205">
        <v>0.73</v>
      </c>
      <c r="K205">
        <v>0</v>
      </c>
      <c r="L205">
        <v>0</v>
      </c>
      <c r="M205">
        <v>0</v>
      </c>
      <c r="N205">
        <v>118.5</v>
      </c>
      <c r="O205">
        <v>0.75</v>
      </c>
    </row>
    <row r="206" spans="1:15" x14ac:dyDescent="0.35">
      <c r="A206" s="10">
        <v>43747.5</v>
      </c>
      <c r="B206">
        <v>49</v>
      </c>
      <c r="C206">
        <v>76.75</v>
      </c>
      <c r="D206">
        <v>0.37</v>
      </c>
      <c r="E206">
        <v>50.52</v>
      </c>
      <c r="F206">
        <v>21.7</v>
      </c>
      <c r="G206">
        <v>4.38</v>
      </c>
      <c r="H206">
        <v>15.05</v>
      </c>
      <c r="I206">
        <v>11.12</v>
      </c>
      <c r="J206">
        <v>0.93</v>
      </c>
      <c r="K206">
        <v>0</v>
      </c>
      <c r="L206">
        <v>0</v>
      </c>
      <c r="M206">
        <v>0</v>
      </c>
      <c r="N206">
        <v>144.25</v>
      </c>
      <c r="O206">
        <v>0.9</v>
      </c>
    </row>
    <row r="207" spans="1:15" x14ac:dyDescent="0.35">
      <c r="A207" s="10">
        <v>43747.541666666664</v>
      </c>
      <c r="B207">
        <v>48.75</v>
      </c>
      <c r="C207">
        <v>90.5</v>
      </c>
      <c r="D207">
        <v>0.35</v>
      </c>
      <c r="E207">
        <v>40.020000000000003</v>
      </c>
      <c r="F207">
        <v>18.73</v>
      </c>
      <c r="G207">
        <v>3.9</v>
      </c>
      <c r="H207">
        <v>13.15</v>
      </c>
      <c r="I207">
        <v>10.9</v>
      </c>
      <c r="J207">
        <v>1.4</v>
      </c>
      <c r="K207">
        <v>0</v>
      </c>
      <c r="L207">
        <v>0</v>
      </c>
      <c r="M207">
        <v>0</v>
      </c>
      <c r="N207">
        <v>77.75</v>
      </c>
      <c r="O207">
        <v>0.8</v>
      </c>
    </row>
    <row r="208" spans="1:15" x14ac:dyDescent="0.35">
      <c r="A208" s="10">
        <v>43747.583333333336</v>
      </c>
      <c r="B208">
        <v>48</v>
      </c>
      <c r="C208">
        <v>69.75</v>
      </c>
      <c r="D208">
        <v>0.42</v>
      </c>
      <c r="E208">
        <v>31.15</v>
      </c>
      <c r="F208">
        <v>23.12</v>
      </c>
      <c r="G208">
        <v>5.05</v>
      </c>
      <c r="H208">
        <v>16.420000000000002</v>
      </c>
      <c r="I208">
        <v>10.029999999999999</v>
      </c>
      <c r="J208">
        <v>1.9</v>
      </c>
      <c r="K208">
        <v>0</v>
      </c>
      <c r="L208">
        <v>0</v>
      </c>
      <c r="M208">
        <v>0</v>
      </c>
      <c r="N208">
        <v>114.25</v>
      </c>
      <c r="O208">
        <v>0.77</v>
      </c>
    </row>
    <row r="209" spans="1:15" x14ac:dyDescent="0.35">
      <c r="A209" s="10">
        <v>43747.625</v>
      </c>
      <c r="B209">
        <v>49.25</v>
      </c>
      <c r="C209">
        <v>66.75</v>
      </c>
      <c r="D209">
        <v>0.54</v>
      </c>
      <c r="E209">
        <v>23.05</v>
      </c>
      <c r="F209">
        <v>31.52</v>
      </c>
      <c r="G209">
        <v>5.38</v>
      </c>
      <c r="H209">
        <v>21.1</v>
      </c>
      <c r="I209">
        <v>10.45</v>
      </c>
      <c r="J209">
        <v>1.97</v>
      </c>
      <c r="K209">
        <v>0</v>
      </c>
      <c r="L209">
        <v>0</v>
      </c>
      <c r="M209">
        <v>0</v>
      </c>
      <c r="N209">
        <v>124.5</v>
      </c>
      <c r="O209">
        <v>0.97</v>
      </c>
    </row>
    <row r="210" spans="1:15" x14ac:dyDescent="0.35">
      <c r="A210" s="10">
        <v>43747.666666666664</v>
      </c>
      <c r="B210">
        <v>47.75</v>
      </c>
      <c r="C210">
        <v>67.25</v>
      </c>
      <c r="D210">
        <v>0.43</v>
      </c>
      <c r="E210">
        <v>18.97</v>
      </c>
      <c r="F210">
        <v>25.73</v>
      </c>
      <c r="G210">
        <v>4.12</v>
      </c>
      <c r="H210">
        <v>17.02</v>
      </c>
      <c r="I210">
        <v>10.23</v>
      </c>
      <c r="J210">
        <v>1.68</v>
      </c>
      <c r="K210">
        <v>0</v>
      </c>
      <c r="L210">
        <v>0</v>
      </c>
      <c r="M210">
        <v>0</v>
      </c>
      <c r="N210">
        <v>121</v>
      </c>
      <c r="O210">
        <v>0.6</v>
      </c>
    </row>
    <row r="211" spans="1:15" x14ac:dyDescent="0.35">
      <c r="A211" s="10">
        <v>43747.708333333336</v>
      </c>
      <c r="B211">
        <v>34</v>
      </c>
      <c r="C211">
        <v>60.5</v>
      </c>
      <c r="D211">
        <v>0.55000000000000004</v>
      </c>
      <c r="E211">
        <v>11.3</v>
      </c>
      <c r="F211">
        <v>29.88</v>
      </c>
      <c r="G211">
        <v>5.12</v>
      </c>
      <c r="H211">
        <v>20.05</v>
      </c>
      <c r="I211">
        <v>9</v>
      </c>
      <c r="J211">
        <v>1.77</v>
      </c>
      <c r="K211">
        <v>0</v>
      </c>
      <c r="L211">
        <v>0</v>
      </c>
      <c r="M211">
        <v>0</v>
      </c>
      <c r="N211">
        <v>185.75</v>
      </c>
      <c r="O211">
        <v>0.47</v>
      </c>
    </row>
    <row r="212" spans="1:15" x14ac:dyDescent="0.35">
      <c r="A212" s="10">
        <v>43747.75</v>
      </c>
      <c r="B212">
        <v>38.25</v>
      </c>
      <c r="C212">
        <v>56.5</v>
      </c>
      <c r="D212">
        <v>0.42</v>
      </c>
      <c r="E212">
        <v>17.48</v>
      </c>
      <c r="F212">
        <v>23.75</v>
      </c>
      <c r="G212">
        <v>4.7699999999999996</v>
      </c>
      <c r="H212">
        <v>16.52</v>
      </c>
      <c r="I212">
        <v>9.2200000000000006</v>
      </c>
      <c r="J212">
        <v>1.45</v>
      </c>
      <c r="K212">
        <v>0</v>
      </c>
      <c r="L212">
        <v>0</v>
      </c>
      <c r="M212">
        <v>0</v>
      </c>
      <c r="N212">
        <v>94</v>
      </c>
      <c r="O212">
        <v>0.6</v>
      </c>
    </row>
    <row r="213" spans="1:15" x14ac:dyDescent="0.35">
      <c r="A213" s="10">
        <v>43747.791666666664</v>
      </c>
      <c r="B213">
        <v>33</v>
      </c>
      <c r="C213">
        <v>60.5</v>
      </c>
      <c r="D213">
        <v>0.56999999999999995</v>
      </c>
      <c r="E213">
        <v>9.6999999999999993</v>
      </c>
      <c r="F213">
        <v>30.58</v>
      </c>
      <c r="G213">
        <v>4.3</v>
      </c>
      <c r="H213">
        <v>19.8</v>
      </c>
      <c r="I213">
        <v>8.3000000000000007</v>
      </c>
      <c r="J213">
        <v>1.33</v>
      </c>
      <c r="K213">
        <v>0</v>
      </c>
      <c r="L213">
        <v>0</v>
      </c>
      <c r="M213">
        <v>0</v>
      </c>
      <c r="N213">
        <v>227.25</v>
      </c>
      <c r="O213">
        <v>0.32</v>
      </c>
    </row>
    <row r="214" spans="1:15" x14ac:dyDescent="0.35">
      <c r="A214" s="10">
        <v>43747.833333333336</v>
      </c>
      <c r="B214">
        <v>33</v>
      </c>
      <c r="C214">
        <v>63</v>
      </c>
      <c r="D214">
        <v>0.7</v>
      </c>
      <c r="E214">
        <v>6.45</v>
      </c>
      <c r="F214">
        <v>44.33</v>
      </c>
      <c r="G214">
        <v>5.15</v>
      </c>
      <c r="H214">
        <v>27.75</v>
      </c>
      <c r="I214">
        <v>9.43</v>
      </c>
      <c r="J214">
        <v>0.8</v>
      </c>
      <c r="K214">
        <v>0</v>
      </c>
      <c r="L214">
        <v>0</v>
      </c>
      <c r="M214">
        <v>0</v>
      </c>
      <c r="N214">
        <v>31.25</v>
      </c>
      <c r="O214">
        <v>0.65</v>
      </c>
    </row>
    <row r="215" spans="1:15" x14ac:dyDescent="0.35">
      <c r="A215" s="10">
        <v>43747.875</v>
      </c>
      <c r="B215">
        <v>44</v>
      </c>
      <c r="C215">
        <v>72.75</v>
      </c>
      <c r="D215">
        <v>0.7</v>
      </c>
      <c r="E215">
        <v>7.7</v>
      </c>
      <c r="F215">
        <v>39.08</v>
      </c>
      <c r="G215">
        <v>4.88</v>
      </c>
      <c r="H215">
        <v>24.75</v>
      </c>
      <c r="I215">
        <v>9.6</v>
      </c>
      <c r="J215">
        <v>0.73</v>
      </c>
      <c r="K215">
        <v>0</v>
      </c>
      <c r="L215">
        <v>0</v>
      </c>
      <c r="M215">
        <v>0</v>
      </c>
      <c r="N215">
        <v>87.25</v>
      </c>
      <c r="O215">
        <v>0.88</v>
      </c>
    </row>
    <row r="216" spans="1:15" x14ac:dyDescent="0.35">
      <c r="A216" s="10">
        <v>43747.916666666664</v>
      </c>
      <c r="B216">
        <v>35.5</v>
      </c>
      <c r="C216">
        <v>53</v>
      </c>
      <c r="D216">
        <v>0.44</v>
      </c>
      <c r="E216">
        <v>14.5</v>
      </c>
      <c r="F216">
        <v>31.15</v>
      </c>
      <c r="G216">
        <v>3.65</v>
      </c>
      <c r="H216">
        <v>19.55</v>
      </c>
      <c r="I216">
        <v>8.6</v>
      </c>
      <c r="J216">
        <v>0.85</v>
      </c>
      <c r="K216">
        <v>0</v>
      </c>
      <c r="L216">
        <v>0</v>
      </c>
      <c r="M216">
        <v>0</v>
      </c>
      <c r="N216">
        <v>139</v>
      </c>
      <c r="O216">
        <v>0.65</v>
      </c>
    </row>
    <row r="217" spans="1:15" x14ac:dyDescent="0.35">
      <c r="A217" s="10">
        <v>43747.958333333336</v>
      </c>
      <c r="B217">
        <v>33</v>
      </c>
      <c r="C217">
        <v>40</v>
      </c>
      <c r="D217">
        <v>0.69</v>
      </c>
      <c r="E217">
        <v>4.9000000000000004</v>
      </c>
      <c r="F217">
        <v>55.15</v>
      </c>
      <c r="G217">
        <v>7.35</v>
      </c>
      <c r="H217">
        <v>35.35</v>
      </c>
      <c r="I217">
        <v>7.15</v>
      </c>
      <c r="J217">
        <v>0.9</v>
      </c>
      <c r="K217">
        <v>0</v>
      </c>
      <c r="L217">
        <v>0</v>
      </c>
      <c r="M217">
        <v>0</v>
      </c>
      <c r="N217">
        <v>116.5</v>
      </c>
      <c r="O217">
        <v>0.35</v>
      </c>
    </row>
    <row r="218" spans="1:15" x14ac:dyDescent="0.35">
      <c r="A218" s="10">
        <v>43748</v>
      </c>
      <c r="B218">
        <v>33.25</v>
      </c>
      <c r="C218">
        <v>54.25</v>
      </c>
      <c r="D218">
        <v>0.76</v>
      </c>
      <c r="E218">
        <v>1.25</v>
      </c>
      <c r="F218">
        <v>54.9</v>
      </c>
      <c r="G218">
        <v>8.85</v>
      </c>
      <c r="H218">
        <v>36.4</v>
      </c>
      <c r="I218">
        <v>7.72</v>
      </c>
      <c r="J218">
        <v>2.88</v>
      </c>
      <c r="K218">
        <v>0</v>
      </c>
      <c r="L218">
        <v>0</v>
      </c>
      <c r="M218">
        <v>0</v>
      </c>
      <c r="N218">
        <v>111</v>
      </c>
      <c r="O218">
        <v>0.3</v>
      </c>
    </row>
    <row r="219" spans="1:15" x14ac:dyDescent="0.35">
      <c r="A219" s="10">
        <v>43748.041666666664</v>
      </c>
      <c r="B219">
        <v>27.75</v>
      </c>
      <c r="C219">
        <v>54.75</v>
      </c>
      <c r="D219">
        <v>0.64</v>
      </c>
      <c r="E219">
        <v>1.77</v>
      </c>
      <c r="F219">
        <v>54.85</v>
      </c>
      <c r="G219">
        <v>7.15</v>
      </c>
      <c r="H219">
        <v>35</v>
      </c>
      <c r="I219">
        <v>7.7</v>
      </c>
      <c r="J219">
        <v>2.7</v>
      </c>
      <c r="K219">
        <v>0</v>
      </c>
      <c r="L219">
        <v>0</v>
      </c>
      <c r="M219">
        <v>0</v>
      </c>
      <c r="N219">
        <v>43.25</v>
      </c>
      <c r="O219">
        <v>0.35</v>
      </c>
    </row>
    <row r="220" spans="1:15" x14ac:dyDescent="0.35">
      <c r="A220" s="10">
        <v>43748.083333333336</v>
      </c>
      <c r="B220">
        <v>25</v>
      </c>
      <c r="C220">
        <v>56</v>
      </c>
      <c r="D220">
        <v>0.81</v>
      </c>
      <c r="E220">
        <v>0.2</v>
      </c>
      <c r="F220">
        <v>50.7</v>
      </c>
      <c r="G220">
        <v>7.05</v>
      </c>
      <c r="H220">
        <v>32.700000000000003</v>
      </c>
      <c r="I220">
        <v>7.65</v>
      </c>
      <c r="J220">
        <v>3</v>
      </c>
      <c r="K220">
        <v>0</v>
      </c>
      <c r="L220">
        <v>0</v>
      </c>
      <c r="M220">
        <v>0</v>
      </c>
      <c r="N220">
        <v>6</v>
      </c>
      <c r="O220">
        <v>0.3</v>
      </c>
    </row>
    <row r="221" spans="1:15" x14ac:dyDescent="0.35">
      <c r="A221" s="10">
        <v>43748.125</v>
      </c>
      <c r="B221">
        <v>24</v>
      </c>
      <c r="C221">
        <v>57</v>
      </c>
      <c r="D221">
        <v>0.69</v>
      </c>
      <c r="E221">
        <v>3.05</v>
      </c>
      <c r="F221">
        <v>42.03</v>
      </c>
      <c r="G221">
        <v>5.9</v>
      </c>
      <c r="H221">
        <v>27.15</v>
      </c>
      <c r="I221">
        <v>8.65</v>
      </c>
      <c r="J221">
        <v>2.2000000000000002</v>
      </c>
      <c r="K221">
        <v>0</v>
      </c>
      <c r="L221">
        <v>0</v>
      </c>
      <c r="M221">
        <v>0</v>
      </c>
      <c r="N221">
        <v>5.25</v>
      </c>
      <c r="O221">
        <v>0.3</v>
      </c>
    </row>
    <row r="222" spans="1:15" x14ac:dyDescent="0.35">
      <c r="A222" s="10">
        <v>43748.166666666664</v>
      </c>
      <c r="B222">
        <v>28</v>
      </c>
      <c r="C222">
        <v>49.5</v>
      </c>
      <c r="D222">
        <v>0.66</v>
      </c>
      <c r="E222">
        <v>0.8</v>
      </c>
      <c r="F222">
        <v>38.5</v>
      </c>
      <c r="G222">
        <v>8.85</v>
      </c>
      <c r="H222">
        <v>27.65</v>
      </c>
      <c r="I222">
        <v>7.85</v>
      </c>
      <c r="K222">
        <v>0</v>
      </c>
      <c r="L222">
        <v>0</v>
      </c>
      <c r="M222">
        <v>0</v>
      </c>
      <c r="N222">
        <v>5</v>
      </c>
      <c r="O222">
        <v>0.3</v>
      </c>
    </row>
    <row r="223" spans="1:15" x14ac:dyDescent="0.35">
      <c r="A223" s="10">
        <v>43748.208333333336</v>
      </c>
      <c r="B223">
        <v>29</v>
      </c>
      <c r="C223">
        <v>45</v>
      </c>
      <c r="D223">
        <v>0.65</v>
      </c>
      <c r="E223">
        <v>1</v>
      </c>
      <c r="F223">
        <v>36.5</v>
      </c>
      <c r="G223">
        <v>8.3000000000000007</v>
      </c>
      <c r="H223">
        <v>26.15</v>
      </c>
      <c r="I223">
        <v>7.65</v>
      </c>
      <c r="K223">
        <v>0</v>
      </c>
      <c r="L223">
        <v>0</v>
      </c>
      <c r="M223">
        <v>0</v>
      </c>
      <c r="N223">
        <v>5.5</v>
      </c>
      <c r="O223">
        <v>0.3</v>
      </c>
    </row>
    <row r="224" spans="1:15" x14ac:dyDescent="0.35">
      <c r="A224" s="10">
        <v>43748.25</v>
      </c>
      <c r="B224">
        <v>27.75</v>
      </c>
      <c r="C224">
        <v>45</v>
      </c>
      <c r="D224">
        <v>0.56000000000000005</v>
      </c>
      <c r="E224">
        <v>1.95</v>
      </c>
      <c r="F224">
        <v>29.85</v>
      </c>
      <c r="G224">
        <v>8.9700000000000006</v>
      </c>
      <c r="H224">
        <v>23.17</v>
      </c>
      <c r="I224">
        <v>7.53</v>
      </c>
      <c r="K224">
        <v>0</v>
      </c>
      <c r="L224">
        <v>0</v>
      </c>
      <c r="M224">
        <v>0</v>
      </c>
      <c r="N224">
        <v>6</v>
      </c>
      <c r="O224">
        <v>0.3</v>
      </c>
    </row>
    <row r="225" spans="1:15" x14ac:dyDescent="0.35">
      <c r="A225" s="10">
        <v>43748.291666666664</v>
      </c>
      <c r="B225">
        <v>20.25</v>
      </c>
      <c r="C225">
        <v>40.25</v>
      </c>
      <c r="D225">
        <v>0.51</v>
      </c>
      <c r="E225">
        <v>5.92</v>
      </c>
      <c r="F225">
        <v>24.23</v>
      </c>
      <c r="G225">
        <v>9.25</v>
      </c>
      <c r="H225">
        <v>20.399999999999999</v>
      </c>
      <c r="I225">
        <v>7.82</v>
      </c>
      <c r="K225">
        <v>0</v>
      </c>
      <c r="L225">
        <v>0</v>
      </c>
      <c r="M225">
        <v>0</v>
      </c>
      <c r="N225">
        <v>11</v>
      </c>
      <c r="O225">
        <v>0.4</v>
      </c>
    </row>
    <row r="226" spans="1:15" x14ac:dyDescent="0.35">
      <c r="A226" s="10">
        <v>43748.333333333336</v>
      </c>
      <c r="B226">
        <v>33.5</v>
      </c>
      <c r="C226">
        <v>61</v>
      </c>
      <c r="D226">
        <v>0.61</v>
      </c>
      <c r="E226">
        <v>12.05</v>
      </c>
      <c r="F226">
        <v>41.45</v>
      </c>
      <c r="G226">
        <v>10.8</v>
      </c>
      <c r="H226">
        <v>30.85</v>
      </c>
      <c r="I226">
        <v>8.25</v>
      </c>
      <c r="J226">
        <v>1.1000000000000001</v>
      </c>
      <c r="K226">
        <v>0</v>
      </c>
      <c r="L226">
        <v>0</v>
      </c>
      <c r="M226">
        <v>0</v>
      </c>
      <c r="N226">
        <v>121</v>
      </c>
      <c r="O226">
        <v>1</v>
      </c>
    </row>
    <row r="227" spans="1:15" x14ac:dyDescent="0.35">
      <c r="A227" s="10">
        <v>43748.375</v>
      </c>
      <c r="B227">
        <v>45.25</v>
      </c>
      <c r="C227">
        <v>91.25</v>
      </c>
      <c r="D227">
        <v>0.71</v>
      </c>
      <c r="E227">
        <v>25.3</v>
      </c>
      <c r="F227">
        <v>44.38</v>
      </c>
      <c r="G227">
        <v>9.6</v>
      </c>
      <c r="H227">
        <v>31.4</v>
      </c>
      <c r="I227">
        <v>15.35</v>
      </c>
      <c r="J227">
        <v>1.67</v>
      </c>
      <c r="K227">
        <v>0</v>
      </c>
      <c r="L227">
        <v>0</v>
      </c>
      <c r="M227">
        <v>0</v>
      </c>
      <c r="N227">
        <v>83</v>
      </c>
      <c r="O227">
        <v>1.1000000000000001</v>
      </c>
    </row>
    <row r="228" spans="1:15" x14ac:dyDescent="0.35">
      <c r="A228" s="10">
        <v>43748.416666666664</v>
      </c>
      <c r="B228">
        <v>54</v>
      </c>
      <c r="C228">
        <v>116.5</v>
      </c>
      <c r="D228">
        <v>0.14000000000000001</v>
      </c>
      <c r="E228">
        <v>43.35</v>
      </c>
      <c r="F228">
        <v>27.38</v>
      </c>
      <c r="G228">
        <v>5.12</v>
      </c>
      <c r="H228">
        <v>18.7</v>
      </c>
      <c r="I228">
        <v>11.32</v>
      </c>
      <c r="J228">
        <v>1.5</v>
      </c>
      <c r="K228">
        <v>0</v>
      </c>
      <c r="L228">
        <v>0</v>
      </c>
      <c r="M228">
        <v>0</v>
      </c>
      <c r="N228">
        <v>138.5</v>
      </c>
      <c r="O228">
        <v>1.25</v>
      </c>
    </row>
    <row r="229" spans="1:15" x14ac:dyDescent="0.35">
      <c r="A229" s="10">
        <v>43748.458333333336</v>
      </c>
      <c r="B229">
        <v>30.25</v>
      </c>
      <c r="C229">
        <v>70.5</v>
      </c>
      <c r="D229">
        <v>0.17</v>
      </c>
      <c r="E229">
        <v>40.770000000000003</v>
      </c>
      <c r="F229">
        <v>22.15</v>
      </c>
      <c r="G229">
        <v>3.85</v>
      </c>
      <c r="H229">
        <v>14.85</v>
      </c>
      <c r="I229">
        <v>10.1</v>
      </c>
      <c r="J229">
        <v>2.12</v>
      </c>
      <c r="K229">
        <v>0</v>
      </c>
      <c r="L229">
        <v>0</v>
      </c>
      <c r="M229">
        <v>0</v>
      </c>
      <c r="N229">
        <v>64</v>
      </c>
      <c r="O229">
        <v>1.38</v>
      </c>
    </row>
    <row r="230" spans="1:15" x14ac:dyDescent="0.35">
      <c r="A230" s="10">
        <v>43748.5</v>
      </c>
      <c r="B230">
        <v>22</v>
      </c>
      <c r="C230">
        <v>61.5</v>
      </c>
      <c r="D230">
        <v>7.0000000000000007E-2</v>
      </c>
      <c r="E230">
        <v>42.75</v>
      </c>
      <c r="F230">
        <v>20.27</v>
      </c>
      <c r="G230">
        <v>5</v>
      </c>
      <c r="H230">
        <v>14.88</v>
      </c>
      <c r="I230">
        <v>8.9</v>
      </c>
      <c r="J230">
        <v>1.25</v>
      </c>
      <c r="K230">
        <v>0</v>
      </c>
      <c r="L230">
        <v>0</v>
      </c>
      <c r="M230">
        <v>0</v>
      </c>
      <c r="N230">
        <v>109</v>
      </c>
      <c r="O230">
        <v>1.25</v>
      </c>
    </row>
    <row r="231" spans="1:15" x14ac:dyDescent="0.35">
      <c r="A231" s="10">
        <v>43748.541666666664</v>
      </c>
      <c r="B231">
        <v>23</v>
      </c>
      <c r="C231">
        <v>57.75</v>
      </c>
      <c r="D231">
        <v>7.0000000000000007E-2</v>
      </c>
      <c r="E231">
        <v>39.25</v>
      </c>
      <c r="F231">
        <v>25.38</v>
      </c>
      <c r="G231">
        <v>4.6500000000000004</v>
      </c>
      <c r="H231">
        <v>17.27</v>
      </c>
      <c r="I231">
        <v>7.45</v>
      </c>
      <c r="J231">
        <v>1.73</v>
      </c>
      <c r="K231">
        <v>0</v>
      </c>
      <c r="L231">
        <v>0</v>
      </c>
      <c r="M231">
        <v>0</v>
      </c>
      <c r="N231">
        <v>56.25</v>
      </c>
      <c r="O231">
        <v>0.95</v>
      </c>
    </row>
    <row r="232" spans="1:15" x14ac:dyDescent="0.35">
      <c r="A232" s="10">
        <v>43748.583333333336</v>
      </c>
      <c r="B232">
        <v>24</v>
      </c>
      <c r="C232">
        <v>53.5</v>
      </c>
      <c r="D232">
        <v>0.24</v>
      </c>
      <c r="E232">
        <v>37.9</v>
      </c>
      <c r="F232">
        <v>17.98</v>
      </c>
      <c r="G232">
        <v>4.22</v>
      </c>
      <c r="H232">
        <v>13</v>
      </c>
      <c r="I232">
        <v>7.4</v>
      </c>
      <c r="J232">
        <v>1</v>
      </c>
      <c r="K232">
        <v>0</v>
      </c>
      <c r="L232">
        <v>0</v>
      </c>
      <c r="M232">
        <v>0</v>
      </c>
      <c r="N232">
        <v>157.5</v>
      </c>
      <c r="O232">
        <v>2.67</v>
      </c>
    </row>
    <row r="233" spans="1:15" x14ac:dyDescent="0.35">
      <c r="A233" s="10">
        <v>43748.625</v>
      </c>
      <c r="B233">
        <v>16.75</v>
      </c>
      <c r="C233">
        <v>32.25</v>
      </c>
      <c r="D233">
        <v>0.26</v>
      </c>
      <c r="E233">
        <v>33.75</v>
      </c>
      <c r="F233">
        <v>28.97</v>
      </c>
      <c r="G233">
        <v>4.7699999999999996</v>
      </c>
      <c r="H233">
        <v>19.3</v>
      </c>
      <c r="I233">
        <v>6</v>
      </c>
      <c r="J233">
        <v>1.92</v>
      </c>
      <c r="K233">
        <v>0</v>
      </c>
      <c r="L233">
        <v>0</v>
      </c>
      <c r="M233">
        <v>0</v>
      </c>
      <c r="N233">
        <v>83</v>
      </c>
      <c r="O233">
        <v>1.3</v>
      </c>
    </row>
    <row r="234" spans="1:15" x14ac:dyDescent="0.35">
      <c r="A234" s="10">
        <v>43748.666666666664</v>
      </c>
      <c r="B234">
        <v>14.25</v>
      </c>
      <c r="C234">
        <v>30.5</v>
      </c>
      <c r="D234">
        <v>0.52</v>
      </c>
      <c r="E234">
        <v>15.47</v>
      </c>
      <c r="F234">
        <v>49.85</v>
      </c>
      <c r="G234">
        <v>6.25</v>
      </c>
      <c r="H234">
        <v>31.6</v>
      </c>
      <c r="I234">
        <v>6.95</v>
      </c>
      <c r="J234">
        <v>1.38</v>
      </c>
      <c r="K234">
        <v>0</v>
      </c>
      <c r="L234">
        <v>0</v>
      </c>
      <c r="M234">
        <v>0</v>
      </c>
      <c r="N234">
        <v>131.25</v>
      </c>
      <c r="O234">
        <v>0.92</v>
      </c>
    </row>
    <row r="235" spans="1:15" x14ac:dyDescent="0.35">
      <c r="A235" s="10">
        <v>43748.708333333336</v>
      </c>
      <c r="B235">
        <v>23.25</v>
      </c>
      <c r="C235">
        <v>45.75</v>
      </c>
      <c r="D235">
        <v>0.61</v>
      </c>
      <c r="E235">
        <v>7.28</v>
      </c>
      <c r="F235">
        <v>59.65</v>
      </c>
      <c r="G235">
        <v>7.35</v>
      </c>
      <c r="H235">
        <v>37.72</v>
      </c>
      <c r="I235">
        <v>10.199999999999999</v>
      </c>
      <c r="J235">
        <v>1.3</v>
      </c>
      <c r="K235">
        <v>0</v>
      </c>
      <c r="L235">
        <v>0</v>
      </c>
      <c r="M235">
        <v>0</v>
      </c>
      <c r="N235">
        <v>332.75</v>
      </c>
      <c r="O235">
        <v>0.55000000000000004</v>
      </c>
    </row>
    <row r="236" spans="1:15" x14ac:dyDescent="0.35">
      <c r="A236" s="10">
        <v>43748.75</v>
      </c>
      <c r="B236">
        <v>37</v>
      </c>
      <c r="C236">
        <v>59</v>
      </c>
      <c r="D236">
        <v>0.83</v>
      </c>
      <c r="E236">
        <v>2.92</v>
      </c>
      <c r="F236">
        <v>65.03</v>
      </c>
      <c r="G236">
        <v>11.43</v>
      </c>
      <c r="H236">
        <v>43.9</v>
      </c>
      <c r="I236">
        <v>10.07</v>
      </c>
      <c r="J236">
        <v>1.62</v>
      </c>
      <c r="K236">
        <v>0</v>
      </c>
      <c r="L236">
        <v>0</v>
      </c>
      <c r="M236">
        <v>0</v>
      </c>
      <c r="N236">
        <v>213</v>
      </c>
      <c r="O236">
        <v>0.88</v>
      </c>
    </row>
    <row r="237" spans="1:15" x14ac:dyDescent="0.35">
      <c r="A237" s="10">
        <v>43748.791666666664</v>
      </c>
      <c r="B237">
        <v>31.25</v>
      </c>
      <c r="C237">
        <v>54</v>
      </c>
      <c r="D237">
        <v>0.8</v>
      </c>
      <c r="E237">
        <v>2.75</v>
      </c>
      <c r="F237">
        <v>61.67</v>
      </c>
      <c r="G237">
        <v>9.9499999999999993</v>
      </c>
      <c r="H237">
        <v>40.9</v>
      </c>
      <c r="I237">
        <v>9.9</v>
      </c>
      <c r="J237">
        <v>1.6</v>
      </c>
      <c r="K237">
        <v>0</v>
      </c>
      <c r="L237">
        <v>0</v>
      </c>
      <c r="M237">
        <v>0</v>
      </c>
      <c r="N237">
        <v>34.5</v>
      </c>
      <c r="O237">
        <v>0.82</v>
      </c>
    </row>
    <row r="238" spans="1:15" x14ac:dyDescent="0.35">
      <c r="A238" s="10">
        <v>43748.833333333336</v>
      </c>
      <c r="B238">
        <v>32</v>
      </c>
      <c r="C238">
        <v>46.75</v>
      </c>
      <c r="D238">
        <v>0.93</v>
      </c>
      <c r="E238">
        <v>3</v>
      </c>
      <c r="F238">
        <v>59.75</v>
      </c>
      <c r="G238">
        <v>6.55</v>
      </c>
      <c r="H238">
        <v>37.119999999999997</v>
      </c>
      <c r="I238">
        <v>9.1</v>
      </c>
      <c r="J238">
        <v>0.85</v>
      </c>
      <c r="K238">
        <v>0</v>
      </c>
      <c r="L238">
        <v>0.17</v>
      </c>
      <c r="M238">
        <v>0</v>
      </c>
      <c r="N238">
        <v>67.25</v>
      </c>
      <c r="O238">
        <v>0.5</v>
      </c>
    </row>
    <row r="239" spans="1:15" x14ac:dyDescent="0.35">
      <c r="A239" s="10">
        <v>43748.875</v>
      </c>
      <c r="B239">
        <v>28</v>
      </c>
      <c r="C239">
        <v>42.5</v>
      </c>
      <c r="D239">
        <v>0.91</v>
      </c>
      <c r="E239">
        <v>2.23</v>
      </c>
      <c r="F239">
        <v>53.17</v>
      </c>
      <c r="G239">
        <v>7.12</v>
      </c>
      <c r="H239">
        <v>34.08</v>
      </c>
      <c r="I239">
        <v>7.28</v>
      </c>
      <c r="K239">
        <v>0</v>
      </c>
      <c r="L239">
        <v>0.32</v>
      </c>
      <c r="M239">
        <v>0</v>
      </c>
      <c r="N239">
        <v>52.5</v>
      </c>
      <c r="O239">
        <v>0.32</v>
      </c>
    </row>
    <row r="240" spans="1:15" x14ac:dyDescent="0.35">
      <c r="A240" s="10">
        <v>43748.916666666664</v>
      </c>
      <c r="B240">
        <v>18.5</v>
      </c>
      <c r="C240">
        <v>42.5</v>
      </c>
      <c r="D240">
        <v>1.02</v>
      </c>
      <c r="E240">
        <v>0.85</v>
      </c>
      <c r="F240">
        <v>53.57</v>
      </c>
      <c r="G240">
        <v>9.6199999999999992</v>
      </c>
      <c r="H240">
        <v>36.33</v>
      </c>
      <c r="I240">
        <v>7.03</v>
      </c>
      <c r="J240">
        <v>0.5</v>
      </c>
      <c r="K240">
        <v>0</v>
      </c>
      <c r="L240">
        <v>0.15</v>
      </c>
      <c r="M240">
        <v>0</v>
      </c>
      <c r="N240">
        <v>48.25</v>
      </c>
      <c r="O240">
        <v>0.3</v>
      </c>
    </row>
    <row r="241" spans="1:15" x14ac:dyDescent="0.35">
      <c r="A241" s="10">
        <v>43748.958333333336</v>
      </c>
      <c r="B241">
        <v>26</v>
      </c>
      <c r="C241">
        <v>47</v>
      </c>
      <c r="D241">
        <v>1.04</v>
      </c>
      <c r="E241">
        <v>0.8</v>
      </c>
      <c r="F241">
        <v>52.65</v>
      </c>
      <c r="G241">
        <v>13.75</v>
      </c>
      <c r="H241">
        <v>39.200000000000003</v>
      </c>
      <c r="I241">
        <v>7.3</v>
      </c>
      <c r="K241">
        <v>0</v>
      </c>
      <c r="L241">
        <v>0</v>
      </c>
      <c r="M241">
        <v>0</v>
      </c>
      <c r="N241">
        <v>27</v>
      </c>
      <c r="O241">
        <v>0.35</v>
      </c>
    </row>
    <row r="242" spans="1:15" x14ac:dyDescent="0.35">
      <c r="A242" s="10">
        <v>43749</v>
      </c>
      <c r="B242">
        <v>28.25</v>
      </c>
      <c r="C242">
        <v>47</v>
      </c>
      <c r="D242">
        <v>1.05</v>
      </c>
      <c r="E242">
        <v>0.85</v>
      </c>
      <c r="F242">
        <v>47.4</v>
      </c>
      <c r="G242">
        <v>20.3</v>
      </c>
      <c r="H242">
        <v>41.73</v>
      </c>
      <c r="I242">
        <v>7.43</v>
      </c>
      <c r="J242">
        <v>2.73</v>
      </c>
      <c r="K242">
        <v>0</v>
      </c>
      <c r="L242">
        <v>0</v>
      </c>
      <c r="M242">
        <v>0</v>
      </c>
      <c r="N242">
        <v>13.75</v>
      </c>
      <c r="O242">
        <v>0.3</v>
      </c>
    </row>
    <row r="243" spans="1:15" x14ac:dyDescent="0.35">
      <c r="A243" s="10">
        <v>43749.041666666664</v>
      </c>
      <c r="B243">
        <v>29.75</v>
      </c>
      <c r="C243">
        <v>54.5</v>
      </c>
      <c r="D243">
        <v>0.61</v>
      </c>
      <c r="E243">
        <v>5.83</v>
      </c>
      <c r="F243">
        <v>37.5</v>
      </c>
      <c r="G243">
        <v>9.85</v>
      </c>
      <c r="H243">
        <v>27.95</v>
      </c>
      <c r="I243">
        <v>9.5</v>
      </c>
      <c r="J243">
        <v>3.65</v>
      </c>
      <c r="K243">
        <v>0</v>
      </c>
      <c r="L243">
        <v>0</v>
      </c>
      <c r="M243">
        <v>0</v>
      </c>
      <c r="N243">
        <v>236</v>
      </c>
      <c r="O243">
        <v>1.27</v>
      </c>
    </row>
    <row r="244" spans="1:15" x14ac:dyDescent="0.35">
      <c r="A244" s="10">
        <v>43749.083333333336</v>
      </c>
      <c r="B244">
        <v>28</v>
      </c>
      <c r="C244">
        <v>51.25</v>
      </c>
      <c r="D244">
        <v>0.51</v>
      </c>
      <c r="E244">
        <v>13.6</v>
      </c>
      <c r="F244">
        <v>17.98</v>
      </c>
      <c r="G244">
        <v>3.45</v>
      </c>
      <c r="H244">
        <v>12.35</v>
      </c>
      <c r="I244">
        <v>8.4</v>
      </c>
      <c r="J244">
        <v>3.03</v>
      </c>
      <c r="K244">
        <v>0</v>
      </c>
      <c r="L244">
        <v>0</v>
      </c>
      <c r="M244">
        <v>0</v>
      </c>
      <c r="N244">
        <v>284</v>
      </c>
      <c r="O244">
        <v>0.93</v>
      </c>
    </row>
    <row r="245" spans="1:15" x14ac:dyDescent="0.35">
      <c r="A245" s="10">
        <v>43749.125</v>
      </c>
      <c r="B245">
        <v>16</v>
      </c>
      <c r="C245">
        <v>26.75</v>
      </c>
      <c r="D245">
        <v>0.41</v>
      </c>
      <c r="E245">
        <v>20.6</v>
      </c>
      <c r="F245">
        <v>15.07</v>
      </c>
      <c r="G245">
        <v>4.03</v>
      </c>
      <c r="H245">
        <v>11.28</v>
      </c>
      <c r="I245">
        <v>7.75</v>
      </c>
      <c r="J245">
        <v>3.62</v>
      </c>
      <c r="K245">
        <v>0</v>
      </c>
      <c r="L245">
        <v>0</v>
      </c>
      <c r="M245">
        <v>0</v>
      </c>
      <c r="N245">
        <v>218.25</v>
      </c>
      <c r="O245">
        <v>0.68</v>
      </c>
    </row>
    <row r="246" spans="1:15" x14ac:dyDescent="0.35">
      <c r="A246" s="10">
        <v>43749.166666666664</v>
      </c>
      <c r="B246">
        <v>16.75</v>
      </c>
      <c r="C246">
        <v>26.75</v>
      </c>
      <c r="D246">
        <v>0.41</v>
      </c>
      <c r="E246">
        <v>12.2</v>
      </c>
      <c r="F246">
        <v>14.1</v>
      </c>
      <c r="G246">
        <v>4.25</v>
      </c>
      <c r="H246">
        <v>10.95</v>
      </c>
      <c r="I246">
        <v>8.23</v>
      </c>
      <c r="J246">
        <v>1.95</v>
      </c>
      <c r="K246">
        <v>0</v>
      </c>
      <c r="L246">
        <v>0</v>
      </c>
      <c r="M246">
        <v>0</v>
      </c>
      <c r="N246">
        <v>11.5</v>
      </c>
      <c r="O246">
        <v>0.3</v>
      </c>
    </row>
    <row r="247" spans="1:15" x14ac:dyDescent="0.35">
      <c r="A247" s="10">
        <v>43749.208333333336</v>
      </c>
      <c r="B247">
        <v>18.5</v>
      </c>
      <c r="C247">
        <v>37.25</v>
      </c>
      <c r="D247">
        <v>0.4</v>
      </c>
      <c r="E247">
        <v>5.75</v>
      </c>
      <c r="F247">
        <v>13.2</v>
      </c>
      <c r="G247">
        <v>3.52</v>
      </c>
      <c r="H247">
        <v>9.85</v>
      </c>
      <c r="I247">
        <v>7.82</v>
      </c>
      <c r="J247">
        <v>0.97</v>
      </c>
      <c r="K247">
        <v>0</v>
      </c>
      <c r="L247">
        <v>0</v>
      </c>
      <c r="M247">
        <v>0</v>
      </c>
      <c r="N247">
        <v>11.5</v>
      </c>
      <c r="O247">
        <v>0.3</v>
      </c>
    </row>
    <row r="248" spans="1:15" x14ac:dyDescent="0.35">
      <c r="A248" s="10">
        <v>43749.25</v>
      </c>
      <c r="B248">
        <v>16.75</v>
      </c>
      <c r="C248">
        <v>37.25</v>
      </c>
      <c r="D248">
        <v>0.48</v>
      </c>
      <c r="E248">
        <v>1.55</v>
      </c>
      <c r="F248">
        <v>25.05</v>
      </c>
      <c r="G248">
        <v>7.65</v>
      </c>
      <c r="H248">
        <v>19.55</v>
      </c>
      <c r="I248">
        <v>8.32</v>
      </c>
      <c r="J248">
        <v>0.6</v>
      </c>
      <c r="K248">
        <v>0</v>
      </c>
      <c r="L248">
        <v>0</v>
      </c>
      <c r="M248">
        <v>0</v>
      </c>
      <c r="N248">
        <v>12</v>
      </c>
      <c r="O248">
        <v>0.3</v>
      </c>
    </row>
    <row r="249" spans="1:15" x14ac:dyDescent="0.35">
      <c r="A249" s="10">
        <v>43749.291666666664</v>
      </c>
      <c r="B249">
        <v>21.75</v>
      </c>
      <c r="C249">
        <v>49.75</v>
      </c>
      <c r="D249">
        <v>0.72</v>
      </c>
      <c r="E249">
        <v>2.92</v>
      </c>
      <c r="F249">
        <v>30.58</v>
      </c>
      <c r="G249">
        <v>14.03</v>
      </c>
      <c r="H249">
        <v>27.65</v>
      </c>
      <c r="I249">
        <v>10.4</v>
      </c>
      <c r="J249">
        <v>1.32</v>
      </c>
      <c r="K249">
        <v>0</v>
      </c>
      <c r="L249">
        <v>0</v>
      </c>
      <c r="M249">
        <v>0</v>
      </c>
      <c r="N249">
        <v>14</v>
      </c>
      <c r="O249">
        <v>0.3</v>
      </c>
    </row>
    <row r="250" spans="1:15" x14ac:dyDescent="0.35">
      <c r="A250" s="10">
        <v>43749.333333333336</v>
      </c>
      <c r="B250">
        <v>38.25</v>
      </c>
      <c r="C250">
        <v>67.75</v>
      </c>
      <c r="D250">
        <v>0.71</v>
      </c>
      <c r="E250">
        <v>12.85</v>
      </c>
      <c r="F250">
        <v>32.020000000000003</v>
      </c>
      <c r="G250">
        <v>9.5500000000000007</v>
      </c>
      <c r="H250">
        <v>24.82</v>
      </c>
      <c r="I250">
        <v>11.65</v>
      </c>
      <c r="J250">
        <v>0.2</v>
      </c>
      <c r="K250">
        <v>0</v>
      </c>
      <c r="L250">
        <v>0</v>
      </c>
      <c r="M250">
        <v>0</v>
      </c>
      <c r="N250">
        <v>73.5</v>
      </c>
      <c r="O250">
        <v>0.62</v>
      </c>
    </row>
    <row r="251" spans="1:15" x14ac:dyDescent="0.35">
      <c r="A251" s="10">
        <v>43749.375</v>
      </c>
      <c r="B251">
        <v>35.25</v>
      </c>
      <c r="C251">
        <v>66.5</v>
      </c>
      <c r="D251">
        <v>0.62</v>
      </c>
      <c r="E251">
        <v>22.98</v>
      </c>
      <c r="F251">
        <v>22.67</v>
      </c>
      <c r="G251">
        <v>5.08</v>
      </c>
      <c r="H251">
        <v>16.18</v>
      </c>
      <c r="I251">
        <v>11.03</v>
      </c>
      <c r="J251">
        <v>0.45</v>
      </c>
      <c r="K251">
        <v>0</v>
      </c>
      <c r="L251">
        <v>0</v>
      </c>
      <c r="M251">
        <v>0</v>
      </c>
      <c r="N251">
        <v>164.25</v>
      </c>
      <c r="O251">
        <v>1.27</v>
      </c>
    </row>
    <row r="252" spans="1:15" x14ac:dyDescent="0.35">
      <c r="A252" s="10">
        <v>43749.416666666664</v>
      </c>
      <c r="B252">
        <v>27.75</v>
      </c>
      <c r="C252">
        <v>47.5</v>
      </c>
      <c r="D252">
        <v>0.38</v>
      </c>
      <c r="E252">
        <v>26.9</v>
      </c>
      <c r="F252">
        <v>17.75</v>
      </c>
      <c r="G252">
        <v>4.53</v>
      </c>
      <c r="H252">
        <v>13.1</v>
      </c>
      <c r="I252">
        <v>7.7</v>
      </c>
      <c r="K252">
        <v>0</v>
      </c>
      <c r="L252">
        <v>0</v>
      </c>
      <c r="M252">
        <v>0</v>
      </c>
      <c r="N252">
        <v>234.75</v>
      </c>
      <c r="O252">
        <v>0.7</v>
      </c>
    </row>
    <row r="253" spans="1:15" x14ac:dyDescent="0.35">
      <c r="A253" s="10">
        <v>43749.458333333336</v>
      </c>
      <c r="B253">
        <v>11</v>
      </c>
      <c r="C253">
        <v>22.5</v>
      </c>
      <c r="D253">
        <v>0.35</v>
      </c>
      <c r="E253">
        <v>34.9</v>
      </c>
      <c r="F253">
        <v>18.45</v>
      </c>
      <c r="G253">
        <v>4.6500000000000004</v>
      </c>
      <c r="H253">
        <v>13.6</v>
      </c>
      <c r="I253">
        <v>7.95</v>
      </c>
      <c r="K253">
        <v>0</v>
      </c>
      <c r="L253">
        <v>0</v>
      </c>
      <c r="M253">
        <v>0</v>
      </c>
      <c r="N253">
        <v>270.5</v>
      </c>
      <c r="O253">
        <v>1.1200000000000001</v>
      </c>
    </row>
    <row r="254" spans="1:15" x14ac:dyDescent="0.35">
      <c r="A254" s="10">
        <v>43749.5</v>
      </c>
      <c r="B254">
        <v>9.25</v>
      </c>
      <c r="C254">
        <v>24.75</v>
      </c>
      <c r="D254">
        <v>0.22</v>
      </c>
      <c r="E254">
        <v>38.299999999999997</v>
      </c>
      <c r="F254">
        <v>18.3</v>
      </c>
      <c r="G254">
        <v>3.58</v>
      </c>
      <c r="H254">
        <v>12.62</v>
      </c>
      <c r="I254">
        <v>6.47</v>
      </c>
      <c r="J254">
        <v>1.62</v>
      </c>
      <c r="K254">
        <v>0</v>
      </c>
      <c r="L254">
        <v>0</v>
      </c>
      <c r="M254">
        <v>0</v>
      </c>
      <c r="N254">
        <v>255.75</v>
      </c>
      <c r="O254">
        <v>1.1499999999999999</v>
      </c>
    </row>
    <row r="255" spans="1:15" x14ac:dyDescent="0.35">
      <c r="A255" s="10">
        <v>43749.541666666664</v>
      </c>
      <c r="B255">
        <v>12.5</v>
      </c>
      <c r="C255">
        <v>27</v>
      </c>
      <c r="D255">
        <v>0.21</v>
      </c>
      <c r="E255">
        <v>42.05</v>
      </c>
      <c r="F255">
        <v>18.8</v>
      </c>
      <c r="G255">
        <v>4.47</v>
      </c>
      <c r="H255">
        <v>13.65</v>
      </c>
      <c r="I255">
        <v>5.97</v>
      </c>
      <c r="J255">
        <v>2.33</v>
      </c>
      <c r="K255">
        <v>0</v>
      </c>
      <c r="L255">
        <v>0</v>
      </c>
      <c r="M255">
        <v>0</v>
      </c>
      <c r="N255">
        <v>239</v>
      </c>
      <c r="O255">
        <v>1.35</v>
      </c>
    </row>
    <row r="256" spans="1:15" x14ac:dyDescent="0.35">
      <c r="A256" s="10">
        <v>43749.583333333336</v>
      </c>
      <c r="B256">
        <v>11.75</v>
      </c>
      <c r="C256">
        <v>28.25</v>
      </c>
      <c r="D256">
        <v>0.26</v>
      </c>
      <c r="E256">
        <v>48</v>
      </c>
      <c r="F256">
        <v>18.43</v>
      </c>
      <c r="G256">
        <v>3.85</v>
      </c>
      <c r="H256">
        <v>12.9</v>
      </c>
      <c r="I256">
        <v>6.6</v>
      </c>
      <c r="J256">
        <v>2.78</v>
      </c>
      <c r="K256">
        <v>0</v>
      </c>
      <c r="L256">
        <v>0</v>
      </c>
      <c r="M256">
        <v>0</v>
      </c>
      <c r="N256">
        <v>247.75</v>
      </c>
      <c r="O256">
        <v>1.32</v>
      </c>
    </row>
    <row r="257" spans="1:15" x14ac:dyDescent="0.35">
      <c r="A257" s="10">
        <v>43749.625</v>
      </c>
      <c r="B257">
        <v>13.75</v>
      </c>
      <c r="C257">
        <v>32.25</v>
      </c>
      <c r="D257">
        <v>0.2</v>
      </c>
      <c r="E257">
        <v>39.880000000000003</v>
      </c>
      <c r="F257">
        <v>17.399999999999999</v>
      </c>
      <c r="G257">
        <v>4.3499999999999996</v>
      </c>
      <c r="H257">
        <v>12.82</v>
      </c>
      <c r="I257">
        <v>6.2</v>
      </c>
      <c r="J257">
        <v>2.5299999999999998</v>
      </c>
      <c r="K257">
        <v>0</v>
      </c>
      <c r="L257">
        <v>0</v>
      </c>
      <c r="M257">
        <v>0</v>
      </c>
      <c r="N257">
        <v>261</v>
      </c>
      <c r="O257">
        <v>1.55</v>
      </c>
    </row>
    <row r="258" spans="1:15" x14ac:dyDescent="0.35">
      <c r="A258" s="10">
        <v>43749.666666666664</v>
      </c>
      <c r="B258">
        <v>13.25</v>
      </c>
      <c r="C258">
        <v>34.75</v>
      </c>
      <c r="D258">
        <v>0.31</v>
      </c>
      <c r="E258">
        <v>36.450000000000003</v>
      </c>
      <c r="F258">
        <v>21.12</v>
      </c>
      <c r="G258">
        <v>3.7</v>
      </c>
      <c r="H258">
        <v>14.25</v>
      </c>
      <c r="I258">
        <v>5.95</v>
      </c>
      <c r="J258">
        <v>1.2</v>
      </c>
      <c r="K258">
        <v>0</v>
      </c>
      <c r="L258">
        <v>0</v>
      </c>
      <c r="M258">
        <v>0</v>
      </c>
      <c r="N258">
        <v>154</v>
      </c>
      <c r="O258">
        <v>1</v>
      </c>
    </row>
    <row r="259" spans="1:15" x14ac:dyDescent="0.35">
      <c r="A259" s="10">
        <v>43749.708333333336</v>
      </c>
      <c r="B259">
        <v>16</v>
      </c>
      <c r="C259">
        <v>43</v>
      </c>
      <c r="D259">
        <v>0.57999999999999996</v>
      </c>
      <c r="E259">
        <v>27.15</v>
      </c>
      <c r="F259">
        <v>36.979999999999997</v>
      </c>
      <c r="G259">
        <v>4.33</v>
      </c>
      <c r="H259">
        <v>23.18</v>
      </c>
      <c r="I259">
        <v>6.9</v>
      </c>
      <c r="J259">
        <v>1.25</v>
      </c>
      <c r="K259">
        <v>0</v>
      </c>
      <c r="L259">
        <v>0</v>
      </c>
      <c r="M259">
        <v>0</v>
      </c>
      <c r="N259">
        <v>75.75</v>
      </c>
      <c r="O259">
        <v>0.47</v>
      </c>
    </row>
    <row r="260" spans="1:15" x14ac:dyDescent="0.35">
      <c r="A260" s="10">
        <v>43749.75</v>
      </c>
      <c r="B260">
        <v>24.5</v>
      </c>
      <c r="C260">
        <v>56.5</v>
      </c>
      <c r="D260">
        <v>0.78</v>
      </c>
      <c r="E260">
        <v>14.4</v>
      </c>
      <c r="F260">
        <v>56.17</v>
      </c>
      <c r="G260">
        <v>4.72</v>
      </c>
      <c r="H260">
        <v>33.729999999999997</v>
      </c>
      <c r="I260">
        <v>7.53</v>
      </c>
      <c r="J260">
        <v>1.02</v>
      </c>
      <c r="K260">
        <v>0</v>
      </c>
      <c r="L260">
        <v>0</v>
      </c>
      <c r="M260">
        <v>0</v>
      </c>
      <c r="N260">
        <v>128.75</v>
      </c>
      <c r="O260">
        <v>0.43</v>
      </c>
    </row>
    <row r="261" spans="1:15" x14ac:dyDescent="0.35">
      <c r="A261" s="10">
        <v>43749.791666666664</v>
      </c>
      <c r="B261">
        <v>33</v>
      </c>
      <c r="C261">
        <v>73.75</v>
      </c>
      <c r="D261">
        <v>1.1499999999999999</v>
      </c>
      <c r="E261">
        <v>4.5999999999999996</v>
      </c>
      <c r="F261">
        <v>70.5</v>
      </c>
      <c r="G261">
        <v>7.53</v>
      </c>
      <c r="H261">
        <v>43.62</v>
      </c>
      <c r="I261">
        <v>8.3000000000000007</v>
      </c>
      <c r="J261">
        <v>1.73</v>
      </c>
      <c r="K261">
        <v>0</v>
      </c>
      <c r="L261">
        <v>0</v>
      </c>
      <c r="M261">
        <v>0</v>
      </c>
      <c r="N261">
        <v>20</v>
      </c>
      <c r="O261">
        <v>0.32</v>
      </c>
    </row>
    <row r="262" spans="1:15" x14ac:dyDescent="0.35">
      <c r="A262" s="10">
        <v>43749.833333333336</v>
      </c>
      <c r="B262">
        <v>36.75</v>
      </c>
      <c r="C262">
        <v>83.5</v>
      </c>
      <c r="D262">
        <v>0.98</v>
      </c>
      <c r="E262">
        <v>15.05</v>
      </c>
      <c r="F262">
        <v>50.62</v>
      </c>
      <c r="G262">
        <v>5.72</v>
      </c>
      <c r="H262">
        <v>31.55</v>
      </c>
      <c r="I262">
        <v>9</v>
      </c>
      <c r="J262">
        <v>2.2999999999999998</v>
      </c>
      <c r="K262">
        <v>0</v>
      </c>
      <c r="L262">
        <v>0</v>
      </c>
      <c r="M262">
        <v>0</v>
      </c>
      <c r="N262">
        <v>79</v>
      </c>
      <c r="O262">
        <v>1.88</v>
      </c>
    </row>
    <row r="263" spans="1:15" x14ac:dyDescent="0.35">
      <c r="A263" s="10">
        <v>43749.875</v>
      </c>
      <c r="B263">
        <v>33.5</v>
      </c>
      <c r="C263">
        <v>70</v>
      </c>
      <c r="D263">
        <v>0.74</v>
      </c>
      <c r="E263">
        <v>21.12</v>
      </c>
      <c r="F263">
        <v>29.27</v>
      </c>
      <c r="G263">
        <v>4.28</v>
      </c>
      <c r="H263">
        <v>19.07</v>
      </c>
      <c r="I263">
        <v>7.02</v>
      </c>
      <c r="J263">
        <v>1.73</v>
      </c>
      <c r="K263">
        <v>0</v>
      </c>
      <c r="L263">
        <v>0</v>
      </c>
      <c r="M263">
        <v>0</v>
      </c>
      <c r="N263">
        <v>165.5</v>
      </c>
      <c r="O263">
        <v>0.93</v>
      </c>
    </row>
    <row r="264" spans="1:15" x14ac:dyDescent="0.35">
      <c r="A264" s="10">
        <v>43749.916666666664</v>
      </c>
      <c r="B264">
        <v>17</v>
      </c>
      <c r="C264">
        <v>43.5</v>
      </c>
      <c r="D264">
        <v>0.69</v>
      </c>
      <c r="E264">
        <v>10.9</v>
      </c>
      <c r="F264">
        <v>28.12</v>
      </c>
      <c r="G264">
        <v>4.05</v>
      </c>
      <c r="H264">
        <v>18.2</v>
      </c>
      <c r="I264">
        <v>6.88</v>
      </c>
      <c r="J264">
        <v>2.27</v>
      </c>
      <c r="K264">
        <v>0</v>
      </c>
      <c r="L264">
        <v>0</v>
      </c>
      <c r="M264">
        <v>0</v>
      </c>
      <c r="N264">
        <v>326.25</v>
      </c>
      <c r="O264">
        <v>0.32</v>
      </c>
    </row>
    <row r="265" spans="1:15" x14ac:dyDescent="0.35">
      <c r="A265" s="10">
        <v>43749.958333333336</v>
      </c>
      <c r="B265">
        <v>17</v>
      </c>
      <c r="C265">
        <v>45</v>
      </c>
      <c r="D265">
        <v>0.69</v>
      </c>
      <c r="E265">
        <v>6.75</v>
      </c>
      <c r="F265">
        <v>22.95</v>
      </c>
      <c r="G265">
        <v>4.3</v>
      </c>
      <c r="H265">
        <v>15.7</v>
      </c>
      <c r="I265">
        <v>6.75</v>
      </c>
      <c r="J265">
        <v>1.65</v>
      </c>
      <c r="K265">
        <v>0</v>
      </c>
      <c r="L265">
        <v>0</v>
      </c>
      <c r="M265">
        <v>0</v>
      </c>
      <c r="N265">
        <v>357</v>
      </c>
      <c r="O265">
        <v>0.3</v>
      </c>
    </row>
    <row r="266" spans="1:15" x14ac:dyDescent="0.35">
      <c r="A266" s="10">
        <v>43750</v>
      </c>
      <c r="B266">
        <v>15</v>
      </c>
      <c r="C266">
        <v>52</v>
      </c>
      <c r="D266">
        <v>0.72</v>
      </c>
      <c r="E266">
        <v>3.03</v>
      </c>
      <c r="F266">
        <v>40.200000000000003</v>
      </c>
      <c r="G266">
        <v>5.05</v>
      </c>
      <c r="H266">
        <v>25.47</v>
      </c>
      <c r="I266">
        <v>7.08</v>
      </c>
      <c r="J266">
        <v>2.08</v>
      </c>
      <c r="K266">
        <v>0</v>
      </c>
      <c r="L266">
        <v>0</v>
      </c>
      <c r="M266">
        <v>0</v>
      </c>
      <c r="N266">
        <v>83.25</v>
      </c>
      <c r="O266">
        <v>0.38</v>
      </c>
    </row>
    <row r="267" spans="1:15" x14ac:dyDescent="0.35">
      <c r="A267" s="10">
        <v>43750.041666666664</v>
      </c>
      <c r="B267">
        <v>19.5</v>
      </c>
      <c r="C267">
        <v>53.5</v>
      </c>
      <c r="D267">
        <v>0.62</v>
      </c>
      <c r="E267">
        <v>3.05</v>
      </c>
      <c r="F267">
        <v>36.119999999999997</v>
      </c>
      <c r="G267">
        <v>4.5999999999999996</v>
      </c>
      <c r="H267">
        <v>22.95</v>
      </c>
      <c r="I267">
        <v>7.25</v>
      </c>
      <c r="J267">
        <v>2.38</v>
      </c>
      <c r="K267">
        <v>0</v>
      </c>
      <c r="L267">
        <v>0</v>
      </c>
      <c r="M267">
        <v>0</v>
      </c>
      <c r="N267">
        <v>121.25</v>
      </c>
      <c r="O267">
        <v>0.3</v>
      </c>
    </row>
    <row r="268" spans="1:15" x14ac:dyDescent="0.35">
      <c r="A268" s="10">
        <v>43750.083333333336</v>
      </c>
      <c r="B268">
        <v>25</v>
      </c>
      <c r="C268">
        <v>50.25</v>
      </c>
      <c r="D268">
        <v>0.51</v>
      </c>
      <c r="E268">
        <v>2.4500000000000002</v>
      </c>
      <c r="F268">
        <v>34.700000000000003</v>
      </c>
      <c r="G268">
        <v>8.5</v>
      </c>
      <c r="H268">
        <v>25.35</v>
      </c>
      <c r="I268">
        <v>7.3</v>
      </c>
      <c r="J268">
        <v>2.78</v>
      </c>
      <c r="K268">
        <v>0</v>
      </c>
      <c r="L268">
        <v>0</v>
      </c>
      <c r="M268">
        <v>0</v>
      </c>
      <c r="N268">
        <v>124.75</v>
      </c>
      <c r="O268">
        <v>0.3</v>
      </c>
    </row>
    <row r="269" spans="1:15" x14ac:dyDescent="0.35">
      <c r="A269" s="10">
        <v>43750.125</v>
      </c>
      <c r="B269">
        <v>26</v>
      </c>
      <c r="C269">
        <v>54.5</v>
      </c>
      <c r="D269">
        <v>0.48</v>
      </c>
      <c r="E269">
        <v>3.4</v>
      </c>
      <c r="F269">
        <v>35.4</v>
      </c>
      <c r="G269">
        <v>11.02</v>
      </c>
      <c r="H269">
        <v>27.77</v>
      </c>
      <c r="I269">
        <v>7.72</v>
      </c>
      <c r="J269">
        <v>2.27</v>
      </c>
      <c r="K269">
        <v>0</v>
      </c>
      <c r="L269">
        <v>0</v>
      </c>
      <c r="M269">
        <v>0</v>
      </c>
      <c r="N269">
        <v>78</v>
      </c>
      <c r="O269">
        <v>0.38</v>
      </c>
    </row>
    <row r="270" spans="1:15" x14ac:dyDescent="0.35">
      <c r="A270" s="10">
        <v>43750.166666666664</v>
      </c>
      <c r="B270">
        <v>20</v>
      </c>
      <c r="C270">
        <v>53</v>
      </c>
      <c r="D270">
        <v>0.43</v>
      </c>
      <c r="E270">
        <v>4.6500000000000004</v>
      </c>
      <c r="F270">
        <v>38.33</v>
      </c>
      <c r="G270">
        <v>6.85</v>
      </c>
      <c r="H270">
        <v>25.95</v>
      </c>
      <c r="I270">
        <v>7.62</v>
      </c>
      <c r="J270">
        <v>1.52</v>
      </c>
      <c r="K270">
        <v>0</v>
      </c>
      <c r="L270">
        <v>0</v>
      </c>
      <c r="M270">
        <v>0</v>
      </c>
      <c r="N270">
        <v>64</v>
      </c>
      <c r="O270">
        <v>0.83</v>
      </c>
    </row>
    <row r="271" spans="1:15" x14ac:dyDescent="0.35">
      <c r="A271" s="10">
        <v>43750.208333333336</v>
      </c>
      <c r="B271">
        <v>19</v>
      </c>
      <c r="C271">
        <v>40.75</v>
      </c>
      <c r="D271">
        <v>0.41</v>
      </c>
      <c r="E271">
        <v>6.3</v>
      </c>
      <c r="F271">
        <v>28.98</v>
      </c>
      <c r="G271">
        <v>4.18</v>
      </c>
      <c r="H271">
        <v>18.77</v>
      </c>
      <c r="I271">
        <v>7.45</v>
      </c>
      <c r="J271">
        <v>1.2</v>
      </c>
      <c r="K271">
        <v>0</v>
      </c>
      <c r="L271">
        <v>0</v>
      </c>
      <c r="M271">
        <v>0</v>
      </c>
      <c r="N271">
        <v>62.25</v>
      </c>
      <c r="O271">
        <v>0.38</v>
      </c>
    </row>
    <row r="272" spans="1:15" x14ac:dyDescent="0.35">
      <c r="A272" s="10">
        <v>43750.25</v>
      </c>
      <c r="B272">
        <v>18</v>
      </c>
      <c r="C272">
        <v>33</v>
      </c>
      <c r="D272">
        <v>0.41</v>
      </c>
      <c r="E272">
        <v>7.15</v>
      </c>
      <c r="F272">
        <v>28.15</v>
      </c>
      <c r="G272">
        <v>4.5999999999999996</v>
      </c>
      <c r="H272">
        <v>18.7</v>
      </c>
      <c r="I272">
        <v>7.05</v>
      </c>
      <c r="J272">
        <v>1.7</v>
      </c>
      <c r="K272">
        <v>0</v>
      </c>
      <c r="L272">
        <v>0</v>
      </c>
      <c r="M272">
        <v>0</v>
      </c>
      <c r="N272">
        <v>106.25</v>
      </c>
      <c r="O272">
        <v>0.38</v>
      </c>
    </row>
    <row r="273" spans="1:15" x14ac:dyDescent="0.35">
      <c r="A273" s="10">
        <v>43750.291666666664</v>
      </c>
      <c r="B273">
        <v>23.5</v>
      </c>
      <c r="C273">
        <v>42.75</v>
      </c>
      <c r="D273">
        <v>0.5</v>
      </c>
      <c r="E273">
        <v>12.05</v>
      </c>
      <c r="F273">
        <v>29.28</v>
      </c>
      <c r="G273">
        <v>7.6</v>
      </c>
      <c r="H273">
        <v>21.75</v>
      </c>
      <c r="I273">
        <v>6.68</v>
      </c>
      <c r="J273">
        <v>2.2200000000000002</v>
      </c>
      <c r="K273">
        <v>0</v>
      </c>
      <c r="L273">
        <v>0</v>
      </c>
      <c r="M273">
        <v>0</v>
      </c>
      <c r="N273">
        <v>108.5</v>
      </c>
      <c r="O273">
        <v>1.1200000000000001</v>
      </c>
    </row>
    <row r="274" spans="1:15" x14ac:dyDescent="0.35">
      <c r="A274" s="10">
        <v>43750.333333333336</v>
      </c>
      <c r="B274">
        <v>21.5</v>
      </c>
      <c r="C274">
        <v>53.5</v>
      </c>
      <c r="D274">
        <v>0.44</v>
      </c>
      <c r="E274">
        <v>23.27</v>
      </c>
      <c r="F274">
        <v>22.8</v>
      </c>
      <c r="G274">
        <v>6</v>
      </c>
      <c r="H274">
        <v>17</v>
      </c>
      <c r="I274">
        <v>8.2200000000000006</v>
      </c>
      <c r="J274">
        <v>0.45</v>
      </c>
      <c r="K274">
        <v>0</v>
      </c>
      <c r="L274">
        <v>0</v>
      </c>
      <c r="M274">
        <v>0</v>
      </c>
      <c r="N274">
        <v>129.25</v>
      </c>
      <c r="O274">
        <v>1.52</v>
      </c>
    </row>
    <row r="275" spans="1:15" x14ac:dyDescent="0.35">
      <c r="A275" s="10">
        <v>43750.375</v>
      </c>
      <c r="B275">
        <v>20.75</v>
      </c>
      <c r="C275">
        <v>53.5</v>
      </c>
      <c r="D275">
        <v>0.42</v>
      </c>
      <c r="E275">
        <v>35.92</v>
      </c>
      <c r="F275">
        <v>22.28</v>
      </c>
      <c r="G275">
        <v>5.47</v>
      </c>
      <c r="H275">
        <v>16.27</v>
      </c>
      <c r="I275">
        <v>7.75</v>
      </c>
      <c r="J275">
        <v>0.4</v>
      </c>
      <c r="K275">
        <v>0</v>
      </c>
      <c r="L275">
        <v>0</v>
      </c>
      <c r="M275">
        <v>0</v>
      </c>
      <c r="N275">
        <v>134.75</v>
      </c>
      <c r="O275">
        <v>1.78</v>
      </c>
    </row>
    <row r="276" spans="1:15" x14ac:dyDescent="0.35">
      <c r="A276" s="10">
        <v>43750.416666666664</v>
      </c>
      <c r="B276">
        <v>23.5</v>
      </c>
      <c r="C276">
        <v>56.5</v>
      </c>
      <c r="D276">
        <v>0.28999999999999998</v>
      </c>
      <c r="E276">
        <v>47.22</v>
      </c>
      <c r="F276">
        <v>21.85</v>
      </c>
      <c r="G276">
        <v>4.38</v>
      </c>
      <c r="H276">
        <v>15.18</v>
      </c>
      <c r="I276">
        <v>7.95</v>
      </c>
      <c r="J276">
        <v>0.85</v>
      </c>
      <c r="K276">
        <v>0</v>
      </c>
      <c r="L276">
        <v>0</v>
      </c>
      <c r="M276">
        <v>0</v>
      </c>
      <c r="N276">
        <v>119.5</v>
      </c>
      <c r="O276">
        <v>1.32</v>
      </c>
    </row>
    <row r="277" spans="1:15" x14ac:dyDescent="0.35">
      <c r="A277" s="10">
        <v>43750.458333333336</v>
      </c>
      <c r="B277">
        <v>25.25</v>
      </c>
      <c r="C277">
        <v>52.5</v>
      </c>
      <c r="D277">
        <v>0.14000000000000001</v>
      </c>
      <c r="E277">
        <v>47.27</v>
      </c>
      <c r="F277">
        <v>19.899999999999999</v>
      </c>
      <c r="G277">
        <v>4.3499999999999996</v>
      </c>
      <c r="H277">
        <v>14.1</v>
      </c>
      <c r="I277">
        <v>8.1</v>
      </c>
      <c r="J277">
        <v>1.1000000000000001</v>
      </c>
      <c r="K277">
        <v>0</v>
      </c>
      <c r="L277">
        <v>0</v>
      </c>
      <c r="M277">
        <v>0</v>
      </c>
      <c r="N277">
        <v>148.25</v>
      </c>
      <c r="O277">
        <v>1.18</v>
      </c>
    </row>
    <row r="278" spans="1:15" x14ac:dyDescent="0.35">
      <c r="A278" s="10">
        <v>43750.5</v>
      </c>
      <c r="B278">
        <v>26</v>
      </c>
      <c r="C278">
        <v>52.5</v>
      </c>
      <c r="D278">
        <v>0.05</v>
      </c>
      <c r="E278">
        <v>43.83</v>
      </c>
      <c r="F278">
        <v>16.95</v>
      </c>
      <c r="G278">
        <v>3.62</v>
      </c>
      <c r="H278">
        <v>11.93</v>
      </c>
      <c r="I278">
        <v>7.65</v>
      </c>
      <c r="J278">
        <v>0.78</v>
      </c>
      <c r="K278">
        <v>0</v>
      </c>
      <c r="L278">
        <v>0</v>
      </c>
      <c r="M278">
        <v>0</v>
      </c>
      <c r="N278">
        <v>174.5</v>
      </c>
      <c r="O278">
        <v>1.17</v>
      </c>
    </row>
    <row r="279" spans="1:15" x14ac:dyDescent="0.35">
      <c r="A279" s="10">
        <v>43750.541666666664</v>
      </c>
      <c r="B279">
        <v>24.25</v>
      </c>
      <c r="C279">
        <v>47</v>
      </c>
      <c r="D279">
        <v>0</v>
      </c>
      <c r="E279">
        <v>39.1</v>
      </c>
      <c r="F279">
        <v>16.670000000000002</v>
      </c>
      <c r="G279">
        <v>3.83</v>
      </c>
      <c r="H279">
        <v>12</v>
      </c>
      <c r="I279">
        <v>7</v>
      </c>
      <c r="J279">
        <v>0.45</v>
      </c>
      <c r="K279">
        <v>0</v>
      </c>
      <c r="L279">
        <v>0</v>
      </c>
      <c r="M279">
        <v>0</v>
      </c>
      <c r="N279">
        <v>174.5</v>
      </c>
      <c r="O279">
        <v>1.38</v>
      </c>
    </row>
    <row r="280" spans="1:15" x14ac:dyDescent="0.35">
      <c r="A280" s="10">
        <v>43750.583333333336</v>
      </c>
      <c r="B280">
        <v>18</v>
      </c>
      <c r="C280">
        <v>41.25</v>
      </c>
      <c r="D280">
        <v>0.02</v>
      </c>
      <c r="E280">
        <v>36.75</v>
      </c>
      <c r="F280">
        <v>14.78</v>
      </c>
      <c r="G280">
        <v>4.22</v>
      </c>
      <c r="H280">
        <v>11.3</v>
      </c>
      <c r="I280">
        <v>6.95</v>
      </c>
      <c r="J280">
        <v>1.3</v>
      </c>
      <c r="K280">
        <v>0</v>
      </c>
      <c r="L280">
        <v>0</v>
      </c>
      <c r="M280">
        <v>0</v>
      </c>
      <c r="N280">
        <v>180.75</v>
      </c>
      <c r="O280">
        <v>1.27</v>
      </c>
    </row>
    <row r="281" spans="1:15" x14ac:dyDescent="0.35">
      <c r="A281" s="10">
        <v>43750.625</v>
      </c>
      <c r="B281">
        <v>16.5</v>
      </c>
      <c r="C281">
        <v>37.75</v>
      </c>
      <c r="D281">
        <v>0.05</v>
      </c>
      <c r="E281">
        <v>36.65</v>
      </c>
      <c r="F281">
        <v>17.399999999999999</v>
      </c>
      <c r="G281">
        <v>4.1500000000000004</v>
      </c>
      <c r="H281">
        <v>12.62</v>
      </c>
      <c r="I281">
        <v>6.7</v>
      </c>
      <c r="J281">
        <v>0.45</v>
      </c>
      <c r="K281">
        <v>0</v>
      </c>
      <c r="L281">
        <v>0</v>
      </c>
      <c r="M281">
        <v>0</v>
      </c>
      <c r="N281">
        <v>260.75</v>
      </c>
      <c r="O281">
        <v>1.1200000000000001</v>
      </c>
    </row>
    <row r="282" spans="1:15" x14ac:dyDescent="0.35">
      <c r="A282" s="10">
        <v>43750.666666666664</v>
      </c>
      <c r="B282">
        <v>23.25</v>
      </c>
      <c r="C282">
        <v>50.25</v>
      </c>
      <c r="D282">
        <v>0.19</v>
      </c>
      <c r="E282">
        <v>41.88</v>
      </c>
      <c r="F282">
        <v>19.18</v>
      </c>
      <c r="G282">
        <v>4.5999999999999996</v>
      </c>
      <c r="H282">
        <v>13.92</v>
      </c>
      <c r="I282">
        <v>7.05</v>
      </c>
      <c r="J282">
        <v>0.1</v>
      </c>
      <c r="K282">
        <v>0</v>
      </c>
      <c r="L282">
        <v>0</v>
      </c>
      <c r="M282">
        <v>0</v>
      </c>
      <c r="N282">
        <v>110.75</v>
      </c>
      <c r="O282">
        <v>2.2000000000000002</v>
      </c>
    </row>
    <row r="283" spans="1:15" x14ac:dyDescent="0.35">
      <c r="A283" s="10">
        <v>43750.708333333336</v>
      </c>
      <c r="B283">
        <v>28.5</v>
      </c>
      <c r="C283">
        <v>42</v>
      </c>
      <c r="D283">
        <v>0.34</v>
      </c>
      <c r="E283">
        <v>27.3</v>
      </c>
      <c r="F283">
        <v>32.6</v>
      </c>
      <c r="G283">
        <v>4.38</v>
      </c>
      <c r="H283">
        <v>20.9</v>
      </c>
      <c r="I283">
        <v>6.7</v>
      </c>
      <c r="J283">
        <v>0.5</v>
      </c>
      <c r="K283">
        <v>0</v>
      </c>
      <c r="L283">
        <v>0</v>
      </c>
      <c r="M283">
        <v>0</v>
      </c>
      <c r="N283">
        <v>124.5</v>
      </c>
      <c r="O283">
        <v>0.92</v>
      </c>
    </row>
    <row r="284" spans="1:15" x14ac:dyDescent="0.35">
      <c r="A284" s="10">
        <v>43750.75</v>
      </c>
      <c r="B284">
        <v>21.75</v>
      </c>
      <c r="C284">
        <v>33</v>
      </c>
      <c r="D284">
        <v>0.44</v>
      </c>
      <c r="E284">
        <v>11.65</v>
      </c>
      <c r="F284">
        <v>39.58</v>
      </c>
      <c r="G284">
        <v>4.03</v>
      </c>
      <c r="H284">
        <v>24.33</v>
      </c>
      <c r="I284">
        <v>6.77</v>
      </c>
      <c r="J284">
        <v>0.85</v>
      </c>
      <c r="K284">
        <v>0</v>
      </c>
      <c r="L284">
        <v>0</v>
      </c>
      <c r="M284">
        <v>0</v>
      </c>
      <c r="N284">
        <v>197.5</v>
      </c>
      <c r="O284">
        <v>0.53</v>
      </c>
    </row>
    <row r="285" spans="1:15" x14ac:dyDescent="0.35">
      <c r="A285" s="10">
        <v>43750.791666666664</v>
      </c>
      <c r="B285">
        <v>16.5</v>
      </c>
      <c r="C285">
        <v>33</v>
      </c>
      <c r="D285">
        <v>0.46</v>
      </c>
      <c r="E285">
        <v>5.78</v>
      </c>
      <c r="F285">
        <v>31.15</v>
      </c>
      <c r="G285">
        <v>3.82</v>
      </c>
      <c r="H285">
        <v>19.670000000000002</v>
      </c>
      <c r="I285">
        <v>7.52</v>
      </c>
      <c r="J285">
        <v>0.28000000000000003</v>
      </c>
      <c r="K285">
        <v>0</v>
      </c>
      <c r="L285">
        <v>0</v>
      </c>
      <c r="M285">
        <v>0</v>
      </c>
      <c r="N285">
        <v>281.75</v>
      </c>
      <c r="O285">
        <v>0.32</v>
      </c>
    </row>
    <row r="286" spans="1:15" x14ac:dyDescent="0.35">
      <c r="A286" s="10">
        <v>43750.833333333336</v>
      </c>
      <c r="B286">
        <v>25</v>
      </c>
      <c r="C286">
        <v>41.5</v>
      </c>
      <c r="D286">
        <v>0.79</v>
      </c>
      <c r="E286">
        <v>2.17</v>
      </c>
      <c r="F286">
        <v>46.88</v>
      </c>
      <c r="G286">
        <v>11.32</v>
      </c>
      <c r="H286">
        <v>34.15</v>
      </c>
      <c r="I286">
        <v>7.78</v>
      </c>
      <c r="J286">
        <v>2.2000000000000002</v>
      </c>
      <c r="K286">
        <v>0</v>
      </c>
      <c r="L286">
        <v>0</v>
      </c>
      <c r="M286">
        <v>0</v>
      </c>
      <c r="N286">
        <v>215</v>
      </c>
      <c r="O286">
        <v>0.43</v>
      </c>
    </row>
    <row r="287" spans="1:15" x14ac:dyDescent="0.35">
      <c r="A287" s="10">
        <v>43750.875</v>
      </c>
      <c r="B287">
        <v>37.75</v>
      </c>
      <c r="C287">
        <v>69.25</v>
      </c>
      <c r="D287">
        <v>0.83</v>
      </c>
      <c r="E287">
        <v>1.5</v>
      </c>
      <c r="F287">
        <v>40.9</v>
      </c>
      <c r="G287">
        <v>10.02</v>
      </c>
      <c r="H287">
        <v>29.9</v>
      </c>
      <c r="I287">
        <v>10.6</v>
      </c>
      <c r="J287">
        <v>2.5499999999999998</v>
      </c>
      <c r="K287">
        <v>0</v>
      </c>
      <c r="L287">
        <v>0</v>
      </c>
      <c r="M287">
        <v>0</v>
      </c>
      <c r="N287">
        <v>237</v>
      </c>
      <c r="O287">
        <v>0.3</v>
      </c>
    </row>
    <row r="288" spans="1:15" x14ac:dyDescent="0.35">
      <c r="A288" s="10">
        <v>43750.916666666664</v>
      </c>
      <c r="B288">
        <v>39.5</v>
      </c>
      <c r="C288">
        <v>74.75</v>
      </c>
      <c r="D288">
        <v>0.9</v>
      </c>
      <c r="E288">
        <v>0.9</v>
      </c>
      <c r="F288">
        <v>33.4</v>
      </c>
      <c r="G288">
        <v>12.95</v>
      </c>
      <c r="H288">
        <v>28.27</v>
      </c>
      <c r="I288">
        <v>10.57</v>
      </c>
      <c r="J288">
        <v>3.4</v>
      </c>
      <c r="K288">
        <v>0</v>
      </c>
      <c r="L288">
        <v>0</v>
      </c>
      <c r="M288">
        <v>0</v>
      </c>
      <c r="N288">
        <v>228.75</v>
      </c>
      <c r="O288">
        <v>0.3</v>
      </c>
    </row>
    <row r="289" spans="1:15" x14ac:dyDescent="0.35">
      <c r="A289" s="10">
        <v>43750.958333333336</v>
      </c>
      <c r="B289">
        <v>38</v>
      </c>
      <c r="C289">
        <v>71</v>
      </c>
      <c r="D289">
        <v>0.87</v>
      </c>
      <c r="E289">
        <v>1.2</v>
      </c>
      <c r="F289">
        <v>37.25</v>
      </c>
      <c r="G289">
        <v>10.75</v>
      </c>
      <c r="H289">
        <v>28.55</v>
      </c>
      <c r="I289">
        <v>9.6</v>
      </c>
      <c r="J289">
        <v>3.1</v>
      </c>
      <c r="K289">
        <v>0</v>
      </c>
      <c r="L289">
        <v>0</v>
      </c>
      <c r="M289">
        <v>0</v>
      </c>
      <c r="N289">
        <v>216</v>
      </c>
      <c r="O289">
        <v>0.35</v>
      </c>
    </row>
    <row r="290" spans="1:15" x14ac:dyDescent="0.35">
      <c r="A290" s="10">
        <v>43751</v>
      </c>
      <c r="B290">
        <v>28.25</v>
      </c>
      <c r="C290">
        <v>52</v>
      </c>
      <c r="D290">
        <v>0.43</v>
      </c>
      <c r="E290">
        <v>10.6</v>
      </c>
      <c r="F290">
        <v>29.2</v>
      </c>
      <c r="G290">
        <v>5.6</v>
      </c>
      <c r="H290">
        <v>20.05</v>
      </c>
      <c r="I290">
        <v>7.9</v>
      </c>
      <c r="J290">
        <v>2.6</v>
      </c>
      <c r="K290">
        <v>0</v>
      </c>
      <c r="L290">
        <v>0</v>
      </c>
      <c r="M290">
        <v>0</v>
      </c>
      <c r="N290">
        <v>98.5</v>
      </c>
      <c r="O290">
        <v>1.4</v>
      </c>
    </row>
    <row r="291" spans="1:15" x14ac:dyDescent="0.35">
      <c r="A291" s="10">
        <v>43751.041666666664</v>
      </c>
      <c r="B291">
        <v>21.75</v>
      </c>
      <c r="C291">
        <v>37.75</v>
      </c>
      <c r="D291">
        <v>0.3</v>
      </c>
      <c r="E291">
        <v>11.25</v>
      </c>
      <c r="F291">
        <v>24.27</v>
      </c>
      <c r="G291">
        <v>4.08</v>
      </c>
      <c r="H291">
        <v>16.25</v>
      </c>
      <c r="I291">
        <v>6.72</v>
      </c>
      <c r="J291">
        <v>2.5499999999999998</v>
      </c>
      <c r="K291">
        <v>0</v>
      </c>
      <c r="L291">
        <v>0</v>
      </c>
      <c r="M291">
        <v>0</v>
      </c>
      <c r="N291">
        <v>107.5</v>
      </c>
      <c r="O291">
        <v>0.5</v>
      </c>
    </row>
    <row r="292" spans="1:15" x14ac:dyDescent="0.35">
      <c r="A292" s="10">
        <v>43751.083333333336</v>
      </c>
      <c r="B292">
        <v>17</v>
      </c>
      <c r="C292">
        <v>30.75</v>
      </c>
      <c r="D292">
        <v>0.54</v>
      </c>
      <c r="E292">
        <v>8.6999999999999993</v>
      </c>
      <c r="F292">
        <v>26.7</v>
      </c>
      <c r="G292">
        <v>3.8</v>
      </c>
      <c r="H292">
        <v>17.3</v>
      </c>
      <c r="I292">
        <v>6.35</v>
      </c>
      <c r="J292">
        <v>2.5</v>
      </c>
      <c r="K292">
        <v>0</v>
      </c>
      <c r="L292">
        <v>0</v>
      </c>
      <c r="M292">
        <v>0</v>
      </c>
      <c r="N292">
        <v>112.25</v>
      </c>
      <c r="O292">
        <v>0.35</v>
      </c>
    </row>
    <row r="293" spans="1:15" x14ac:dyDescent="0.35">
      <c r="A293" s="10">
        <v>43751.125</v>
      </c>
      <c r="B293">
        <v>15.25</v>
      </c>
      <c r="C293">
        <v>30.75</v>
      </c>
      <c r="D293">
        <v>0.49</v>
      </c>
      <c r="E293">
        <v>7.7</v>
      </c>
      <c r="F293">
        <v>26.93</v>
      </c>
      <c r="G293">
        <v>4.47</v>
      </c>
      <c r="H293">
        <v>17.95</v>
      </c>
      <c r="I293">
        <v>7.1</v>
      </c>
      <c r="J293">
        <v>2.15</v>
      </c>
      <c r="K293">
        <v>0</v>
      </c>
      <c r="L293">
        <v>0</v>
      </c>
      <c r="M293">
        <v>0</v>
      </c>
      <c r="N293">
        <v>106.25</v>
      </c>
      <c r="O293">
        <v>0.35</v>
      </c>
    </row>
    <row r="294" spans="1:15" x14ac:dyDescent="0.35">
      <c r="A294" s="10">
        <v>43751.166666666664</v>
      </c>
      <c r="B294">
        <v>18.25</v>
      </c>
      <c r="C294">
        <v>34</v>
      </c>
      <c r="D294">
        <v>0.49</v>
      </c>
      <c r="E294">
        <v>3.35</v>
      </c>
      <c r="F294">
        <v>26.73</v>
      </c>
      <c r="G294">
        <v>4.03</v>
      </c>
      <c r="H294">
        <v>17.5</v>
      </c>
      <c r="I294">
        <v>6.88</v>
      </c>
      <c r="J294">
        <v>2.8</v>
      </c>
      <c r="K294">
        <v>0</v>
      </c>
      <c r="L294">
        <v>0</v>
      </c>
      <c r="M294">
        <v>0</v>
      </c>
      <c r="N294">
        <v>105.5</v>
      </c>
      <c r="O294">
        <v>0.3</v>
      </c>
    </row>
    <row r="295" spans="1:15" x14ac:dyDescent="0.35">
      <c r="A295" s="10">
        <v>43751.208333333336</v>
      </c>
      <c r="B295">
        <v>14.75</v>
      </c>
      <c r="C295">
        <v>37.75</v>
      </c>
      <c r="D295">
        <v>0.52</v>
      </c>
      <c r="E295">
        <v>1.43</v>
      </c>
      <c r="F295">
        <v>23.1</v>
      </c>
      <c r="G295">
        <v>5.33</v>
      </c>
      <c r="H295">
        <v>16.62</v>
      </c>
      <c r="I295">
        <v>6.58</v>
      </c>
      <c r="J295">
        <v>4.4000000000000004</v>
      </c>
      <c r="K295">
        <v>0</v>
      </c>
      <c r="L295">
        <v>0</v>
      </c>
      <c r="M295">
        <v>0</v>
      </c>
      <c r="N295">
        <v>102.5</v>
      </c>
      <c r="O295">
        <v>0.3</v>
      </c>
    </row>
    <row r="296" spans="1:15" x14ac:dyDescent="0.35">
      <c r="A296" s="10">
        <v>43751.25</v>
      </c>
      <c r="B296">
        <v>13</v>
      </c>
      <c r="C296">
        <v>38.75</v>
      </c>
      <c r="D296">
        <v>0.56999999999999995</v>
      </c>
      <c r="E296">
        <v>1.2</v>
      </c>
      <c r="F296">
        <v>20.52</v>
      </c>
      <c r="G296">
        <v>7.42</v>
      </c>
      <c r="H296">
        <v>16.95</v>
      </c>
      <c r="I296">
        <v>6.33</v>
      </c>
      <c r="J296">
        <v>2.6</v>
      </c>
      <c r="K296">
        <v>0</v>
      </c>
      <c r="L296">
        <v>0</v>
      </c>
      <c r="M296">
        <v>0</v>
      </c>
      <c r="N296">
        <v>99.75</v>
      </c>
      <c r="O296">
        <v>0.3</v>
      </c>
    </row>
    <row r="297" spans="1:15" x14ac:dyDescent="0.35">
      <c r="A297" s="10">
        <v>43751.291666666664</v>
      </c>
      <c r="B297">
        <v>20.5</v>
      </c>
      <c r="C297">
        <v>39.25</v>
      </c>
      <c r="D297">
        <v>0.72</v>
      </c>
      <c r="E297">
        <v>5.15</v>
      </c>
      <c r="F297">
        <v>33.58</v>
      </c>
      <c r="G297">
        <v>16.2</v>
      </c>
      <c r="H297">
        <v>31.02</v>
      </c>
      <c r="I297">
        <v>7.65</v>
      </c>
      <c r="J297">
        <v>3.1</v>
      </c>
      <c r="K297">
        <v>0</v>
      </c>
      <c r="L297">
        <v>0</v>
      </c>
      <c r="M297">
        <v>0</v>
      </c>
      <c r="N297">
        <v>91</v>
      </c>
      <c r="O297">
        <v>0.38</v>
      </c>
    </row>
    <row r="298" spans="1:15" x14ac:dyDescent="0.35">
      <c r="A298" s="10">
        <v>43751.333333333336</v>
      </c>
      <c r="B298">
        <v>25.25</v>
      </c>
      <c r="C298">
        <v>48.5</v>
      </c>
      <c r="D298">
        <v>0.47</v>
      </c>
      <c r="E298">
        <v>19.3</v>
      </c>
      <c r="F298">
        <v>20.22</v>
      </c>
      <c r="G298">
        <v>6.58</v>
      </c>
      <c r="H298">
        <v>16.100000000000001</v>
      </c>
      <c r="I298">
        <v>8.25</v>
      </c>
      <c r="J298">
        <v>1.7</v>
      </c>
      <c r="K298">
        <v>0</v>
      </c>
      <c r="L298">
        <v>0</v>
      </c>
      <c r="M298">
        <v>0</v>
      </c>
      <c r="N298">
        <v>127.75</v>
      </c>
      <c r="O298">
        <v>1.1200000000000001</v>
      </c>
    </row>
    <row r="299" spans="1:15" x14ac:dyDescent="0.35">
      <c r="A299" s="10">
        <v>43751.375</v>
      </c>
      <c r="B299">
        <v>26.5</v>
      </c>
      <c r="C299">
        <v>42</v>
      </c>
      <c r="D299">
        <v>0.51</v>
      </c>
      <c r="E299">
        <v>31.17</v>
      </c>
      <c r="F299">
        <v>24.57</v>
      </c>
      <c r="G299">
        <v>5.47</v>
      </c>
      <c r="H299">
        <v>17.55</v>
      </c>
      <c r="I299">
        <v>8.0299999999999994</v>
      </c>
      <c r="J299">
        <v>2.02</v>
      </c>
      <c r="K299">
        <v>0</v>
      </c>
      <c r="L299">
        <v>0</v>
      </c>
      <c r="M299">
        <v>0</v>
      </c>
      <c r="N299">
        <v>78.5</v>
      </c>
      <c r="O299">
        <v>0.88</v>
      </c>
    </row>
    <row r="300" spans="1:15" x14ac:dyDescent="0.35">
      <c r="A300" s="10">
        <v>43751.416666666664</v>
      </c>
      <c r="B300">
        <v>28.5</v>
      </c>
      <c r="C300">
        <v>53.75</v>
      </c>
      <c r="D300">
        <v>0.37</v>
      </c>
      <c r="E300">
        <v>45.82</v>
      </c>
      <c r="F300">
        <v>23.38</v>
      </c>
      <c r="G300">
        <v>4.72</v>
      </c>
      <c r="H300">
        <v>16.25</v>
      </c>
      <c r="I300">
        <v>9.18</v>
      </c>
      <c r="J300">
        <v>1.45</v>
      </c>
      <c r="K300">
        <v>0</v>
      </c>
      <c r="L300">
        <v>0</v>
      </c>
      <c r="M300">
        <v>0</v>
      </c>
      <c r="N300">
        <v>83</v>
      </c>
      <c r="O300">
        <v>1.1200000000000001</v>
      </c>
    </row>
    <row r="301" spans="1:15" x14ac:dyDescent="0.35">
      <c r="A301" s="10">
        <v>43751.458333333336</v>
      </c>
      <c r="B301">
        <v>30.5</v>
      </c>
      <c r="C301">
        <v>53</v>
      </c>
      <c r="D301">
        <v>0.32</v>
      </c>
      <c r="E301">
        <v>57.53</v>
      </c>
      <c r="F301">
        <v>23</v>
      </c>
      <c r="G301">
        <v>4.9000000000000004</v>
      </c>
      <c r="H301">
        <v>16.2</v>
      </c>
      <c r="I301">
        <v>8.85</v>
      </c>
      <c r="J301">
        <v>1.25</v>
      </c>
      <c r="K301">
        <v>0</v>
      </c>
      <c r="L301">
        <v>0</v>
      </c>
      <c r="M301">
        <v>0</v>
      </c>
      <c r="N301">
        <v>99.25</v>
      </c>
      <c r="O301">
        <v>1.35</v>
      </c>
    </row>
    <row r="302" spans="1:15" x14ac:dyDescent="0.35">
      <c r="A302" s="10">
        <v>43751.5</v>
      </c>
      <c r="B302">
        <v>30.75</v>
      </c>
      <c r="C302">
        <v>53.75</v>
      </c>
      <c r="D302">
        <v>0.14000000000000001</v>
      </c>
      <c r="E302">
        <v>63.45</v>
      </c>
      <c r="F302">
        <v>21.73</v>
      </c>
      <c r="G302">
        <v>3.7</v>
      </c>
      <c r="H302">
        <v>14.6</v>
      </c>
      <c r="I302">
        <v>7.9</v>
      </c>
      <c r="J302">
        <v>1.25</v>
      </c>
      <c r="K302">
        <v>0</v>
      </c>
      <c r="L302">
        <v>0</v>
      </c>
      <c r="M302">
        <v>0</v>
      </c>
      <c r="N302">
        <v>133.25</v>
      </c>
      <c r="O302">
        <v>1.18</v>
      </c>
    </row>
    <row r="303" spans="1:15" x14ac:dyDescent="0.35">
      <c r="A303" s="10">
        <v>43751.541666666664</v>
      </c>
      <c r="B303">
        <v>27.75</v>
      </c>
      <c r="C303">
        <v>57.5</v>
      </c>
      <c r="D303">
        <v>0.09</v>
      </c>
      <c r="E303">
        <v>68.900000000000006</v>
      </c>
      <c r="F303">
        <v>22.88</v>
      </c>
      <c r="G303">
        <v>3.7</v>
      </c>
      <c r="H303">
        <v>15.18</v>
      </c>
      <c r="I303">
        <v>7.78</v>
      </c>
      <c r="K303">
        <v>0</v>
      </c>
      <c r="L303">
        <v>0</v>
      </c>
      <c r="M303">
        <v>0</v>
      </c>
      <c r="N303">
        <v>223.5</v>
      </c>
      <c r="O303">
        <v>1.2</v>
      </c>
    </row>
    <row r="304" spans="1:15" x14ac:dyDescent="0.35">
      <c r="A304" s="10">
        <v>43751.583333333336</v>
      </c>
      <c r="B304">
        <v>30.25</v>
      </c>
      <c r="C304">
        <v>64.5</v>
      </c>
      <c r="D304">
        <v>0.49</v>
      </c>
      <c r="E304">
        <v>50.05</v>
      </c>
      <c r="F304">
        <v>21.95</v>
      </c>
      <c r="G304">
        <v>4.53</v>
      </c>
      <c r="H304">
        <v>15.35</v>
      </c>
      <c r="I304">
        <v>7.57</v>
      </c>
      <c r="K304">
        <v>0</v>
      </c>
      <c r="L304">
        <v>0</v>
      </c>
      <c r="M304">
        <v>0</v>
      </c>
      <c r="N304">
        <v>90.75</v>
      </c>
      <c r="O304">
        <v>2.52</v>
      </c>
    </row>
    <row r="305" spans="1:15" x14ac:dyDescent="0.35">
      <c r="A305" s="10">
        <v>43751.625</v>
      </c>
      <c r="B305">
        <v>28.25</v>
      </c>
      <c r="C305">
        <v>61.5</v>
      </c>
      <c r="D305">
        <v>0.54</v>
      </c>
      <c r="E305">
        <v>24.38</v>
      </c>
      <c r="F305">
        <v>24</v>
      </c>
      <c r="G305">
        <v>4.07</v>
      </c>
      <c r="H305">
        <v>16.079999999999998</v>
      </c>
      <c r="I305">
        <v>6.45</v>
      </c>
      <c r="J305">
        <v>0.35</v>
      </c>
      <c r="K305">
        <v>0</v>
      </c>
      <c r="L305">
        <v>0</v>
      </c>
      <c r="M305">
        <v>0</v>
      </c>
      <c r="N305">
        <v>119</v>
      </c>
      <c r="O305">
        <v>0.97</v>
      </c>
    </row>
    <row r="306" spans="1:15" x14ac:dyDescent="0.35">
      <c r="A306" s="10">
        <v>43751.666666666664</v>
      </c>
      <c r="B306">
        <v>19.5</v>
      </c>
      <c r="C306">
        <v>30.75</v>
      </c>
      <c r="D306">
        <v>0.69</v>
      </c>
      <c r="E306">
        <v>12.8</v>
      </c>
      <c r="F306">
        <v>40.47</v>
      </c>
      <c r="G306">
        <v>6.2</v>
      </c>
      <c r="H306">
        <v>26.58</v>
      </c>
      <c r="I306">
        <v>6.88</v>
      </c>
      <c r="J306">
        <v>1.8</v>
      </c>
      <c r="K306">
        <v>0</v>
      </c>
      <c r="L306">
        <v>0</v>
      </c>
      <c r="M306">
        <v>0</v>
      </c>
      <c r="N306">
        <v>122.25</v>
      </c>
      <c r="O306">
        <v>0.5</v>
      </c>
    </row>
    <row r="307" spans="1:15" x14ac:dyDescent="0.35">
      <c r="A307" s="10">
        <v>43751.708333333336</v>
      </c>
      <c r="B307">
        <v>19.25</v>
      </c>
      <c r="C307">
        <v>39</v>
      </c>
      <c r="D307">
        <v>0.86</v>
      </c>
      <c r="E307">
        <v>7.95</v>
      </c>
      <c r="F307">
        <v>43.27</v>
      </c>
      <c r="G307">
        <v>6.55</v>
      </c>
      <c r="H307">
        <v>28.35</v>
      </c>
      <c r="I307">
        <v>6.97</v>
      </c>
      <c r="J307">
        <v>1.7</v>
      </c>
      <c r="K307">
        <v>0</v>
      </c>
      <c r="L307">
        <v>0</v>
      </c>
      <c r="M307">
        <v>0</v>
      </c>
      <c r="N307">
        <v>88</v>
      </c>
      <c r="O307">
        <v>0.55000000000000004</v>
      </c>
    </row>
    <row r="308" spans="1:15" x14ac:dyDescent="0.35">
      <c r="A308" s="10">
        <v>43751.75</v>
      </c>
      <c r="B308">
        <v>24.75</v>
      </c>
      <c r="C308">
        <v>58.25</v>
      </c>
      <c r="D308">
        <v>0.91</v>
      </c>
      <c r="E308">
        <v>7.6</v>
      </c>
      <c r="F308">
        <v>40.58</v>
      </c>
      <c r="G308">
        <v>4.25</v>
      </c>
      <c r="H308">
        <v>25.05</v>
      </c>
      <c r="I308">
        <v>7.7</v>
      </c>
      <c r="J308">
        <v>3.17</v>
      </c>
      <c r="K308">
        <v>0</v>
      </c>
      <c r="L308">
        <v>0</v>
      </c>
      <c r="M308">
        <v>0</v>
      </c>
      <c r="N308">
        <v>87</v>
      </c>
      <c r="O308">
        <v>0.4</v>
      </c>
    </row>
    <row r="309" spans="1:15" x14ac:dyDescent="0.35">
      <c r="A309" s="10">
        <v>43751.791666666664</v>
      </c>
      <c r="B309">
        <v>31.25</v>
      </c>
      <c r="C309">
        <v>63.75</v>
      </c>
      <c r="D309">
        <v>1.08</v>
      </c>
      <c r="E309">
        <v>1.8</v>
      </c>
      <c r="F309">
        <v>38.75</v>
      </c>
      <c r="G309">
        <v>6.95</v>
      </c>
      <c r="H309">
        <v>26.27</v>
      </c>
      <c r="I309">
        <v>9.1999999999999993</v>
      </c>
      <c r="J309">
        <v>2.73</v>
      </c>
      <c r="K309">
        <v>0</v>
      </c>
      <c r="L309">
        <v>0</v>
      </c>
      <c r="M309">
        <v>0</v>
      </c>
      <c r="N309">
        <v>37.75</v>
      </c>
      <c r="O309">
        <v>0.32</v>
      </c>
    </row>
    <row r="310" spans="1:15" x14ac:dyDescent="0.35">
      <c r="A310" s="10">
        <v>43751.833333333336</v>
      </c>
      <c r="B310">
        <v>38</v>
      </c>
      <c r="C310">
        <v>75.25</v>
      </c>
      <c r="D310">
        <v>1.1499999999999999</v>
      </c>
      <c r="E310">
        <v>1</v>
      </c>
      <c r="F310">
        <v>50.65</v>
      </c>
      <c r="G310">
        <v>10.25</v>
      </c>
      <c r="H310">
        <v>35.299999999999997</v>
      </c>
      <c r="I310">
        <v>9.1</v>
      </c>
      <c r="J310">
        <v>1.38</v>
      </c>
      <c r="K310">
        <v>0</v>
      </c>
      <c r="L310">
        <v>0.17</v>
      </c>
      <c r="M310">
        <v>0</v>
      </c>
      <c r="N310">
        <v>22</v>
      </c>
      <c r="O310">
        <v>0.45</v>
      </c>
    </row>
    <row r="311" spans="1:15" x14ac:dyDescent="0.35">
      <c r="A311" s="10">
        <v>43751.875</v>
      </c>
      <c r="B311">
        <v>49</v>
      </c>
      <c r="C311">
        <v>97.25</v>
      </c>
      <c r="D311">
        <v>1.17</v>
      </c>
      <c r="E311">
        <v>1.83</v>
      </c>
      <c r="F311">
        <v>46.47</v>
      </c>
      <c r="G311">
        <v>10.6</v>
      </c>
      <c r="H311">
        <v>33.380000000000003</v>
      </c>
      <c r="I311">
        <v>8.85</v>
      </c>
      <c r="J311">
        <v>0.5</v>
      </c>
      <c r="K311">
        <v>0</v>
      </c>
      <c r="L311">
        <v>0.3</v>
      </c>
      <c r="M311">
        <v>0</v>
      </c>
      <c r="N311">
        <v>13.75</v>
      </c>
      <c r="O311">
        <v>0.35</v>
      </c>
    </row>
    <row r="312" spans="1:15" x14ac:dyDescent="0.35">
      <c r="A312" s="10">
        <v>43751.916666666664</v>
      </c>
      <c r="B312">
        <v>51</v>
      </c>
      <c r="C312">
        <v>102.25</v>
      </c>
      <c r="D312">
        <v>0.91</v>
      </c>
      <c r="E312">
        <v>6.38</v>
      </c>
      <c r="F312">
        <v>44.8</v>
      </c>
      <c r="G312">
        <v>5.67</v>
      </c>
      <c r="H312">
        <v>28.48</v>
      </c>
      <c r="I312">
        <v>9.4499999999999993</v>
      </c>
      <c r="J312">
        <v>0.93</v>
      </c>
      <c r="K312">
        <v>0</v>
      </c>
      <c r="L312">
        <v>0.32</v>
      </c>
      <c r="M312">
        <v>0</v>
      </c>
      <c r="N312">
        <v>25.5</v>
      </c>
      <c r="O312">
        <v>0.7</v>
      </c>
    </row>
    <row r="313" spans="1:15" x14ac:dyDescent="0.35">
      <c r="A313" s="10">
        <v>43751.958333333336</v>
      </c>
      <c r="B313">
        <v>39</v>
      </c>
      <c r="C313">
        <v>88</v>
      </c>
      <c r="D313">
        <v>0.79</v>
      </c>
      <c r="E313">
        <v>7.9</v>
      </c>
      <c r="F313">
        <v>36.799999999999997</v>
      </c>
      <c r="G313">
        <v>4.25</v>
      </c>
      <c r="H313">
        <v>23</v>
      </c>
      <c r="I313">
        <v>10.5</v>
      </c>
      <c r="J313">
        <v>0.9</v>
      </c>
      <c r="K313">
        <v>0</v>
      </c>
      <c r="L313">
        <v>0.25</v>
      </c>
      <c r="M313">
        <v>0</v>
      </c>
      <c r="N313">
        <v>29</v>
      </c>
      <c r="O313">
        <v>0.5</v>
      </c>
    </row>
    <row r="314" spans="1:15" x14ac:dyDescent="0.35">
      <c r="A314" s="10">
        <v>43752</v>
      </c>
      <c r="B314">
        <v>46</v>
      </c>
      <c r="C314">
        <v>80.25</v>
      </c>
      <c r="D314">
        <v>0.72</v>
      </c>
      <c r="E314">
        <v>5.35</v>
      </c>
      <c r="F314">
        <v>37.35</v>
      </c>
      <c r="G314">
        <v>4.9000000000000004</v>
      </c>
      <c r="H314">
        <v>23.85</v>
      </c>
      <c r="I314">
        <v>9.6199999999999992</v>
      </c>
      <c r="J314">
        <v>4.9000000000000004</v>
      </c>
      <c r="K314">
        <v>0</v>
      </c>
      <c r="L314">
        <v>0.23</v>
      </c>
      <c r="M314">
        <v>0</v>
      </c>
      <c r="N314">
        <v>54.25</v>
      </c>
      <c r="O314">
        <v>0.43</v>
      </c>
    </row>
    <row r="315" spans="1:15" x14ac:dyDescent="0.35">
      <c r="A315" s="10">
        <v>43752.041666666664</v>
      </c>
      <c r="B315">
        <v>41.25</v>
      </c>
      <c r="C315">
        <v>86.75</v>
      </c>
      <c r="D315">
        <v>0.64</v>
      </c>
      <c r="E315">
        <v>4.5</v>
      </c>
      <c r="F315">
        <v>32.15</v>
      </c>
      <c r="G315">
        <v>4.78</v>
      </c>
      <c r="H315">
        <v>21</v>
      </c>
      <c r="I315">
        <v>10.7</v>
      </c>
      <c r="J315">
        <v>5.65</v>
      </c>
      <c r="K315">
        <v>0</v>
      </c>
      <c r="L315">
        <v>0.15</v>
      </c>
      <c r="M315">
        <v>0</v>
      </c>
      <c r="N315">
        <v>82.5</v>
      </c>
      <c r="O315">
        <v>0.32</v>
      </c>
    </row>
    <row r="316" spans="1:15" x14ac:dyDescent="0.35">
      <c r="A316" s="10">
        <v>43752.083333333336</v>
      </c>
      <c r="B316">
        <v>44.25</v>
      </c>
      <c r="C316">
        <v>69</v>
      </c>
      <c r="D316">
        <v>0.77</v>
      </c>
      <c r="E316">
        <v>2.4500000000000002</v>
      </c>
      <c r="F316">
        <v>28</v>
      </c>
      <c r="G316">
        <v>4.0999999999999996</v>
      </c>
      <c r="H316">
        <v>18.25</v>
      </c>
      <c r="I316">
        <v>10.65</v>
      </c>
      <c r="J316">
        <v>5.2</v>
      </c>
      <c r="K316">
        <v>0</v>
      </c>
      <c r="L316">
        <v>0.23</v>
      </c>
      <c r="M316">
        <v>0</v>
      </c>
      <c r="N316">
        <v>102.25</v>
      </c>
      <c r="O316">
        <v>0.3</v>
      </c>
    </row>
    <row r="317" spans="1:15" x14ac:dyDescent="0.35">
      <c r="A317" s="10">
        <v>43752.125</v>
      </c>
      <c r="B317">
        <v>42</v>
      </c>
      <c r="C317">
        <v>70.5</v>
      </c>
      <c r="D317">
        <v>0.69</v>
      </c>
      <c r="E317">
        <v>4.28</v>
      </c>
      <c r="F317">
        <v>28.98</v>
      </c>
      <c r="G317">
        <v>5.67</v>
      </c>
      <c r="H317">
        <v>20.02</v>
      </c>
      <c r="I317">
        <v>10.97</v>
      </c>
      <c r="J317">
        <v>5.55</v>
      </c>
      <c r="K317">
        <v>0</v>
      </c>
      <c r="L317">
        <v>0.1</v>
      </c>
      <c r="M317">
        <v>0</v>
      </c>
      <c r="N317">
        <v>102.25</v>
      </c>
      <c r="O317">
        <v>0.3</v>
      </c>
    </row>
    <row r="318" spans="1:15" x14ac:dyDescent="0.35">
      <c r="A318" s="10">
        <v>43752.166666666664</v>
      </c>
      <c r="C318">
        <v>65</v>
      </c>
      <c r="D318">
        <v>0.69</v>
      </c>
      <c r="E318">
        <v>1.82</v>
      </c>
      <c r="F318">
        <v>27.15</v>
      </c>
      <c r="G318">
        <v>7.6</v>
      </c>
      <c r="H318">
        <v>20.62</v>
      </c>
      <c r="I318">
        <v>9.9700000000000006</v>
      </c>
      <c r="J318">
        <v>3.58</v>
      </c>
      <c r="K318">
        <v>0</v>
      </c>
      <c r="L318">
        <v>0</v>
      </c>
      <c r="M318">
        <v>0</v>
      </c>
      <c r="N318">
        <v>91</v>
      </c>
      <c r="O318">
        <v>0.3</v>
      </c>
    </row>
    <row r="319" spans="1:15" x14ac:dyDescent="0.35">
      <c r="A319" s="10">
        <v>43752.208333333336</v>
      </c>
      <c r="C319">
        <v>62.5</v>
      </c>
      <c r="D319">
        <v>0.68</v>
      </c>
      <c r="E319">
        <v>2.4</v>
      </c>
      <c r="F319">
        <v>26.85</v>
      </c>
      <c r="G319">
        <v>6.57</v>
      </c>
      <c r="H319">
        <v>19.62</v>
      </c>
      <c r="I319">
        <v>9.93</v>
      </c>
      <c r="J319">
        <v>2.8</v>
      </c>
      <c r="K319">
        <v>0</v>
      </c>
      <c r="L319">
        <v>0</v>
      </c>
      <c r="M319">
        <v>0</v>
      </c>
      <c r="N319">
        <v>44</v>
      </c>
      <c r="O319">
        <v>0.35</v>
      </c>
    </row>
    <row r="320" spans="1:15" x14ac:dyDescent="0.35">
      <c r="A320" s="10">
        <v>43752.25</v>
      </c>
      <c r="C320">
        <v>62</v>
      </c>
      <c r="D320">
        <v>0.72</v>
      </c>
      <c r="E320">
        <v>3.18</v>
      </c>
      <c r="F320">
        <v>26.53</v>
      </c>
      <c r="G320">
        <v>6.22</v>
      </c>
      <c r="H320">
        <v>19.149999999999999</v>
      </c>
      <c r="I320">
        <v>8.9499999999999993</v>
      </c>
      <c r="J320">
        <v>3.62</v>
      </c>
      <c r="K320">
        <v>0</v>
      </c>
      <c r="L320">
        <v>0</v>
      </c>
      <c r="M320">
        <v>0</v>
      </c>
      <c r="N320">
        <v>27.25</v>
      </c>
      <c r="O320">
        <v>0.32</v>
      </c>
    </row>
    <row r="321" spans="1:15" x14ac:dyDescent="0.35">
      <c r="A321" s="10">
        <v>43752.291666666664</v>
      </c>
      <c r="C321">
        <v>60.25</v>
      </c>
      <c r="D321">
        <v>0.77</v>
      </c>
      <c r="E321">
        <v>8.85</v>
      </c>
      <c r="F321">
        <v>29.85</v>
      </c>
      <c r="G321">
        <v>7.7</v>
      </c>
      <c r="H321">
        <v>22.15</v>
      </c>
      <c r="I321">
        <v>8.68</v>
      </c>
      <c r="J321">
        <v>3.1</v>
      </c>
      <c r="K321">
        <v>0</v>
      </c>
      <c r="L321">
        <v>0</v>
      </c>
      <c r="M321">
        <v>0</v>
      </c>
      <c r="N321">
        <v>33</v>
      </c>
      <c r="O321">
        <v>0.75</v>
      </c>
    </row>
    <row r="322" spans="1:15" x14ac:dyDescent="0.35">
      <c r="A322" s="10">
        <v>43752.333333333336</v>
      </c>
      <c r="C322">
        <v>76.75</v>
      </c>
      <c r="D322">
        <v>0.63</v>
      </c>
      <c r="E322">
        <v>18.38</v>
      </c>
      <c r="F322">
        <v>27.57</v>
      </c>
      <c r="G322">
        <v>7.65</v>
      </c>
      <c r="H322">
        <v>20.88</v>
      </c>
      <c r="I322">
        <v>9.73</v>
      </c>
      <c r="J322">
        <v>1.9</v>
      </c>
      <c r="K322">
        <v>0</v>
      </c>
      <c r="L322">
        <v>0</v>
      </c>
      <c r="M322">
        <v>0</v>
      </c>
      <c r="N322">
        <v>77.5</v>
      </c>
      <c r="O322">
        <v>1.1000000000000001</v>
      </c>
    </row>
    <row r="323" spans="1:15" x14ac:dyDescent="0.35">
      <c r="A323" s="10">
        <v>43752.375</v>
      </c>
      <c r="C323">
        <v>85.5</v>
      </c>
      <c r="D323">
        <v>0.56000000000000005</v>
      </c>
      <c r="E323">
        <v>25.9</v>
      </c>
      <c r="F323">
        <v>22.58</v>
      </c>
      <c r="G323">
        <v>6.18</v>
      </c>
      <c r="H323">
        <v>17.05</v>
      </c>
      <c r="I323">
        <v>9.7200000000000006</v>
      </c>
      <c r="J323">
        <v>1.87</v>
      </c>
      <c r="K323">
        <v>0</v>
      </c>
      <c r="L323">
        <v>0</v>
      </c>
      <c r="M323">
        <v>0</v>
      </c>
      <c r="N323">
        <v>72</v>
      </c>
      <c r="O323">
        <v>1.5</v>
      </c>
    </row>
    <row r="324" spans="1:15" x14ac:dyDescent="0.35">
      <c r="A324" s="10">
        <v>43752.416666666664</v>
      </c>
      <c r="C324">
        <v>78</v>
      </c>
      <c r="D324">
        <v>0.56000000000000005</v>
      </c>
      <c r="E324">
        <v>32.619999999999997</v>
      </c>
      <c r="F324">
        <v>19.7</v>
      </c>
      <c r="G324">
        <v>4.8</v>
      </c>
      <c r="H324">
        <v>14.4</v>
      </c>
      <c r="I324">
        <v>9.57</v>
      </c>
      <c r="J324">
        <v>1.85</v>
      </c>
      <c r="K324">
        <v>0</v>
      </c>
      <c r="L324">
        <v>0</v>
      </c>
      <c r="M324">
        <v>0</v>
      </c>
      <c r="N324">
        <v>81</v>
      </c>
      <c r="O324">
        <v>1.68</v>
      </c>
    </row>
    <row r="325" spans="1:15" x14ac:dyDescent="0.35">
      <c r="A325" s="10">
        <v>43752.458333333336</v>
      </c>
      <c r="B325">
        <v>27</v>
      </c>
      <c r="C325">
        <v>58</v>
      </c>
      <c r="D325">
        <v>0.44</v>
      </c>
      <c r="E325">
        <v>35.450000000000003</v>
      </c>
      <c r="F325">
        <v>20.9</v>
      </c>
      <c r="G325">
        <v>3.8</v>
      </c>
      <c r="H325">
        <v>14.2</v>
      </c>
      <c r="I325">
        <v>9.6</v>
      </c>
      <c r="J325">
        <v>1.4</v>
      </c>
      <c r="K325">
        <v>0</v>
      </c>
      <c r="L325">
        <v>0</v>
      </c>
      <c r="M325">
        <v>0</v>
      </c>
      <c r="N325">
        <v>132.75</v>
      </c>
      <c r="O325">
        <v>1.5</v>
      </c>
    </row>
    <row r="326" spans="1:15" x14ac:dyDescent="0.35">
      <c r="A326" s="10">
        <v>43752.5</v>
      </c>
      <c r="B326">
        <v>28.25</v>
      </c>
      <c r="C326">
        <v>63.75</v>
      </c>
      <c r="D326">
        <v>0.26</v>
      </c>
      <c r="E326">
        <v>38.35</v>
      </c>
      <c r="F326">
        <v>31.48</v>
      </c>
      <c r="G326">
        <v>5.12</v>
      </c>
      <c r="H326">
        <v>20.93</v>
      </c>
      <c r="I326">
        <v>8.4</v>
      </c>
      <c r="J326">
        <v>0.2</v>
      </c>
      <c r="K326">
        <v>0</v>
      </c>
      <c r="L326">
        <v>0</v>
      </c>
      <c r="M326">
        <v>0</v>
      </c>
      <c r="N326">
        <v>144.25</v>
      </c>
      <c r="O326">
        <v>1.48</v>
      </c>
    </row>
    <row r="327" spans="1:15" x14ac:dyDescent="0.35">
      <c r="A327" s="10">
        <v>43752.541666666664</v>
      </c>
      <c r="B327">
        <v>31.75</v>
      </c>
      <c r="C327">
        <v>77.25</v>
      </c>
      <c r="D327">
        <v>0.15</v>
      </c>
      <c r="E327">
        <v>37.619999999999997</v>
      </c>
      <c r="F327">
        <v>28.25</v>
      </c>
      <c r="G327">
        <v>5.03</v>
      </c>
      <c r="H327">
        <v>19.100000000000001</v>
      </c>
      <c r="I327">
        <v>8.32</v>
      </c>
      <c r="K327">
        <v>0</v>
      </c>
      <c r="L327">
        <v>0</v>
      </c>
      <c r="M327">
        <v>0</v>
      </c>
      <c r="N327">
        <v>97.75</v>
      </c>
      <c r="O327">
        <v>1.45</v>
      </c>
    </row>
    <row r="328" spans="1:15" x14ac:dyDescent="0.35">
      <c r="A328" s="10">
        <v>43752.583333333336</v>
      </c>
      <c r="B328">
        <v>28.75</v>
      </c>
      <c r="C328">
        <v>65.5</v>
      </c>
      <c r="D328">
        <v>0.37</v>
      </c>
      <c r="E328">
        <v>43.95</v>
      </c>
      <c r="F328">
        <v>20.88</v>
      </c>
      <c r="G328">
        <v>4.17</v>
      </c>
      <c r="H328">
        <v>14.52</v>
      </c>
      <c r="I328">
        <v>7.9</v>
      </c>
      <c r="J328">
        <v>0.45</v>
      </c>
      <c r="K328">
        <v>0</v>
      </c>
      <c r="L328">
        <v>0</v>
      </c>
      <c r="M328">
        <v>0</v>
      </c>
      <c r="N328">
        <v>87.25</v>
      </c>
      <c r="O328">
        <v>1.38</v>
      </c>
    </row>
    <row r="329" spans="1:15" x14ac:dyDescent="0.35">
      <c r="A329" s="10">
        <v>43752.625</v>
      </c>
      <c r="B329">
        <v>24.5</v>
      </c>
      <c r="C329">
        <v>66.5</v>
      </c>
      <c r="D329">
        <v>0.49</v>
      </c>
      <c r="E329">
        <v>29.4</v>
      </c>
      <c r="F329">
        <v>21.2</v>
      </c>
      <c r="G329">
        <v>4</v>
      </c>
      <c r="H329">
        <v>14.53</v>
      </c>
      <c r="I329">
        <v>7.82</v>
      </c>
      <c r="J329">
        <v>0.2</v>
      </c>
      <c r="K329">
        <v>0</v>
      </c>
      <c r="L329">
        <v>0</v>
      </c>
      <c r="M329">
        <v>0</v>
      </c>
      <c r="N329">
        <v>91.75</v>
      </c>
      <c r="O329">
        <v>1.1000000000000001</v>
      </c>
    </row>
    <row r="330" spans="1:15" x14ac:dyDescent="0.35">
      <c r="A330" s="10">
        <v>43752.666666666664</v>
      </c>
      <c r="B330">
        <v>31.75</v>
      </c>
      <c r="C330">
        <v>76.75</v>
      </c>
      <c r="D330">
        <v>0.48</v>
      </c>
      <c r="E330">
        <v>26.12</v>
      </c>
      <c r="F330">
        <v>22.85</v>
      </c>
      <c r="G330">
        <v>4.28</v>
      </c>
      <c r="H330">
        <v>15.62</v>
      </c>
      <c r="I330">
        <v>8.1999999999999993</v>
      </c>
      <c r="J330">
        <v>1.23</v>
      </c>
      <c r="K330">
        <v>0</v>
      </c>
      <c r="L330">
        <v>0</v>
      </c>
      <c r="M330">
        <v>0</v>
      </c>
      <c r="N330">
        <v>85.75</v>
      </c>
      <c r="O330">
        <v>1.5</v>
      </c>
    </row>
    <row r="331" spans="1:15" x14ac:dyDescent="0.35">
      <c r="A331" s="10">
        <v>43752.708333333336</v>
      </c>
      <c r="B331">
        <v>31.5</v>
      </c>
      <c r="C331">
        <v>84</v>
      </c>
      <c r="D331">
        <v>0.45</v>
      </c>
      <c r="E331">
        <v>29.55</v>
      </c>
      <c r="F331">
        <v>22.88</v>
      </c>
      <c r="G331">
        <v>4.4000000000000004</v>
      </c>
      <c r="H331">
        <v>15.78</v>
      </c>
      <c r="I331">
        <v>7.83</v>
      </c>
      <c r="J331">
        <v>0.53</v>
      </c>
      <c r="K331">
        <v>0</v>
      </c>
      <c r="L331">
        <v>0</v>
      </c>
      <c r="M331">
        <v>0</v>
      </c>
      <c r="N331">
        <v>91.75</v>
      </c>
      <c r="O331">
        <v>2.4500000000000002</v>
      </c>
    </row>
    <row r="332" spans="1:15" x14ac:dyDescent="0.35">
      <c r="A332" s="10">
        <v>43752.75</v>
      </c>
      <c r="B332">
        <v>33.5</v>
      </c>
      <c r="C332">
        <v>81.5</v>
      </c>
      <c r="D332">
        <v>0.56999999999999995</v>
      </c>
      <c r="E332">
        <v>22.2</v>
      </c>
      <c r="F332">
        <v>30.92</v>
      </c>
      <c r="G332">
        <v>4.93</v>
      </c>
      <c r="H332">
        <v>20.48</v>
      </c>
      <c r="I332">
        <v>8.57</v>
      </c>
      <c r="J332">
        <v>1.93</v>
      </c>
      <c r="K332">
        <v>0</v>
      </c>
      <c r="L332">
        <v>0</v>
      </c>
      <c r="M332">
        <v>0</v>
      </c>
      <c r="N332">
        <v>88.75</v>
      </c>
      <c r="O332">
        <v>1.73</v>
      </c>
    </row>
    <row r="333" spans="1:15" x14ac:dyDescent="0.35">
      <c r="A333" s="10">
        <v>43752.791666666664</v>
      </c>
      <c r="B333">
        <v>35.25</v>
      </c>
      <c r="C333">
        <v>85.5</v>
      </c>
      <c r="D333">
        <v>0.68</v>
      </c>
      <c r="E333">
        <v>19.48</v>
      </c>
      <c r="F333">
        <v>37.1</v>
      </c>
      <c r="G333">
        <v>5.2</v>
      </c>
      <c r="H333">
        <v>23.95</v>
      </c>
      <c r="I333">
        <v>9.35</v>
      </c>
      <c r="J333">
        <v>1.1200000000000001</v>
      </c>
      <c r="K333">
        <v>0</v>
      </c>
      <c r="L333">
        <v>0</v>
      </c>
      <c r="M333">
        <v>0</v>
      </c>
      <c r="N333">
        <v>45.25</v>
      </c>
      <c r="O333">
        <v>1.8</v>
      </c>
    </row>
    <row r="334" spans="1:15" x14ac:dyDescent="0.35">
      <c r="A334" s="10">
        <v>43752.833333333336</v>
      </c>
      <c r="B334">
        <v>36.75</v>
      </c>
      <c r="C334">
        <v>93.25</v>
      </c>
      <c r="D334">
        <v>0.6</v>
      </c>
      <c r="E334">
        <v>22.28</v>
      </c>
      <c r="F334">
        <v>35.119999999999997</v>
      </c>
      <c r="G334">
        <v>3.85</v>
      </c>
      <c r="H334">
        <v>21.8</v>
      </c>
      <c r="I334">
        <v>10.1</v>
      </c>
      <c r="J334">
        <v>1.02</v>
      </c>
      <c r="K334">
        <v>0</v>
      </c>
      <c r="L334">
        <v>0</v>
      </c>
      <c r="M334">
        <v>0</v>
      </c>
      <c r="N334">
        <v>86.5</v>
      </c>
      <c r="O334">
        <v>1.48</v>
      </c>
    </row>
    <row r="335" spans="1:15" x14ac:dyDescent="0.35">
      <c r="A335" s="10">
        <v>43752.875</v>
      </c>
      <c r="B335">
        <v>41.5</v>
      </c>
      <c r="C335">
        <v>93</v>
      </c>
      <c r="D335">
        <v>0.64</v>
      </c>
      <c r="E335">
        <v>19.12</v>
      </c>
      <c r="F335">
        <v>36.450000000000003</v>
      </c>
      <c r="G335">
        <v>4.32</v>
      </c>
      <c r="H335">
        <v>22.93</v>
      </c>
      <c r="I335">
        <v>10.050000000000001</v>
      </c>
      <c r="J335">
        <v>0.65</v>
      </c>
      <c r="K335">
        <v>0</v>
      </c>
      <c r="L335">
        <v>0</v>
      </c>
      <c r="M335">
        <v>0</v>
      </c>
      <c r="N335">
        <v>50.25</v>
      </c>
      <c r="O335">
        <v>1.27</v>
      </c>
    </row>
    <row r="336" spans="1:15" x14ac:dyDescent="0.35">
      <c r="A336" s="10">
        <v>43752.916666666664</v>
      </c>
      <c r="B336">
        <v>48.75</v>
      </c>
      <c r="C336">
        <v>90</v>
      </c>
      <c r="D336">
        <v>0.51</v>
      </c>
      <c r="E336">
        <v>20.95</v>
      </c>
      <c r="F336">
        <v>32.299999999999997</v>
      </c>
      <c r="G336">
        <v>3.7</v>
      </c>
      <c r="H336">
        <v>20.2</v>
      </c>
      <c r="I336">
        <v>11.57</v>
      </c>
      <c r="J336">
        <v>0.75</v>
      </c>
      <c r="K336">
        <v>0</v>
      </c>
      <c r="L336">
        <v>0</v>
      </c>
      <c r="M336">
        <v>0</v>
      </c>
      <c r="N336">
        <v>65.5</v>
      </c>
      <c r="O336">
        <v>1.45</v>
      </c>
    </row>
    <row r="337" spans="1:15" x14ac:dyDescent="0.35">
      <c r="A337" s="10">
        <v>43752.958333333336</v>
      </c>
      <c r="B337">
        <v>48</v>
      </c>
      <c r="C337">
        <v>90</v>
      </c>
      <c r="D337">
        <v>0.52</v>
      </c>
      <c r="E337">
        <v>18.3</v>
      </c>
      <c r="F337">
        <v>29.95</v>
      </c>
      <c r="G337">
        <v>4.25</v>
      </c>
      <c r="H337">
        <v>19.399999999999999</v>
      </c>
      <c r="I337">
        <v>10.75</v>
      </c>
      <c r="J337">
        <v>0.8</v>
      </c>
      <c r="K337">
        <v>0</v>
      </c>
      <c r="L337">
        <v>0</v>
      </c>
      <c r="M337">
        <v>0</v>
      </c>
      <c r="N337">
        <v>56</v>
      </c>
      <c r="O337">
        <v>1.2</v>
      </c>
    </row>
    <row r="338" spans="1:15" x14ac:dyDescent="0.35">
      <c r="A338" s="10">
        <v>43753</v>
      </c>
      <c r="B338">
        <v>41.75</v>
      </c>
      <c r="C338">
        <v>90.5</v>
      </c>
      <c r="D338">
        <v>0.44</v>
      </c>
      <c r="E338">
        <v>14.25</v>
      </c>
      <c r="F338">
        <v>29.77</v>
      </c>
      <c r="G338">
        <v>4.97</v>
      </c>
      <c r="H338">
        <v>19.88</v>
      </c>
      <c r="I338">
        <v>10.53</v>
      </c>
      <c r="J338">
        <v>2.5</v>
      </c>
      <c r="K338">
        <v>0</v>
      </c>
      <c r="L338">
        <v>0</v>
      </c>
      <c r="M338">
        <v>0</v>
      </c>
      <c r="N338">
        <v>56.25</v>
      </c>
      <c r="O338">
        <v>1.1200000000000001</v>
      </c>
    </row>
    <row r="339" spans="1:15" x14ac:dyDescent="0.35">
      <c r="A339" s="10">
        <v>43753.041666666664</v>
      </c>
      <c r="B339">
        <v>51.25</v>
      </c>
      <c r="C339">
        <v>92</v>
      </c>
      <c r="D339">
        <v>0.38</v>
      </c>
      <c r="E339">
        <v>15.6</v>
      </c>
      <c r="F339">
        <v>25.95</v>
      </c>
      <c r="G339">
        <v>4.83</v>
      </c>
      <c r="H339">
        <v>17.73</v>
      </c>
      <c r="I339">
        <v>10.85</v>
      </c>
      <c r="J339">
        <v>4.1500000000000004</v>
      </c>
      <c r="K339">
        <v>0</v>
      </c>
      <c r="L339">
        <v>0</v>
      </c>
      <c r="M339">
        <v>0</v>
      </c>
      <c r="N339">
        <v>67.25</v>
      </c>
      <c r="O339">
        <v>1.33</v>
      </c>
    </row>
    <row r="340" spans="1:15" x14ac:dyDescent="0.35">
      <c r="A340" s="10">
        <v>43753.083333333336</v>
      </c>
      <c r="B340">
        <v>45.25</v>
      </c>
      <c r="C340">
        <v>72.25</v>
      </c>
      <c r="D340">
        <v>0.41</v>
      </c>
      <c r="E340">
        <v>15.3</v>
      </c>
      <c r="F340">
        <v>21.58</v>
      </c>
      <c r="G340">
        <v>4.58</v>
      </c>
      <c r="H340">
        <v>15.18</v>
      </c>
      <c r="I340">
        <v>9.85</v>
      </c>
      <c r="J340">
        <v>3.12</v>
      </c>
      <c r="K340">
        <v>0</v>
      </c>
      <c r="L340">
        <v>0</v>
      </c>
      <c r="M340">
        <v>0</v>
      </c>
      <c r="N340">
        <v>77</v>
      </c>
      <c r="O340">
        <v>0.7</v>
      </c>
    </row>
    <row r="341" spans="1:15" x14ac:dyDescent="0.35">
      <c r="A341" s="10">
        <v>43753.125</v>
      </c>
      <c r="B341">
        <v>39</v>
      </c>
      <c r="C341">
        <v>65.5</v>
      </c>
      <c r="D341">
        <v>0.38</v>
      </c>
      <c r="E341">
        <v>14.27</v>
      </c>
      <c r="F341">
        <v>19.600000000000001</v>
      </c>
      <c r="G341">
        <v>4.03</v>
      </c>
      <c r="H341">
        <v>13.7</v>
      </c>
      <c r="I341">
        <v>10.43</v>
      </c>
      <c r="J341">
        <v>2.98</v>
      </c>
      <c r="K341">
        <v>0</v>
      </c>
      <c r="L341">
        <v>0</v>
      </c>
      <c r="M341">
        <v>0</v>
      </c>
      <c r="N341">
        <v>63.25</v>
      </c>
      <c r="O341">
        <v>0.65</v>
      </c>
    </row>
    <row r="342" spans="1:15" x14ac:dyDescent="0.35">
      <c r="A342" s="10">
        <v>43753.166666666664</v>
      </c>
      <c r="B342">
        <v>29.25</v>
      </c>
      <c r="C342">
        <v>60.25</v>
      </c>
      <c r="D342">
        <v>0.36</v>
      </c>
      <c r="E342">
        <v>5.25</v>
      </c>
      <c r="F342">
        <v>20.75</v>
      </c>
      <c r="G342">
        <v>3.78</v>
      </c>
      <c r="H342">
        <v>14.1</v>
      </c>
      <c r="I342">
        <v>9.07</v>
      </c>
      <c r="J342">
        <v>1.08</v>
      </c>
      <c r="K342">
        <v>0</v>
      </c>
      <c r="L342">
        <v>0</v>
      </c>
      <c r="M342">
        <v>0</v>
      </c>
      <c r="N342">
        <v>124.75</v>
      </c>
      <c r="O342">
        <v>0.3</v>
      </c>
    </row>
    <row r="343" spans="1:15" x14ac:dyDescent="0.35">
      <c r="A343" s="10">
        <v>43753.208333333336</v>
      </c>
      <c r="B343">
        <v>37.75</v>
      </c>
      <c r="C343">
        <v>61.5</v>
      </c>
      <c r="D343">
        <v>0.4</v>
      </c>
      <c r="E343">
        <v>1.77</v>
      </c>
      <c r="F343">
        <v>22.55</v>
      </c>
      <c r="G343">
        <v>5.35</v>
      </c>
      <c r="H343">
        <v>16.329999999999998</v>
      </c>
      <c r="I343">
        <v>9.0299999999999994</v>
      </c>
      <c r="J343">
        <v>1.05</v>
      </c>
      <c r="K343">
        <v>0</v>
      </c>
      <c r="L343">
        <v>0</v>
      </c>
      <c r="M343">
        <v>0</v>
      </c>
      <c r="N343">
        <v>19.5</v>
      </c>
      <c r="O343">
        <v>0.3</v>
      </c>
    </row>
    <row r="344" spans="1:15" x14ac:dyDescent="0.35">
      <c r="A344" s="10">
        <v>43753.25</v>
      </c>
      <c r="B344">
        <v>43.5</v>
      </c>
      <c r="C344">
        <v>72.5</v>
      </c>
      <c r="D344">
        <v>0.47</v>
      </c>
      <c r="E344">
        <v>1.97</v>
      </c>
      <c r="F344">
        <v>25.25</v>
      </c>
      <c r="G344">
        <v>8.1999999999999993</v>
      </c>
      <c r="H344">
        <v>20.100000000000001</v>
      </c>
      <c r="I344">
        <v>9.15</v>
      </c>
      <c r="J344">
        <v>0.6</v>
      </c>
      <c r="K344">
        <v>0</v>
      </c>
      <c r="L344">
        <v>0</v>
      </c>
      <c r="M344">
        <v>0</v>
      </c>
      <c r="N344">
        <v>43</v>
      </c>
      <c r="O344">
        <v>0.35</v>
      </c>
    </row>
    <row r="345" spans="1:15" x14ac:dyDescent="0.35">
      <c r="A345" s="10">
        <v>43753.291666666664</v>
      </c>
      <c r="B345">
        <v>45.5</v>
      </c>
      <c r="C345">
        <v>72.5</v>
      </c>
      <c r="D345">
        <v>0.55000000000000004</v>
      </c>
      <c r="E345">
        <v>5.62</v>
      </c>
      <c r="F345">
        <v>29.75</v>
      </c>
      <c r="G345">
        <v>10.7</v>
      </c>
      <c r="H345">
        <v>24.52</v>
      </c>
      <c r="I345">
        <v>9.1999999999999993</v>
      </c>
      <c r="J345">
        <v>1.27</v>
      </c>
      <c r="K345">
        <v>0</v>
      </c>
      <c r="L345">
        <v>0</v>
      </c>
      <c r="M345">
        <v>0</v>
      </c>
      <c r="N345">
        <v>65.5</v>
      </c>
      <c r="O345">
        <v>0.8</v>
      </c>
    </row>
    <row r="346" spans="1:15" x14ac:dyDescent="0.35">
      <c r="A346" s="10">
        <v>43753.333333333336</v>
      </c>
      <c r="B346">
        <v>46</v>
      </c>
      <c r="C346">
        <v>71</v>
      </c>
      <c r="D346">
        <v>0.55000000000000004</v>
      </c>
      <c r="E346">
        <v>17.600000000000001</v>
      </c>
      <c r="F346">
        <v>26.5</v>
      </c>
      <c r="G346">
        <v>6</v>
      </c>
      <c r="H346">
        <v>18.98</v>
      </c>
      <c r="I346">
        <v>9.6199999999999992</v>
      </c>
      <c r="J346">
        <v>1.6</v>
      </c>
      <c r="K346">
        <v>0</v>
      </c>
      <c r="L346">
        <v>0</v>
      </c>
      <c r="M346">
        <v>0</v>
      </c>
      <c r="N346">
        <v>81.5</v>
      </c>
      <c r="O346">
        <v>1.35</v>
      </c>
    </row>
    <row r="347" spans="1:15" x14ac:dyDescent="0.35">
      <c r="A347" s="10">
        <v>43753.375</v>
      </c>
      <c r="B347">
        <v>40.5</v>
      </c>
      <c r="C347">
        <v>79</v>
      </c>
      <c r="D347">
        <v>0.56000000000000005</v>
      </c>
      <c r="E347">
        <v>25.93</v>
      </c>
      <c r="F347">
        <v>24.88</v>
      </c>
      <c r="G347">
        <v>5.5</v>
      </c>
      <c r="H347">
        <v>17.7</v>
      </c>
      <c r="I347">
        <v>9.43</v>
      </c>
      <c r="J347">
        <v>1.7</v>
      </c>
      <c r="K347">
        <v>0</v>
      </c>
      <c r="L347">
        <v>0</v>
      </c>
      <c r="M347">
        <v>0</v>
      </c>
      <c r="N347">
        <v>89.5</v>
      </c>
      <c r="O347">
        <v>1.5</v>
      </c>
    </row>
    <row r="348" spans="1:15" x14ac:dyDescent="0.35">
      <c r="A348" s="10">
        <v>43753.416666666664</v>
      </c>
      <c r="B348">
        <v>35.5</v>
      </c>
      <c r="C348">
        <v>76.75</v>
      </c>
      <c r="D348">
        <v>0.39</v>
      </c>
      <c r="E348">
        <v>36.799999999999997</v>
      </c>
      <c r="F348">
        <v>28.27</v>
      </c>
      <c r="G348">
        <v>5.43</v>
      </c>
      <c r="H348">
        <v>19.45</v>
      </c>
      <c r="I348">
        <v>10.1</v>
      </c>
      <c r="J348">
        <v>1.7</v>
      </c>
      <c r="K348">
        <v>0</v>
      </c>
      <c r="L348">
        <v>0</v>
      </c>
      <c r="M348">
        <v>0</v>
      </c>
      <c r="N348">
        <v>95.75</v>
      </c>
      <c r="O348">
        <v>1.62</v>
      </c>
    </row>
    <row r="349" spans="1:15" x14ac:dyDescent="0.35">
      <c r="A349" s="10">
        <v>43753.458333333336</v>
      </c>
      <c r="B349">
        <v>44</v>
      </c>
      <c r="C349">
        <v>82.25</v>
      </c>
      <c r="D349">
        <v>0.47</v>
      </c>
      <c r="E349">
        <v>42.88</v>
      </c>
      <c r="F349">
        <v>28.35</v>
      </c>
      <c r="G349">
        <v>4.9000000000000004</v>
      </c>
      <c r="H349">
        <v>19.05</v>
      </c>
      <c r="I349">
        <v>10.65</v>
      </c>
      <c r="J349">
        <v>2.2999999999999998</v>
      </c>
      <c r="K349">
        <v>0</v>
      </c>
      <c r="L349">
        <v>0</v>
      </c>
      <c r="M349">
        <v>0</v>
      </c>
      <c r="N349">
        <v>78.5</v>
      </c>
      <c r="O349">
        <v>1.83</v>
      </c>
    </row>
    <row r="350" spans="1:15" x14ac:dyDescent="0.35">
      <c r="A350" s="10">
        <v>43753.5</v>
      </c>
      <c r="B350">
        <v>43.75</v>
      </c>
      <c r="C350">
        <v>87.5</v>
      </c>
      <c r="D350">
        <v>0.34</v>
      </c>
      <c r="E350">
        <v>43.1</v>
      </c>
      <c r="F350">
        <v>23.2</v>
      </c>
      <c r="G350">
        <v>4.58</v>
      </c>
      <c r="H350">
        <v>16.07</v>
      </c>
      <c r="I350">
        <v>8.6</v>
      </c>
      <c r="J350">
        <v>0.82</v>
      </c>
      <c r="K350">
        <v>0</v>
      </c>
      <c r="L350">
        <v>0</v>
      </c>
      <c r="M350">
        <v>0</v>
      </c>
      <c r="N350">
        <v>90</v>
      </c>
      <c r="O350">
        <v>2.08</v>
      </c>
    </row>
    <row r="351" spans="1:15" x14ac:dyDescent="0.35">
      <c r="A351" s="10">
        <v>43753.541666666664</v>
      </c>
      <c r="B351">
        <v>33.75</v>
      </c>
      <c r="C351">
        <v>71.25</v>
      </c>
      <c r="D351">
        <v>0.22</v>
      </c>
      <c r="E351">
        <v>42.12</v>
      </c>
      <c r="F351">
        <v>22.9</v>
      </c>
      <c r="G351">
        <v>4.92</v>
      </c>
      <c r="H351">
        <v>16.2</v>
      </c>
      <c r="I351">
        <v>8.07</v>
      </c>
      <c r="J351">
        <v>1.27</v>
      </c>
      <c r="K351">
        <v>0</v>
      </c>
      <c r="L351">
        <v>0</v>
      </c>
      <c r="M351">
        <v>0</v>
      </c>
      <c r="N351">
        <v>91</v>
      </c>
      <c r="O351">
        <v>1.88</v>
      </c>
    </row>
    <row r="352" spans="1:15" x14ac:dyDescent="0.35">
      <c r="A352" s="10">
        <v>43753.583333333336</v>
      </c>
      <c r="B352">
        <v>32</v>
      </c>
      <c r="C352">
        <v>59.75</v>
      </c>
      <c r="D352">
        <v>0.21</v>
      </c>
      <c r="E352">
        <v>41.38</v>
      </c>
      <c r="F352">
        <v>24.8</v>
      </c>
      <c r="G352">
        <v>4.58</v>
      </c>
      <c r="H352">
        <v>16.899999999999999</v>
      </c>
      <c r="I352">
        <v>7.95</v>
      </c>
      <c r="J352">
        <v>1.9</v>
      </c>
      <c r="K352">
        <v>0</v>
      </c>
      <c r="L352">
        <v>0</v>
      </c>
      <c r="M352">
        <v>0</v>
      </c>
      <c r="N352">
        <v>80.75</v>
      </c>
      <c r="O352">
        <v>1.8</v>
      </c>
    </row>
    <row r="353" spans="1:15" x14ac:dyDescent="0.35">
      <c r="A353" s="10">
        <v>43753.625</v>
      </c>
      <c r="B353">
        <v>30</v>
      </c>
      <c r="C353">
        <v>49.75</v>
      </c>
      <c r="D353">
        <v>0.21</v>
      </c>
      <c r="E353">
        <v>40.5</v>
      </c>
      <c r="F353">
        <v>21.28</v>
      </c>
      <c r="G353">
        <v>4.62</v>
      </c>
      <c r="H353">
        <v>15.07</v>
      </c>
      <c r="I353">
        <v>7.67</v>
      </c>
      <c r="J353">
        <v>1.48</v>
      </c>
      <c r="K353">
        <v>0</v>
      </c>
      <c r="L353">
        <v>0</v>
      </c>
      <c r="M353">
        <v>0</v>
      </c>
      <c r="N353">
        <v>93</v>
      </c>
      <c r="O353">
        <v>1.9</v>
      </c>
    </row>
    <row r="354" spans="1:15" x14ac:dyDescent="0.35">
      <c r="A354" s="10">
        <v>43753.666666666664</v>
      </c>
      <c r="B354">
        <v>30.75</v>
      </c>
      <c r="C354">
        <v>54.25</v>
      </c>
      <c r="D354">
        <v>0.23</v>
      </c>
      <c r="E354">
        <v>37</v>
      </c>
      <c r="F354">
        <v>22.45</v>
      </c>
      <c r="G354">
        <v>5.18</v>
      </c>
      <c r="H354">
        <v>16.100000000000001</v>
      </c>
      <c r="I354">
        <v>7.25</v>
      </c>
      <c r="J354">
        <v>1.45</v>
      </c>
      <c r="K354">
        <v>0</v>
      </c>
      <c r="L354">
        <v>0</v>
      </c>
      <c r="M354">
        <v>0</v>
      </c>
      <c r="N354">
        <v>81.75</v>
      </c>
      <c r="O354">
        <v>1.57</v>
      </c>
    </row>
    <row r="355" spans="1:15" x14ac:dyDescent="0.35">
      <c r="A355" s="10">
        <v>43753.708333333336</v>
      </c>
      <c r="B355">
        <v>27</v>
      </c>
      <c r="C355">
        <v>71</v>
      </c>
      <c r="D355">
        <v>0.39</v>
      </c>
      <c r="E355">
        <v>31.85</v>
      </c>
      <c r="F355">
        <v>27.98</v>
      </c>
      <c r="G355">
        <v>4.5999999999999996</v>
      </c>
      <c r="H355">
        <v>18.62</v>
      </c>
      <c r="I355">
        <v>7.43</v>
      </c>
      <c r="J355">
        <v>1.1200000000000001</v>
      </c>
      <c r="K355">
        <v>0</v>
      </c>
      <c r="L355">
        <v>0</v>
      </c>
      <c r="M355">
        <v>0</v>
      </c>
      <c r="N355">
        <v>75.75</v>
      </c>
      <c r="O355">
        <v>1.32</v>
      </c>
    </row>
    <row r="356" spans="1:15" x14ac:dyDescent="0.35">
      <c r="A356" s="10">
        <v>43753.75</v>
      </c>
      <c r="B356">
        <v>37.75</v>
      </c>
      <c r="C356">
        <v>78</v>
      </c>
      <c r="D356">
        <v>0.59</v>
      </c>
      <c r="E356">
        <v>20.07</v>
      </c>
      <c r="F356">
        <v>42.35</v>
      </c>
      <c r="G356">
        <v>4.32</v>
      </c>
      <c r="H356">
        <v>26.03</v>
      </c>
      <c r="I356">
        <v>8.18</v>
      </c>
      <c r="J356">
        <v>1.3</v>
      </c>
      <c r="K356">
        <v>0</v>
      </c>
      <c r="L356">
        <v>0</v>
      </c>
      <c r="M356">
        <v>0</v>
      </c>
      <c r="N356">
        <v>81.75</v>
      </c>
      <c r="O356">
        <v>1</v>
      </c>
    </row>
    <row r="357" spans="1:15" x14ac:dyDescent="0.35">
      <c r="A357" s="10">
        <v>43753.791666666664</v>
      </c>
      <c r="B357">
        <v>43.5</v>
      </c>
      <c r="C357">
        <v>90</v>
      </c>
      <c r="D357">
        <v>0.72</v>
      </c>
      <c r="E357">
        <v>16.38</v>
      </c>
      <c r="F357">
        <v>43.92</v>
      </c>
      <c r="G357">
        <v>4</v>
      </c>
      <c r="H357">
        <v>26.68</v>
      </c>
      <c r="I357">
        <v>8.7200000000000006</v>
      </c>
      <c r="J357">
        <v>0.9</v>
      </c>
      <c r="K357">
        <v>0</v>
      </c>
      <c r="L357">
        <v>0</v>
      </c>
      <c r="M357">
        <v>0</v>
      </c>
      <c r="N357">
        <v>84.5</v>
      </c>
      <c r="O357">
        <v>1.3</v>
      </c>
    </row>
    <row r="358" spans="1:15" x14ac:dyDescent="0.35">
      <c r="A358" s="10">
        <v>43753.833333333336</v>
      </c>
      <c r="B358">
        <v>43.75</v>
      </c>
      <c r="C358">
        <v>88.25</v>
      </c>
      <c r="D358">
        <v>0.84</v>
      </c>
      <c r="E358">
        <v>17.170000000000002</v>
      </c>
      <c r="F358">
        <v>36.4</v>
      </c>
      <c r="G358">
        <v>3.73</v>
      </c>
      <c r="H358">
        <v>22.4</v>
      </c>
      <c r="I358">
        <v>8.9499999999999993</v>
      </c>
      <c r="J358">
        <v>0.1</v>
      </c>
      <c r="K358">
        <v>0</v>
      </c>
      <c r="L358">
        <v>0</v>
      </c>
      <c r="M358">
        <v>0</v>
      </c>
      <c r="N358">
        <v>78.25</v>
      </c>
      <c r="O358">
        <v>1.48</v>
      </c>
    </row>
    <row r="359" spans="1:15" x14ac:dyDescent="0.35">
      <c r="A359" s="10">
        <v>43753.875</v>
      </c>
      <c r="B359">
        <v>39</v>
      </c>
      <c r="C359">
        <v>83.75</v>
      </c>
      <c r="D359">
        <v>0.8</v>
      </c>
      <c r="E359">
        <v>19.05</v>
      </c>
      <c r="F359">
        <v>35.68</v>
      </c>
      <c r="G359">
        <v>4.03</v>
      </c>
      <c r="H359">
        <v>22.27</v>
      </c>
      <c r="I359">
        <v>8.9700000000000006</v>
      </c>
      <c r="K359">
        <v>0</v>
      </c>
      <c r="L359">
        <v>0</v>
      </c>
      <c r="M359">
        <v>0</v>
      </c>
      <c r="N359">
        <v>90.5</v>
      </c>
      <c r="O359">
        <v>1.1499999999999999</v>
      </c>
    </row>
    <row r="360" spans="1:15" x14ac:dyDescent="0.35">
      <c r="A360" s="10">
        <v>43753.916666666664</v>
      </c>
      <c r="B360">
        <v>38.25</v>
      </c>
      <c r="C360">
        <v>84.25</v>
      </c>
      <c r="D360">
        <v>0.79</v>
      </c>
      <c r="E360">
        <v>12.15</v>
      </c>
      <c r="F360">
        <v>43.25</v>
      </c>
      <c r="G360">
        <v>5.05</v>
      </c>
      <c r="H360">
        <v>27.1</v>
      </c>
      <c r="I360">
        <v>9.93</v>
      </c>
      <c r="K360">
        <v>0</v>
      </c>
      <c r="L360">
        <v>0</v>
      </c>
      <c r="M360">
        <v>0</v>
      </c>
      <c r="N360">
        <v>91.5</v>
      </c>
      <c r="O360">
        <v>0.88</v>
      </c>
    </row>
    <row r="361" spans="1:15" x14ac:dyDescent="0.35">
      <c r="A361" s="10">
        <v>43753.958333333336</v>
      </c>
      <c r="B361">
        <v>45</v>
      </c>
      <c r="C361">
        <v>79</v>
      </c>
      <c r="D361">
        <v>0.66</v>
      </c>
      <c r="E361">
        <v>18.75</v>
      </c>
      <c r="F361">
        <v>31.6</v>
      </c>
      <c r="G361">
        <v>4.8499999999999996</v>
      </c>
      <c r="H361">
        <v>20.75</v>
      </c>
      <c r="I361">
        <v>10.7</v>
      </c>
      <c r="K361">
        <v>0</v>
      </c>
      <c r="L361">
        <v>0</v>
      </c>
      <c r="M361">
        <v>0</v>
      </c>
      <c r="N361">
        <v>82</v>
      </c>
      <c r="O361">
        <v>1.4</v>
      </c>
    </row>
    <row r="362" spans="1:15" x14ac:dyDescent="0.35">
      <c r="A362" s="10">
        <v>43754</v>
      </c>
      <c r="B362">
        <v>37.25</v>
      </c>
      <c r="C362">
        <v>62</v>
      </c>
      <c r="D362">
        <v>0.55000000000000004</v>
      </c>
      <c r="E362">
        <v>20.65</v>
      </c>
      <c r="F362">
        <v>22.15</v>
      </c>
      <c r="G362">
        <v>3.55</v>
      </c>
      <c r="H362">
        <v>14.65</v>
      </c>
      <c r="I362">
        <v>9.4499999999999993</v>
      </c>
      <c r="J362">
        <v>0.62</v>
      </c>
      <c r="K362">
        <v>0</v>
      </c>
      <c r="L362">
        <v>0</v>
      </c>
      <c r="M362">
        <v>0</v>
      </c>
      <c r="N362">
        <v>89.5</v>
      </c>
      <c r="O362">
        <v>1.35</v>
      </c>
    </row>
    <row r="363" spans="1:15" x14ac:dyDescent="0.35">
      <c r="A363" s="10">
        <v>43754.041666666664</v>
      </c>
      <c r="B363">
        <v>39</v>
      </c>
      <c r="C363">
        <v>54.5</v>
      </c>
      <c r="D363">
        <v>0.48</v>
      </c>
      <c r="E363">
        <v>22.88</v>
      </c>
      <c r="F363">
        <v>19</v>
      </c>
      <c r="G363">
        <v>4.0999999999999996</v>
      </c>
      <c r="H363">
        <v>13.48</v>
      </c>
      <c r="I363">
        <v>10.25</v>
      </c>
      <c r="J363">
        <v>1.42</v>
      </c>
      <c r="K363">
        <v>0</v>
      </c>
      <c r="L363">
        <v>0</v>
      </c>
      <c r="M363">
        <v>0</v>
      </c>
      <c r="N363">
        <v>63.75</v>
      </c>
      <c r="O363">
        <v>0.98</v>
      </c>
    </row>
    <row r="364" spans="1:15" x14ac:dyDescent="0.35">
      <c r="A364" s="10">
        <v>43754.083333333336</v>
      </c>
      <c r="B364">
        <v>33.25</v>
      </c>
      <c r="C364">
        <v>56.25</v>
      </c>
      <c r="D364">
        <v>0.39</v>
      </c>
      <c r="E364">
        <v>23.05</v>
      </c>
      <c r="F364">
        <v>17.55</v>
      </c>
      <c r="G364">
        <v>4.5</v>
      </c>
      <c r="H364">
        <v>13</v>
      </c>
      <c r="I364">
        <v>9.5</v>
      </c>
      <c r="J364">
        <v>1.3</v>
      </c>
      <c r="K364">
        <v>0</v>
      </c>
      <c r="L364">
        <v>0</v>
      </c>
      <c r="M364">
        <v>0</v>
      </c>
      <c r="N364">
        <v>122.5</v>
      </c>
      <c r="O364">
        <v>0.48</v>
      </c>
    </row>
    <row r="365" spans="1:15" x14ac:dyDescent="0.35">
      <c r="A365" s="10">
        <v>43754.125</v>
      </c>
      <c r="B365">
        <v>33.5</v>
      </c>
      <c r="C365">
        <v>50.75</v>
      </c>
      <c r="D365">
        <v>0.38</v>
      </c>
      <c r="E365">
        <v>13.75</v>
      </c>
      <c r="F365">
        <v>27.18</v>
      </c>
      <c r="G365">
        <v>4.45</v>
      </c>
      <c r="H365">
        <v>18.05</v>
      </c>
      <c r="I365">
        <v>9.5</v>
      </c>
      <c r="J365">
        <v>1.25</v>
      </c>
      <c r="K365">
        <v>0</v>
      </c>
      <c r="L365">
        <v>0</v>
      </c>
      <c r="M365">
        <v>0</v>
      </c>
      <c r="N365">
        <v>109.25</v>
      </c>
      <c r="O365">
        <v>0.6</v>
      </c>
    </row>
    <row r="366" spans="1:15" x14ac:dyDescent="0.35">
      <c r="A366" s="10">
        <v>43754.166666666664</v>
      </c>
      <c r="B366">
        <v>32</v>
      </c>
      <c r="C366">
        <v>57.75</v>
      </c>
      <c r="D366">
        <v>0.33</v>
      </c>
      <c r="E366">
        <v>23.93</v>
      </c>
      <c r="F366">
        <v>19.57</v>
      </c>
      <c r="G366">
        <v>4.08</v>
      </c>
      <c r="H366">
        <v>13.72</v>
      </c>
      <c r="I366">
        <v>9.92</v>
      </c>
      <c r="J366">
        <v>0.52</v>
      </c>
      <c r="K366">
        <v>0</v>
      </c>
      <c r="L366">
        <v>0</v>
      </c>
      <c r="M366">
        <v>0</v>
      </c>
      <c r="N366">
        <v>104.75</v>
      </c>
      <c r="O366">
        <v>1.6</v>
      </c>
    </row>
    <row r="367" spans="1:15" x14ac:dyDescent="0.35">
      <c r="A367" s="10">
        <v>43754.208333333336</v>
      </c>
      <c r="B367">
        <v>33</v>
      </c>
      <c r="C367">
        <v>52.75</v>
      </c>
      <c r="D367">
        <v>0.4</v>
      </c>
      <c r="E367">
        <v>29.77</v>
      </c>
      <c r="F367">
        <v>15.6</v>
      </c>
      <c r="G367">
        <v>3.6</v>
      </c>
      <c r="H367">
        <v>11.22</v>
      </c>
      <c r="I367">
        <v>9.43</v>
      </c>
      <c r="J367">
        <v>0.42</v>
      </c>
      <c r="K367">
        <v>0</v>
      </c>
      <c r="L367">
        <v>0</v>
      </c>
      <c r="M367">
        <v>0</v>
      </c>
      <c r="N367">
        <v>103.75</v>
      </c>
      <c r="O367">
        <v>1.73</v>
      </c>
    </row>
    <row r="368" spans="1:15" x14ac:dyDescent="0.35">
      <c r="A368" s="10">
        <v>43754.25</v>
      </c>
      <c r="B368">
        <v>37.75</v>
      </c>
      <c r="C368">
        <v>53.5</v>
      </c>
      <c r="D368">
        <v>0.4</v>
      </c>
      <c r="E368">
        <v>31.02</v>
      </c>
      <c r="F368">
        <v>18.649999999999999</v>
      </c>
      <c r="G368">
        <v>4.07</v>
      </c>
      <c r="H368">
        <v>13.25</v>
      </c>
      <c r="I368">
        <v>9.43</v>
      </c>
      <c r="J368">
        <v>0.68</v>
      </c>
      <c r="K368">
        <v>0</v>
      </c>
      <c r="L368">
        <v>0</v>
      </c>
      <c r="M368">
        <v>0</v>
      </c>
      <c r="N368">
        <v>99.5</v>
      </c>
      <c r="O368">
        <v>0.68</v>
      </c>
    </row>
    <row r="369" spans="1:15" x14ac:dyDescent="0.35">
      <c r="A369" s="10">
        <v>43754.291666666664</v>
      </c>
      <c r="B369">
        <v>45.5</v>
      </c>
      <c r="C369">
        <v>69.75</v>
      </c>
      <c r="D369">
        <v>0.56000000000000005</v>
      </c>
      <c r="E369">
        <v>20.82</v>
      </c>
      <c r="F369">
        <v>29.57</v>
      </c>
      <c r="G369">
        <v>4.07</v>
      </c>
      <c r="H369">
        <v>19.05</v>
      </c>
      <c r="I369">
        <v>9.9</v>
      </c>
      <c r="J369">
        <v>1.1200000000000001</v>
      </c>
      <c r="K369">
        <v>0</v>
      </c>
      <c r="L369">
        <v>0</v>
      </c>
      <c r="M369">
        <v>0</v>
      </c>
      <c r="N369">
        <v>92.75</v>
      </c>
      <c r="O369">
        <v>0.56999999999999995</v>
      </c>
    </row>
    <row r="370" spans="1:15" x14ac:dyDescent="0.35">
      <c r="A370" s="10">
        <v>43754.333333333336</v>
      </c>
      <c r="B370">
        <v>51.75</v>
      </c>
      <c r="C370">
        <v>78.5</v>
      </c>
      <c r="D370">
        <v>0.76</v>
      </c>
      <c r="E370">
        <v>26.77</v>
      </c>
      <c r="F370">
        <v>32.85</v>
      </c>
      <c r="G370">
        <v>4.97</v>
      </c>
      <c r="H370">
        <v>21.52</v>
      </c>
      <c r="I370">
        <v>11.15</v>
      </c>
      <c r="J370">
        <v>3.4</v>
      </c>
      <c r="K370">
        <v>0</v>
      </c>
      <c r="L370">
        <v>0</v>
      </c>
      <c r="M370">
        <v>0</v>
      </c>
      <c r="N370">
        <v>96.75</v>
      </c>
      <c r="O370">
        <v>1.25</v>
      </c>
    </row>
    <row r="371" spans="1:15" x14ac:dyDescent="0.35">
      <c r="A371" s="10">
        <v>43754.375</v>
      </c>
      <c r="B371">
        <v>48.75</v>
      </c>
      <c r="C371">
        <v>80.75</v>
      </c>
      <c r="D371">
        <v>0.7</v>
      </c>
      <c r="E371">
        <v>36.9</v>
      </c>
      <c r="F371">
        <v>27.88</v>
      </c>
      <c r="G371">
        <v>5.35</v>
      </c>
      <c r="H371">
        <v>19.18</v>
      </c>
      <c r="I371">
        <v>10.52</v>
      </c>
      <c r="J371">
        <v>2.73</v>
      </c>
      <c r="K371">
        <v>0</v>
      </c>
      <c r="L371">
        <v>0</v>
      </c>
      <c r="M371">
        <v>0</v>
      </c>
      <c r="N371">
        <v>103</v>
      </c>
      <c r="O371">
        <v>1.75</v>
      </c>
    </row>
    <row r="372" spans="1:15" x14ac:dyDescent="0.35">
      <c r="A372" s="10">
        <v>43754.416666666664</v>
      </c>
      <c r="B372">
        <v>51</v>
      </c>
      <c r="C372">
        <v>84.5</v>
      </c>
      <c r="D372">
        <v>0.51</v>
      </c>
      <c r="E372">
        <v>43.85</v>
      </c>
      <c r="F372">
        <v>26.38</v>
      </c>
      <c r="G372">
        <v>6.17</v>
      </c>
      <c r="H372">
        <v>19.05</v>
      </c>
      <c r="I372">
        <v>11.32</v>
      </c>
      <c r="J372">
        <v>3.1</v>
      </c>
      <c r="K372">
        <v>0</v>
      </c>
      <c r="L372">
        <v>0</v>
      </c>
      <c r="M372">
        <v>0</v>
      </c>
      <c r="N372">
        <v>97.25</v>
      </c>
      <c r="O372">
        <v>2.02</v>
      </c>
    </row>
    <row r="373" spans="1:15" x14ac:dyDescent="0.35">
      <c r="A373" s="10">
        <v>43754.458333333336</v>
      </c>
      <c r="B373">
        <v>51</v>
      </c>
      <c r="C373">
        <v>88.25</v>
      </c>
      <c r="D373">
        <v>0.51</v>
      </c>
      <c r="E373">
        <v>44.5</v>
      </c>
      <c r="F373">
        <v>25.15</v>
      </c>
      <c r="G373">
        <v>5.3</v>
      </c>
      <c r="H373">
        <v>17.649999999999999</v>
      </c>
      <c r="I373">
        <v>12.4</v>
      </c>
      <c r="J373">
        <v>2.5499999999999998</v>
      </c>
      <c r="K373">
        <v>0</v>
      </c>
      <c r="L373">
        <v>0</v>
      </c>
      <c r="M373">
        <v>0</v>
      </c>
      <c r="N373">
        <v>98.5</v>
      </c>
      <c r="O373">
        <v>2.7</v>
      </c>
    </row>
    <row r="374" spans="1:15" x14ac:dyDescent="0.35">
      <c r="A374" s="10">
        <v>43754.5</v>
      </c>
      <c r="B374">
        <v>48.5</v>
      </c>
      <c r="C374">
        <v>86.75</v>
      </c>
      <c r="D374">
        <v>0.42</v>
      </c>
      <c r="E374">
        <v>45.43</v>
      </c>
      <c r="F374">
        <v>22.73</v>
      </c>
      <c r="G374">
        <v>3.58</v>
      </c>
      <c r="H374">
        <v>14.95</v>
      </c>
      <c r="I374">
        <v>10.25</v>
      </c>
      <c r="J374">
        <v>2.3199999999999998</v>
      </c>
      <c r="K374">
        <v>0</v>
      </c>
      <c r="L374">
        <v>0</v>
      </c>
      <c r="M374">
        <v>0</v>
      </c>
      <c r="N374">
        <v>99.25</v>
      </c>
      <c r="O374">
        <v>2.62</v>
      </c>
    </row>
    <row r="375" spans="1:15" x14ac:dyDescent="0.35">
      <c r="A375" s="10">
        <v>43754.541666666664</v>
      </c>
      <c r="B375">
        <v>43</v>
      </c>
      <c r="C375">
        <v>84.5</v>
      </c>
      <c r="D375">
        <v>0.45</v>
      </c>
      <c r="E375">
        <v>39.35</v>
      </c>
      <c r="F375">
        <v>28.38</v>
      </c>
      <c r="G375">
        <v>4.67</v>
      </c>
      <c r="H375">
        <v>18.93</v>
      </c>
      <c r="I375">
        <v>9.6199999999999992</v>
      </c>
      <c r="J375">
        <v>2.88</v>
      </c>
      <c r="K375">
        <v>0</v>
      </c>
      <c r="L375">
        <v>0</v>
      </c>
      <c r="M375">
        <v>0</v>
      </c>
      <c r="N375">
        <v>103.25</v>
      </c>
      <c r="O375">
        <v>1.97</v>
      </c>
    </row>
    <row r="376" spans="1:15" x14ac:dyDescent="0.35">
      <c r="A376" s="10">
        <v>43754.583333333336</v>
      </c>
      <c r="B376">
        <v>49</v>
      </c>
      <c r="C376">
        <v>75</v>
      </c>
      <c r="D376">
        <v>0.52</v>
      </c>
      <c r="E376">
        <v>39.6</v>
      </c>
      <c r="F376">
        <v>30.57</v>
      </c>
      <c r="G376">
        <v>6.15</v>
      </c>
      <c r="H376">
        <v>21.27</v>
      </c>
      <c r="I376">
        <v>10.8</v>
      </c>
      <c r="J376">
        <v>1.88</v>
      </c>
      <c r="K376">
        <v>0</v>
      </c>
      <c r="L376">
        <v>0</v>
      </c>
      <c r="M376">
        <v>0</v>
      </c>
      <c r="N376">
        <v>105.25</v>
      </c>
      <c r="O376">
        <v>1.77</v>
      </c>
    </row>
    <row r="377" spans="1:15" x14ac:dyDescent="0.35">
      <c r="A377" s="10">
        <v>43754.625</v>
      </c>
      <c r="B377">
        <v>48</v>
      </c>
      <c r="C377">
        <v>85.5</v>
      </c>
      <c r="D377">
        <v>0.5</v>
      </c>
      <c r="E377">
        <v>31.65</v>
      </c>
      <c r="F377">
        <v>33.97</v>
      </c>
      <c r="G377">
        <v>5.25</v>
      </c>
      <c r="H377">
        <v>22.33</v>
      </c>
      <c r="I377">
        <v>10.119999999999999</v>
      </c>
      <c r="J377">
        <v>2.0699999999999998</v>
      </c>
      <c r="K377">
        <v>0</v>
      </c>
      <c r="L377">
        <v>0</v>
      </c>
      <c r="M377">
        <v>0</v>
      </c>
      <c r="N377">
        <v>82.25</v>
      </c>
      <c r="O377">
        <v>0.7</v>
      </c>
    </row>
    <row r="378" spans="1:15" x14ac:dyDescent="0.35">
      <c r="A378" s="10">
        <v>43754.666666666664</v>
      </c>
      <c r="B378">
        <v>45</v>
      </c>
      <c r="C378">
        <v>81</v>
      </c>
      <c r="D378">
        <v>0.56999999999999995</v>
      </c>
      <c r="E378">
        <v>21.05</v>
      </c>
      <c r="F378">
        <v>52.07</v>
      </c>
      <c r="G378">
        <v>6.35</v>
      </c>
      <c r="H378">
        <v>32.9</v>
      </c>
      <c r="I378">
        <v>10.029999999999999</v>
      </c>
      <c r="J378">
        <v>0.75</v>
      </c>
      <c r="K378">
        <v>0</v>
      </c>
      <c r="L378">
        <v>0</v>
      </c>
      <c r="M378">
        <v>0</v>
      </c>
      <c r="N378">
        <v>176.25</v>
      </c>
      <c r="O378">
        <v>1.1200000000000001</v>
      </c>
    </row>
    <row r="379" spans="1:15" x14ac:dyDescent="0.35">
      <c r="A379" s="10">
        <v>43754.708333333336</v>
      </c>
      <c r="B379">
        <v>57.75</v>
      </c>
      <c r="C379">
        <v>144.75</v>
      </c>
      <c r="D379">
        <v>0.57999999999999996</v>
      </c>
      <c r="E379">
        <v>16.45</v>
      </c>
      <c r="F379">
        <v>48.7</v>
      </c>
      <c r="G379">
        <v>5.32</v>
      </c>
      <c r="H379">
        <v>30.25</v>
      </c>
      <c r="I379">
        <v>10.78</v>
      </c>
      <c r="K379">
        <v>0</v>
      </c>
      <c r="L379">
        <v>0</v>
      </c>
      <c r="M379">
        <v>0</v>
      </c>
      <c r="N379">
        <v>110</v>
      </c>
      <c r="O379">
        <v>0.65</v>
      </c>
    </row>
    <row r="380" spans="1:15" x14ac:dyDescent="0.35">
      <c r="A380" s="10">
        <v>43754.75</v>
      </c>
      <c r="B380">
        <v>60</v>
      </c>
      <c r="C380">
        <v>126</v>
      </c>
      <c r="D380">
        <v>0.7</v>
      </c>
      <c r="E380">
        <v>10.97</v>
      </c>
      <c r="F380">
        <v>52.6</v>
      </c>
      <c r="G380">
        <v>3.8</v>
      </c>
      <c r="H380">
        <v>31.05</v>
      </c>
      <c r="I380">
        <v>10.57</v>
      </c>
      <c r="K380">
        <v>0</v>
      </c>
      <c r="L380">
        <v>0</v>
      </c>
      <c r="M380">
        <v>0</v>
      </c>
      <c r="N380">
        <v>66</v>
      </c>
      <c r="O380">
        <v>0.53</v>
      </c>
    </row>
    <row r="381" spans="1:15" x14ac:dyDescent="0.35">
      <c r="A381" s="10">
        <v>43754.791666666664</v>
      </c>
      <c r="B381">
        <v>66</v>
      </c>
      <c r="C381">
        <v>137.25</v>
      </c>
      <c r="D381">
        <v>1.18</v>
      </c>
      <c r="E381">
        <v>2.2000000000000002</v>
      </c>
      <c r="F381">
        <v>62.23</v>
      </c>
      <c r="G381">
        <v>19.850000000000001</v>
      </c>
      <c r="H381">
        <v>49.23</v>
      </c>
      <c r="I381">
        <v>10.75</v>
      </c>
      <c r="K381">
        <v>0</v>
      </c>
      <c r="L381">
        <v>0</v>
      </c>
      <c r="M381">
        <v>0</v>
      </c>
      <c r="N381">
        <v>40</v>
      </c>
      <c r="O381">
        <v>0.38</v>
      </c>
    </row>
    <row r="382" spans="1:15" x14ac:dyDescent="0.35">
      <c r="A382" s="10">
        <v>43754.833333333336</v>
      </c>
      <c r="B382">
        <v>76</v>
      </c>
      <c r="C382">
        <v>155</v>
      </c>
      <c r="D382">
        <v>1.29</v>
      </c>
      <c r="E382">
        <v>1.8</v>
      </c>
      <c r="F382">
        <v>59</v>
      </c>
      <c r="G382">
        <v>23.5</v>
      </c>
      <c r="H382">
        <v>50.5</v>
      </c>
      <c r="I382">
        <v>13.65</v>
      </c>
      <c r="J382">
        <v>1</v>
      </c>
      <c r="K382">
        <v>0</v>
      </c>
      <c r="L382">
        <v>0</v>
      </c>
      <c r="M382">
        <v>0</v>
      </c>
      <c r="N382">
        <v>76.5</v>
      </c>
      <c r="O382">
        <v>0.35</v>
      </c>
    </row>
    <row r="383" spans="1:15" x14ac:dyDescent="0.35">
      <c r="A383" s="10">
        <v>43754.875</v>
      </c>
      <c r="B383">
        <v>74.5</v>
      </c>
      <c r="C383">
        <v>154</v>
      </c>
      <c r="D383">
        <v>1.1399999999999999</v>
      </c>
      <c r="E383">
        <v>1.98</v>
      </c>
      <c r="F383">
        <v>64.2</v>
      </c>
      <c r="G383">
        <v>18.75</v>
      </c>
      <c r="H383">
        <v>49.38</v>
      </c>
      <c r="I383">
        <v>12.82</v>
      </c>
      <c r="J383">
        <v>1.1200000000000001</v>
      </c>
      <c r="K383">
        <v>0</v>
      </c>
      <c r="L383">
        <v>0.17</v>
      </c>
      <c r="M383">
        <v>0</v>
      </c>
      <c r="N383">
        <v>86</v>
      </c>
      <c r="O383">
        <v>0.47</v>
      </c>
    </row>
    <row r="384" spans="1:15" x14ac:dyDescent="0.35">
      <c r="A384" s="10">
        <v>43754.916666666664</v>
      </c>
      <c r="B384">
        <v>67</v>
      </c>
      <c r="C384">
        <v>127</v>
      </c>
      <c r="D384">
        <v>0.95</v>
      </c>
      <c r="E384">
        <v>2.75</v>
      </c>
      <c r="F384">
        <v>60.7</v>
      </c>
      <c r="G384">
        <v>8.9499999999999993</v>
      </c>
      <c r="H384">
        <v>39.549999999999997</v>
      </c>
      <c r="I384">
        <v>11.05</v>
      </c>
      <c r="J384">
        <v>0.7</v>
      </c>
      <c r="K384">
        <v>0</v>
      </c>
      <c r="L384">
        <v>0.35</v>
      </c>
      <c r="M384">
        <v>0</v>
      </c>
      <c r="N384">
        <v>63.5</v>
      </c>
      <c r="O384">
        <v>0.35</v>
      </c>
    </row>
    <row r="385" spans="1:15" x14ac:dyDescent="0.35">
      <c r="A385" s="10">
        <v>43754.958333333336</v>
      </c>
      <c r="B385">
        <v>57</v>
      </c>
      <c r="C385">
        <v>117</v>
      </c>
      <c r="D385">
        <v>0.77</v>
      </c>
      <c r="E385">
        <v>3.05</v>
      </c>
      <c r="F385">
        <v>50.4</v>
      </c>
      <c r="G385">
        <v>5.25</v>
      </c>
      <c r="H385">
        <v>31.05</v>
      </c>
      <c r="I385">
        <v>11</v>
      </c>
      <c r="J385">
        <v>0.35</v>
      </c>
      <c r="K385">
        <v>0</v>
      </c>
      <c r="L385">
        <v>0.4</v>
      </c>
      <c r="M385">
        <v>0</v>
      </c>
      <c r="N385">
        <v>99</v>
      </c>
      <c r="O385">
        <v>0.55000000000000004</v>
      </c>
    </row>
    <row r="386" spans="1:15" x14ac:dyDescent="0.35">
      <c r="A386" s="10">
        <v>43755</v>
      </c>
      <c r="B386">
        <v>58.25</v>
      </c>
      <c r="C386">
        <v>106.75</v>
      </c>
      <c r="D386">
        <v>0.6</v>
      </c>
      <c r="E386">
        <v>1.6</v>
      </c>
      <c r="F386">
        <v>58.1</v>
      </c>
      <c r="G386">
        <v>7.53</v>
      </c>
      <c r="H386">
        <v>36.979999999999997</v>
      </c>
      <c r="I386">
        <v>11.38</v>
      </c>
      <c r="J386">
        <v>2.5</v>
      </c>
      <c r="K386">
        <v>0</v>
      </c>
      <c r="L386">
        <v>0.12</v>
      </c>
      <c r="M386">
        <v>0</v>
      </c>
      <c r="N386">
        <v>113.75</v>
      </c>
      <c r="O386">
        <v>0.3</v>
      </c>
    </row>
    <row r="387" spans="1:15" x14ac:dyDescent="0.35">
      <c r="A387" s="10">
        <v>43755.041666666664</v>
      </c>
      <c r="B387">
        <v>64.75</v>
      </c>
      <c r="C387">
        <v>108.5</v>
      </c>
      <c r="D387">
        <v>0.56999999999999995</v>
      </c>
      <c r="E387">
        <v>2.5499999999999998</v>
      </c>
      <c r="F387">
        <v>46.9</v>
      </c>
      <c r="G387">
        <v>7.95</v>
      </c>
      <c r="H387">
        <v>31.4</v>
      </c>
      <c r="I387">
        <v>11.55</v>
      </c>
      <c r="J387">
        <v>3.2</v>
      </c>
      <c r="K387">
        <v>0</v>
      </c>
      <c r="L387">
        <v>0</v>
      </c>
      <c r="M387">
        <v>0</v>
      </c>
      <c r="N387">
        <v>115.5</v>
      </c>
      <c r="O387">
        <v>0.32</v>
      </c>
    </row>
    <row r="388" spans="1:15" x14ac:dyDescent="0.35">
      <c r="A388" s="10">
        <v>43755.083333333336</v>
      </c>
      <c r="B388">
        <v>55</v>
      </c>
      <c r="C388">
        <v>97.25</v>
      </c>
      <c r="D388">
        <v>0.65</v>
      </c>
      <c r="E388">
        <v>1.1000000000000001</v>
      </c>
      <c r="F388">
        <v>39.5</v>
      </c>
      <c r="G388">
        <v>6.8</v>
      </c>
      <c r="H388">
        <v>26.55</v>
      </c>
      <c r="I388">
        <v>11.03</v>
      </c>
      <c r="J388">
        <v>3.2</v>
      </c>
      <c r="K388">
        <v>0</v>
      </c>
      <c r="L388">
        <v>0</v>
      </c>
      <c r="M388">
        <v>0</v>
      </c>
      <c r="N388">
        <v>121.5</v>
      </c>
      <c r="O388">
        <v>0.32</v>
      </c>
    </row>
    <row r="389" spans="1:15" x14ac:dyDescent="0.35">
      <c r="A389" s="10">
        <v>43755.125</v>
      </c>
      <c r="B389">
        <v>54.75</v>
      </c>
      <c r="C389">
        <v>98</v>
      </c>
      <c r="D389">
        <v>0.7</v>
      </c>
      <c r="E389">
        <v>4.18</v>
      </c>
      <c r="F389">
        <v>40.950000000000003</v>
      </c>
      <c r="G389">
        <v>12.3</v>
      </c>
      <c r="H389">
        <v>31.8</v>
      </c>
      <c r="I389">
        <v>11.78</v>
      </c>
      <c r="J389">
        <v>3.25</v>
      </c>
      <c r="K389">
        <v>0</v>
      </c>
      <c r="L389">
        <v>0</v>
      </c>
      <c r="M389">
        <v>0</v>
      </c>
      <c r="N389">
        <v>150.75</v>
      </c>
      <c r="O389">
        <v>0.3</v>
      </c>
    </row>
    <row r="390" spans="1:15" x14ac:dyDescent="0.35">
      <c r="A390" s="10">
        <v>43755.166666666664</v>
      </c>
      <c r="B390">
        <v>55.5</v>
      </c>
      <c r="C390">
        <v>102.75</v>
      </c>
      <c r="D390">
        <v>0.67</v>
      </c>
      <c r="E390">
        <v>1.45</v>
      </c>
      <c r="F390">
        <v>38.229999999999997</v>
      </c>
      <c r="G390">
        <v>13.68</v>
      </c>
      <c r="H390">
        <v>31.43</v>
      </c>
      <c r="I390">
        <v>11.55</v>
      </c>
      <c r="J390">
        <v>2.1</v>
      </c>
      <c r="K390">
        <v>0</v>
      </c>
      <c r="L390">
        <v>0</v>
      </c>
      <c r="M390">
        <v>0</v>
      </c>
      <c r="N390">
        <v>149.75</v>
      </c>
      <c r="O390">
        <v>0.3</v>
      </c>
    </row>
    <row r="391" spans="1:15" x14ac:dyDescent="0.35">
      <c r="A391" s="10">
        <v>43755.208333333336</v>
      </c>
      <c r="B391">
        <v>56</v>
      </c>
      <c r="C391">
        <v>87</v>
      </c>
      <c r="D391">
        <v>0.53</v>
      </c>
      <c r="E391">
        <v>4.05</v>
      </c>
      <c r="F391">
        <v>32.799999999999997</v>
      </c>
      <c r="G391">
        <v>6.73</v>
      </c>
      <c r="H391">
        <v>22.9</v>
      </c>
      <c r="I391">
        <v>10.9</v>
      </c>
      <c r="J391">
        <v>0.95</v>
      </c>
      <c r="K391">
        <v>0</v>
      </c>
      <c r="L391">
        <v>0</v>
      </c>
      <c r="M391">
        <v>0</v>
      </c>
      <c r="N391">
        <v>127.5</v>
      </c>
      <c r="O391">
        <v>0.3</v>
      </c>
    </row>
    <row r="392" spans="1:15" x14ac:dyDescent="0.35">
      <c r="A392" s="10">
        <v>43755.25</v>
      </c>
      <c r="B392">
        <v>43.25</v>
      </c>
      <c r="C392">
        <v>77.25</v>
      </c>
      <c r="D392">
        <v>0.48</v>
      </c>
      <c r="E392">
        <v>6.8</v>
      </c>
      <c r="F392">
        <v>28.08</v>
      </c>
      <c r="G392">
        <v>5.15</v>
      </c>
      <c r="H392">
        <v>19.100000000000001</v>
      </c>
      <c r="I392">
        <v>10.050000000000001</v>
      </c>
      <c r="J392">
        <v>0.55000000000000004</v>
      </c>
      <c r="K392">
        <v>0</v>
      </c>
      <c r="L392">
        <v>0</v>
      </c>
      <c r="M392">
        <v>0</v>
      </c>
      <c r="N392">
        <v>116.75</v>
      </c>
      <c r="O392">
        <v>0.45</v>
      </c>
    </row>
    <row r="393" spans="1:15" x14ac:dyDescent="0.35">
      <c r="A393" s="10">
        <v>43755.291666666664</v>
      </c>
      <c r="B393">
        <v>42.75</v>
      </c>
      <c r="C393">
        <v>77.5</v>
      </c>
      <c r="D393">
        <v>0.56000000000000005</v>
      </c>
      <c r="E393">
        <v>12</v>
      </c>
      <c r="F393">
        <v>29.55</v>
      </c>
      <c r="G393">
        <v>6.15</v>
      </c>
      <c r="H393">
        <v>20.73</v>
      </c>
      <c r="I393">
        <v>9.93</v>
      </c>
      <c r="J393">
        <v>1.07</v>
      </c>
      <c r="K393">
        <v>0</v>
      </c>
      <c r="L393">
        <v>0</v>
      </c>
      <c r="M393">
        <v>0</v>
      </c>
      <c r="N393">
        <v>78</v>
      </c>
      <c r="O393">
        <v>0.85</v>
      </c>
    </row>
    <row r="394" spans="1:15" x14ac:dyDescent="0.35">
      <c r="A394" s="10">
        <v>43755.333333333336</v>
      </c>
      <c r="B394">
        <v>47.75</v>
      </c>
      <c r="C394">
        <v>85.75</v>
      </c>
      <c r="D394">
        <v>0.69</v>
      </c>
      <c r="E394">
        <v>16.27</v>
      </c>
      <c r="F394">
        <v>30.55</v>
      </c>
      <c r="G394">
        <v>7.78</v>
      </c>
      <c r="H394">
        <v>22.55</v>
      </c>
      <c r="I394">
        <v>10.199999999999999</v>
      </c>
      <c r="J394">
        <v>1.87</v>
      </c>
      <c r="K394">
        <v>0</v>
      </c>
      <c r="L394">
        <v>0</v>
      </c>
      <c r="M394">
        <v>0</v>
      </c>
      <c r="N394">
        <v>73.25</v>
      </c>
      <c r="O394">
        <v>1.4</v>
      </c>
    </row>
    <row r="395" spans="1:15" x14ac:dyDescent="0.35">
      <c r="A395" s="10">
        <v>43755.375</v>
      </c>
      <c r="B395">
        <v>43.25</v>
      </c>
      <c r="C395">
        <v>85.75</v>
      </c>
      <c r="D395">
        <v>0.67</v>
      </c>
      <c r="E395">
        <v>27.6</v>
      </c>
      <c r="F395">
        <v>29.52</v>
      </c>
      <c r="G395">
        <v>6.2</v>
      </c>
      <c r="H395">
        <v>20.75</v>
      </c>
      <c r="I395">
        <v>8.92</v>
      </c>
      <c r="J395">
        <v>2.9</v>
      </c>
      <c r="K395">
        <v>0</v>
      </c>
      <c r="L395">
        <v>0</v>
      </c>
      <c r="M395">
        <v>0</v>
      </c>
      <c r="N395">
        <v>92</v>
      </c>
      <c r="O395">
        <v>1.85</v>
      </c>
    </row>
    <row r="396" spans="1:15" x14ac:dyDescent="0.35">
      <c r="A396" s="10">
        <v>43755.416666666664</v>
      </c>
      <c r="B396">
        <v>32</v>
      </c>
      <c r="C396">
        <v>77.25</v>
      </c>
      <c r="D396">
        <v>0.45</v>
      </c>
      <c r="E396">
        <v>29.6</v>
      </c>
      <c r="F396">
        <v>28.53</v>
      </c>
      <c r="G396">
        <v>4.95</v>
      </c>
      <c r="H396">
        <v>19.2</v>
      </c>
      <c r="I396">
        <v>9.1199999999999992</v>
      </c>
      <c r="J396">
        <v>2.75</v>
      </c>
      <c r="K396">
        <v>0</v>
      </c>
      <c r="L396">
        <v>0</v>
      </c>
      <c r="M396">
        <v>0</v>
      </c>
      <c r="N396">
        <v>73.5</v>
      </c>
      <c r="O396">
        <v>1.97</v>
      </c>
    </row>
    <row r="397" spans="1:15" x14ac:dyDescent="0.35">
      <c r="A397" s="10">
        <v>43755.458333333336</v>
      </c>
      <c r="B397">
        <v>30.25</v>
      </c>
      <c r="C397">
        <v>70</v>
      </c>
      <c r="D397">
        <v>0.48</v>
      </c>
      <c r="E397">
        <v>29.5</v>
      </c>
      <c r="F397">
        <v>29.95</v>
      </c>
      <c r="G397">
        <v>5.9</v>
      </c>
      <c r="H397">
        <v>20.7</v>
      </c>
      <c r="I397">
        <v>9.0500000000000007</v>
      </c>
      <c r="J397">
        <v>3.83</v>
      </c>
      <c r="K397">
        <v>0</v>
      </c>
      <c r="L397">
        <v>0</v>
      </c>
      <c r="M397">
        <v>0</v>
      </c>
      <c r="N397">
        <v>89.5</v>
      </c>
      <c r="O397">
        <v>2.25</v>
      </c>
    </row>
    <row r="398" spans="1:15" x14ac:dyDescent="0.35">
      <c r="A398" s="10">
        <v>43755.5</v>
      </c>
      <c r="B398">
        <v>24.5</v>
      </c>
      <c r="C398">
        <v>61.75</v>
      </c>
      <c r="D398">
        <v>0.31</v>
      </c>
      <c r="E398">
        <v>31.17</v>
      </c>
      <c r="F398">
        <v>26</v>
      </c>
      <c r="G398">
        <v>5.58</v>
      </c>
      <c r="H398">
        <v>18.399999999999999</v>
      </c>
      <c r="I398">
        <v>7.47</v>
      </c>
      <c r="J398">
        <v>1.45</v>
      </c>
      <c r="K398">
        <v>0</v>
      </c>
      <c r="L398">
        <v>0</v>
      </c>
      <c r="M398">
        <v>0</v>
      </c>
      <c r="N398">
        <v>97</v>
      </c>
      <c r="O398">
        <v>2.2999999999999998</v>
      </c>
    </row>
    <row r="399" spans="1:15" x14ac:dyDescent="0.35">
      <c r="A399" s="10">
        <v>43755.541666666664</v>
      </c>
      <c r="B399">
        <v>20.25</v>
      </c>
      <c r="C399">
        <v>48.75</v>
      </c>
      <c r="D399">
        <v>0.23</v>
      </c>
      <c r="E399">
        <v>28.65</v>
      </c>
      <c r="F399">
        <v>23.95</v>
      </c>
      <c r="G399">
        <v>4.8</v>
      </c>
      <c r="H399">
        <v>16.649999999999999</v>
      </c>
      <c r="I399">
        <v>6.38</v>
      </c>
      <c r="J399">
        <v>0.15</v>
      </c>
      <c r="K399">
        <v>0</v>
      </c>
      <c r="L399">
        <v>0</v>
      </c>
      <c r="M399">
        <v>0</v>
      </c>
      <c r="N399">
        <v>117</v>
      </c>
      <c r="O399">
        <v>2.48</v>
      </c>
    </row>
    <row r="400" spans="1:15" x14ac:dyDescent="0.35">
      <c r="A400" s="10">
        <v>43755.583333333336</v>
      </c>
      <c r="B400">
        <v>11.75</v>
      </c>
      <c r="C400">
        <v>29.25</v>
      </c>
      <c r="D400">
        <v>0.31</v>
      </c>
      <c r="E400">
        <v>30.68</v>
      </c>
      <c r="F400">
        <v>23.12</v>
      </c>
      <c r="G400">
        <v>4.57</v>
      </c>
      <c r="H400">
        <v>16.02</v>
      </c>
      <c r="I400">
        <v>5.53</v>
      </c>
      <c r="J400">
        <v>0.5</v>
      </c>
      <c r="K400">
        <v>0</v>
      </c>
      <c r="L400">
        <v>0</v>
      </c>
      <c r="M400">
        <v>0</v>
      </c>
      <c r="N400">
        <v>101.25</v>
      </c>
      <c r="O400">
        <v>1.98</v>
      </c>
    </row>
    <row r="401" spans="1:15" x14ac:dyDescent="0.35">
      <c r="A401" s="10">
        <v>43755.625</v>
      </c>
      <c r="B401">
        <v>11.5</v>
      </c>
      <c r="C401">
        <v>30.25</v>
      </c>
      <c r="D401">
        <v>0.38</v>
      </c>
      <c r="E401">
        <v>31.8</v>
      </c>
      <c r="F401">
        <v>21.05</v>
      </c>
      <c r="G401">
        <v>4.18</v>
      </c>
      <c r="H401">
        <v>14.58</v>
      </c>
      <c r="I401">
        <v>6.03</v>
      </c>
      <c r="J401">
        <v>0.65</v>
      </c>
      <c r="K401">
        <v>0</v>
      </c>
      <c r="L401">
        <v>0</v>
      </c>
      <c r="M401">
        <v>0</v>
      </c>
      <c r="N401">
        <v>129.5</v>
      </c>
      <c r="O401">
        <v>2.5499999999999998</v>
      </c>
    </row>
    <row r="402" spans="1:15" x14ac:dyDescent="0.35">
      <c r="A402" s="10">
        <v>43755.666666666664</v>
      </c>
      <c r="B402">
        <v>13.25</v>
      </c>
      <c r="C402">
        <v>36</v>
      </c>
      <c r="D402">
        <v>0.63</v>
      </c>
      <c r="E402">
        <v>20.02</v>
      </c>
      <c r="F402">
        <v>25.95</v>
      </c>
      <c r="G402">
        <v>5.92</v>
      </c>
      <c r="H402">
        <v>18.57</v>
      </c>
      <c r="I402">
        <v>6.03</v>
      </c>
      <c r="J402">
        <v>0.5</v>
      </c>
      <c r="K402">
        <v>0</v>
      </c>
      <c r="L402">
        <v>0</v>
      </c>
      <c r="M402">
        <v>0</v>
      </c>
      <c r="N402">
        <v>127.5</v>
      </c>
      <c r="O402">
        <v>1.7</v>
      </c>
    </row>
    <row r="403" spans="1:15" x14ac:dyDescent="0.35">
      <c r="A403" s="10">
        <v>43755.708333333336</v>
      </c>
      <c r="B403">
        <v>15</v>
      </c>
      <c r="C403">
        <v>27.25</v>
      </c>
      <c r="D403">
        <v>0.74</v>
      </c>
      <c r="E403">
        <v>15.15</v>
      </c>
      <c r="F403">
        <v>32.58</v>
      </c>
      <c r="G403">
        <v>4.5199999999999996</v>
      </c>
      <c r="H403">
        <v>21</v>
      </c>
      <c r="I403">
        <v>6.72</v>
      </c>
      <c r="J403">
        <v>0.93</v>
      </c>
      <c r="K403">
        <v>0</v>
      </c>
      <c r="L403">
        <v>0</v>
      </c>
      <c r="M403">
        <v>0</v>
      </c>
      <c r="N403">
        <v>118</v>
      </c>
      <c r="O403">
        <v>0.9</v>
      </c>
    </row>
    <row r="404" spans="1:15" x14ac:dyDescent="0.35">
      <c r="A404" s="10">
        <v>43755.75</v>
      </c>
      <c r="B404">
        <v>17.75</v>
      </c>
      <c r="C404">
        <v>39.5</v>
      </c>
      <c r="D404">
        <v>0.92</v>
      </c>
      <c r="E404">
        <v>4.25</v>
      </c>
      <c r="F404">
        <v>48.7</v>
      </c>
      <c r="G404">
        <v>7.92</v>
      </c>
      <c r="H404">
        <v>32.35</v>
      </c>
      <c r="I404">
        <v>6.6</v>
      </c>
      <c r="J404">
        <v>0.45</v>
      </c>
      <c r="K404">
        <v>0</v>
      </c>
      <c r="L404">
        <v>0</v>
      </c>
      <c r="M404">
        <v>0</v>
      </c>
      <c r="N404">
        <v>106.75</v>
      </c>
      <c r="O404">
        <v>0.82</v>
      </c>
    </row>
    <row r="405" spans="1:15" x14ac:dyDescent="0.35">
      <c r="A405" s="10">
        <v>43755.791666666664</v>
      </c>
      <c r="B405">
        <v>18.25</v>
      </c>
      <c r="C405">
        <v>50</v>
      </c>
      <c r="D405">
        <v>0.86</v>
      </c>
      <c r="E405">
        <v>7.03</v>
      </c>
      <c r="F405">
        <v>44.88</v>
      </c>
      <c r="G405">
        <v>5.0999999999999996</v>
      </c>
      <c r="H405">
        <v>28.02</v>
      </c>
      <c r="I405">
        <v>7.75</v>
      </c>
      <c r="J405">
        <v>1.1200000000000001</v>
      </c>
      <c r="K405">
        <v>0</v>
      </c>
      <c r="L405">
        <v>0</v>
      </c>
      <c r="M405">
        <v>0</v>
      </c>
      <c r="N405">
        <v>58</v>
      </c>
      <c r="O405">
        <v>1.45</v>
      </c>
    </row>
    <row r="406" spans="1:15" x14ac:dyDescent="0.35">
      <c r="A406" s="10">
        <v>43755.833333333336</v>
      </c>
      <c r="B406">
        <v>22.5</v>
      </c>
      <c r="C406">
        <v>58.5</v>
      </c>
      <c r="D406">
        <v>0.64</v>
      </c>
      <c r="E406">
        <v>7.28</v>
      </c>
      <c r="F406">
        <v>41.3</v>
      </c>
      <c r="G406">
        <v>4.62</v>
      </c>
      <c r="H406">
        <v>25.7</v>
      </c>
      <c r="I406">
        <v>8.9</v>
      </c>
      <c r="J406">
        <v>1.52</v>
      </c>
      <c r="K406">
        <v>0</v>
      </c>
      <c r="L406">
        <v>0</v>
      </c>
      <c r="M406">
        <v>0</v>
      </c>
      <c r="N406">
        <v>60.75</v>
      </c>
      <c r="O406">
        <v>1.32</v>
      </c>
    </row>
    <row r="407" spans="1:15" x14ac:dyDescent="0.35">
      <c r="A407" s="10">
        <v>43755.875</v>
      </c>
      <c r="B407">
        <v>21.25</v>
      </c>
      <c r="C407">
        <v>54</v>
      </c>
      <c r="D407">
        <v>0.59</v>
      </c>
      <c r="E407">
        <v>6.7</v>
      </c>
      <c r="F407">
        <v>39.67</v>
      </c>
      <c r="G407">
        <v>5.45</v>
      </c>
      <c r="H407">
        <v>25.52</v>
      </c>
      <c r="I407">
        <v>7.1</v>
      </c>
      <c r="J407">
        <v>1.43</v>
      </c>
      <c r="K407">
        <v>0</v>
      </c>
      <c r="L407">
        <v>0</v>
      </c>
      <c r="M407">
        <v>0</v>
      </c>
      <c r="N407">
        <v>104.25</v>
      </c>
      <c r="O407">
        <v>1.1200000000000001</v>
      </c>
    </row>
    <row r="408" spans="1:15" x14ac:dyDescent="0.35">
      <c r="A408" s="10">
        <v>43755.916666666664</v>
      </c>
      <c r="B408">
        <v>15.25</v>
      </c>
      <c r="C408">
        <v>43.25</v>
      </c>
      <c r="D408">
        <v>0.64</v>
      </c>
      <c r="E408">
        <v>3.2</v>
      </c>
      <c r="F408">
        <v>47.9</v>
      </c>
      <c r="G408">
        <v>6.3</v>
      </c>
      <c r="H408">
        <v>30.6</v>
      </c>
      <c r="I408">
        <v>7.38</v>
      </c>
      <c r="J408">
        <v>1.98</v>
      </c>
      <c r="K408">
        <v>0</v>
      </c>
      <c r="L408">
        <v>0</v>
      </c>
      <c r="M408">
        <v>0</v>
      </c>
      <c r="N408">
        <v>95.5</v>
      </c>
      <c r="O408">
        <v>0.98</v>
      </c>
    </row>
    <row r="409" spans="1:15" x14ac:dyDescent="0.35">
      <c r="A409" s="10">
        <v>43755.958333333336</v>
      </c>
      <c r="B409">
        <v>22</v>
      </c>
      <c r="C409">
        <v>38</v>
      </c>
      <c r="D409">
        <v>0.57999999999999996</v>
      </c>
      <c r="E409">
        <v>3.5</v>
      </c>
      <c r="F409">
        <v>46.6</v>
      </c>
      <c r="G409">
        <v>4.5999999999999996</v>
      </c>
      <c r="H409">
        <v>28.6</v>
      </c>
      <c r="I409">
        <v>7.2</v>
      </c>
      <c r="J409">
        <v>1.95</v>
      </c>
      <c r="K409">
        <v>0</v>
      </c>
      <c r="L409">
        <v>0</v>
      </c>
      <c r="M409">
        <v>0</v>
      </c>
      <c r="N409">
        <v>119.5</v>
      </c>
      <c r="O409">
        <v>0.8</v>
      </c>
    </row>
    <row r="410" spans="1:15" x14ac:dyDescent="0.35">
      <c r="A410" s="10">
        <v>43756</v>
      </c>
      <c r="B410">
        <v>16.5</v>
      </c>
      <c r="C410">
        <v>51</v>
      </c>
      <c r="D410">
        <v>0.42</v>
      </c>
      <c r="E410">
        <v>7.4</v>
      </c>
      <c r="F410">
        <v>35.75</v>
      </c>
      <c r="G410">
        <v>4.92</v>
      </c>
      <c r="H410">
        <v>23.02</v>
      </c>
      <c r="I410">
        <v>6.62</v>
      </c>
      <c r="J410">
        <v>4.0999999999999996</v>
      </c>
      <c r="K410">
        <v>0</v>
      </c>
      <c r="L410">
        <v>0</v>
      </c>
      <c r="M410">
        <v>0</v>
      </c>
      <c r="N410">
        <v>101.75</v>
      </c>
      <c r="O410">
        <v>1.23</v>
      </c>
    </row>
    <row r="411" spans="1:15" x14ac:dyDescent="0.35">
      <c r="A411" s="10">
        <v>43756.041666666664</v>
      </c>
      <c r="B411">
        <v>11.5</v>
      </c>
      <c r="C411">
        <v>39.25</v>
      </c>
      <c r="D411">
        <v>0.35</v>
      </c>
      <c r="E411">
        <v>10.199999999999999</v>
      </c>
      <c r="F411">
        <v>24.8</v>
      </c>
      <c r="G411">
        <v>4.4000000000000004</v>
      </c>
      <c r="H411">
        <v>16.78</v>
      </c>
      <c r="I411">
        <v>7.2</v>
      </c>
      <c r="J411">
        <v>4.47</v>
      </c>
      <c r="K411">
        <v>0</v>
      </c>
      <c r="L411">
        <v>0</v>
      </c>
      <c r="M411">
        <v>0</v>
      </c>
      <c r="N411">
        <v>100.25</v>
      </c>
      <c r="O411">
        <v>1.82</v>
      </c>
    </row>
    <row r="412" spans="1:15" x14ac:dyDescent="0.35">
      <c r="A412" s="10">
        <v>43756.083333333336</v>
      </c>
      <c r="B412">
        <v>10.5</v>
      </c>
      <c r="C412">
        <v>31</v>
      </c>
      <c r="D412">
        <v>0.51</v>
      </c>
      <c r="E412">
        <v>11.85</v>
      </c>
      <c r="F412">
        <v>21.77</v>
      </c>
      <c r="G412">
        <v>3.58</v>
      </c>
      <c r="H412">
        <v>14.5</v>
      </c>
      <c r="I412">
        <v>6.97</v>
      </c>
      <c r="J412">
        <v>5.08</v>
      </c>
      <c r="K412">
        <v>0</v>
      </c>
      <c r="L412">
        <v>0</v>
      </c>
      <c r="M412">
        <v>0</v>
      </c>
      <c r="N412">
        <v>105.5</v>
      </c>
      <c r="O412">
        <v>1.62</v>
      </c>
    </row>
    <row r="413" spans="1:15" x14ac:dyDescent="0.35">
      <c r="A413" s="10">
        <v>43756.125</v>
      </c>
      <c r="B413">
        <v>12.75</v>
      </c>
      <c r="C413">
        <v>30.75</v>
      </c>
      <c r="D413">
        <v>0.47</v>
      </c>
      <c r="E413">
        <v>15.18</v>
      </c>
      <c r="F413">
        <v>17.88</v>
      </c>
      <c r="G413">
        <v>3.62</v>
      </c>
      <c r="H413">
        <v>12.47</v>
      </c>
      <c r="I413">
        <v>8.3800000000000008</v>
      </c>
      <c r="J413">
        <v>4.67</v>
      </c>
      <c r="K413">
        <v>0</v>
      </c>
      <c r="L413">
        <v>0</v>
      </c>
      <c r="M413">
        <v>0</v>
      </c>
      <c r="N413">
        <v>104.5</v>
      </c>
      <c r="O413">
        <v>1.65</v>
      </c>
    </row>
    <row r="414" spans="1:15" x14ac:dyDescent="0.35">
      <c r="A414" s="10">
        <v>43756.166666666664</v>
      </c>
      <c r="B414">
        <v>14.75</v>
      </c>
      <c r="C414">
        <v>27.75</v>
      </c>
      <c r="D414">
        <v>0.43</v>
      </c>
      <c r="E414">
        <v>13.12</v>
      </c>
      <c r="F414">
        <v>16.73</v>
      </c>
      <c r="G414">
        <v>3.6</v>
      </c>
      <c r="H414">
        <v>11.8</v>
      </c>
      <c r="I414">
        <v>7.4</v>
      </c>
      <c r="J414">
        <v>2.17</v>
      </c>
      <c r="K414">
        <v>0</v>
      </c>
      <c r="L414">
        <v>0</v>
      </c>
      <c r="M414">
        <v>0</v>
      </c>
      <c r="N414">
        <v>104</v>
      </c>
      <c r="O414">
        <v>1.98</v>
      </c>
    </row>
    <row r="415" spans="1:15" x14ac:dyDescent="0.35">
      <c r="A415" s="10">
        <v>43756.208333333336</v>
      </c>
      <c r="B415">
        <v>14.25</v>
      </c>
      <c r="C415">
        <v>23.75</v>
      </c>
      <c r="D415">
        <v>0.46</v>
      </c>
      <c r="E415">
        <v>10.85</v>
      </c>
      <c r="F415">
        <v>18.73</v>
      </c>
      <c r="G415">
        <v>5.4</v>
      </c>
      <c r="H415">
        <v>14.35</v>
      </c>
      <c r="I415">
        <v>6.5</v>
      </c>
      <c r="J415">
        <v>2.5499999999999998</v>
      </c>
      <c r="K415">
        <v>0</v>
      </c>
      <c r="L415">
        <v>0</v>
      </c>
      <c r="M415">
        <v>0</v>
      </c>
      <c r="N415">
        <v>114.5</v>
      </c>
      <c r="O415">
        <v>1.55</v>
      </c>
    </row>
    <row r="416" spans="1:15" x14ac:dyDescent="0.35">
      <c r="A416" s="10">
        <v>43756.25</v>
      </c>
      <c r="B416">
        <v>15.25</v>
      </c>
      <c r="C416">
        <v>33.5</v>
      </c>
      <c r="D416">
        <v>0.51</v>
      </c>
      <c r="E416">
        <v>8.6999999999999993</v>
      </c>
      <c r="F416">
        <v>21.52</v>
      </c>
      <c r="G416">
        <v>4.62</v>
      </c>
      <c r="H416">
        <v>15.23</v>
      </c>
      <c r="I416">
        <v>7.07</v>
      </c>
      <c r="J416">
        <v>1.65</v>
      </c>
      <c r="K416">
        <v>0</v>
      </c>
      <c r="L416">
        <v>0</v>
      </c>
      <c r="M416">
        <v>0</v>
      </c>
      <c r="N416">
        <v>109.75</v>
      </c>
      <c r="O416">
        <v>1.83</v>
      </c>
    </row>
    <row r="417" spans="1:15" x14ac:dyDescent="0.35">
      <c r="A417" s="10">
        <v>43756.291666666664</v>
      </c>
      <c r="B417">
        <v>17</v>
      </c>
      <c r="C417">
        <v>39</v>
      </c>
      <c r="D417">
        <v>0.56000000000000005</v>
      </c>
      <c r="E417">
        <v>9.85</v>
      </c>
      <c r="F417">
        <v>21.08</v>
      </c>
      <c r="G417">
        <v>4.75</v>
      </c>
      <c r="H417">
        <v>15.07</v>
      </c>
      <c r="I417">
        <v>7.18</v>
      </c>
      <c r="J417">
        <v>1.45</v>
      </c>
      <c r="K417">
        <v>0</v>
      </c>
      <c r="L417">
        <v>0</v>
      </c>
      <c r="M417">
        <v>0</v>
      </c>
      <c r="N417">
        <v>107.25</v>
      </c>
      <c r="O417">
        <v>1.85</v>
      </c>
    </row>
    <row r="418" spans="1:15" x14ac:dyDescent="0.35">
      <c r="A418" s="10">
        <v>43756.333333333336</v>
      </c>
      <c r="B418">
        <v>19</v>
      </c>
      <c r="C418">
        <v>40.5</v>
      </c>
      <c r="D418">
        <v>0.48</v>
      </c>
      <c r="E418">
        <v>10.8</v>
      </c>
      <c r="F418">
        <v>20.2</v>
      </c>
      <c r="G418">
        <v>6.43</v>
      </c>
      <c r="H418">
        <v>15.95</v>
      </c>
      <c r="I418">
        <v>7.15</v>
      </c>
      <c r="J418">
        <v>4.5999999999999996</v>
      </c>
      <c r="K418">
        <v>0</v>
      </c>
      <c r="L418">
        <v>0</v>
      </c>
      <c r="M418">
        <v>0</v>
      </c>
      <c r="N418">
        <v>98.75</v>
      </c>
      <c r="O418">
        <v>2.2000000000000002</v>
      </c>
    </row>
    <row r="419" spans="1:15" x14ac:dyDescent="0.35">
      <c r="A419" s="10">
        <v>43756.375</v>
      </c>
      <c r="B419">
        <v>15.75</v>
      </c>
      <c r="C419">
        <v>39</v>
      </c>
      <c r="D419">
        <v>0.56000000000000005</v>
      </c>
      <c r="E419">
        <v>12.5</v>
      </c>
      <c r="F419">
        <v>23.07</v>
      </c>
      <c r="G419">
        <v>6.55</v>
      </c>
      <c r="H419">
        <v>17.600000000000001</v>
      </c>
      <c r="I419">
        <v>7.32</v>
      </c>
      <c r="J419">
        <v>4.92</v>
      </c>
      <c r="K419">
        <v>0</v>
      </c>
      <c r="L419">
        <v>0</v>
      </c>
      <c r="M419">
        <v>0</v>
      </c>
      <c r="N419">
        <v>119.75</v>
      </c>
      <c r="O419">
        <v>2.5</v>
      </c>
    </row>
    <row r="420" spans="1:15" x14ac:dyDescent="0.35">
      <c r="A420" s="10">
        <v>43756.416666666664</v>
      </c>
      <c r="B420">
        <v>14.75</v>
      </c>
      <c r="C420">
        <v>47</v>
      </c>
      <c r="D420">
        <v>0.46</v>
      </c>
      <c r="E420">
        <v>18.88</v>
      </c>
      <c r="F420">
        <v>23.12</v>
      </c>
      <c r="G420">
        <v>6.23</v>
      </c>
      <c r="H420">
        <v>17.350000000000001</v>
      </c>
      <c r="I420">
        <v>7.57</v>
      </c>
      <c r="J420">
        <v>5.0999999999999996</v>
      </c>
      <c r="K420">
        <v>0</v>
      </c>
      <c r="L420">
        <v>0</v>
      </c>
      <c r="M420">
        <v>0</v>
      </c>
      <c r="N420">
        <v>121.25</v>
      </c>
      <c r="O420">
        <v>2.2999999999999998</v>
      </c>
    </row>
    <row r="421" spans="1:15" x14ac:dyDescent="0.35">
      <c r="A421" s="10">
        <v>43756.458333333336</v>
      </c>
      <c r="B421">
        <v>13.25</v>
      </c>
      <c r="C421">
        <v>41.75</v>
      </c>
      <c r="D421">
        <v>0.44</v>
      </c>
      <c r="E421">
        <v>25.88</v>
      </c>
      <c r="F421">
        <v>22.8</v>
      </c>
      <c r="G421">
        <v>5.4</v>
      </c>
      <c r="H421">
        <v>16.55</v>
      </c>
      <c r="I421">
        <v>7.9</v>
      </c>
      <c r="J421">
        <v>5.3</v>
      </c>
      <c r="K421">
        <v>0</v>
      </c>
      <c r="L421">
        <v>0</v>
      </c>
      <c r="M421">
        <v>0</v>
      </c>
      <c r="N421">
        <v>128.5</v>
      </c>
      <c r="O421">
        <v>2.73</v>
      </c>
    </row>
    <row r="422" spans="1:15" x14ac:dyDescent="0.35">
      <c r="A422" s="10">
        <v>43756.5</v>
      </c>
      <c r="B422">
        <v>11.25</v>
      </c>
      <c r="C422">
        <v>35.75</v>
      </c>
      <c r="D422">
        <v>0.26</v>
      </c>
      <c r="E422">
        <v>28.27</v>
      </c>
      <c r="F422">
        <v>21.77</v>
      </c>
      <c r="G422">
        <v>5.35</v>
      </c>
      <c r="H422">
        <v>15.95</v>
      </c>
      <c r="I422">
        <v>6.78</v>
      </c>
      <c r="J422">
        <v>3.08</v>
      </c>
      <c r="K422">
        <v>0</v>
      </c>
      <c r="L422">
        <v>0</v>
      </c>
      <c r="M422">
        <v>0</v>
      </c>
      <c r="N422">
        <v>123.25</v>
      </c>
      <c r="O422">
        <v>2.2000000000000002</v>
      </c>
    </row>
    <row r="423" spans="1:15" x14ac:dyDescent="0.35">
      <c r="A423" s="10">
        <v>43756.541666666664</v>
      </c>
      <c r="B423">
        <v>12</v>
      </c>
      <c r="C423">
        <v>38.75</v>
      </c>
      <c r="D423">
        <v>0.23</v>
      </c>
      <c r="E423">
        <v>30.9</v>
      </c>
      <c r="F423">
        <v>25.18</v>
      </c>
      <c r="G423">
        <v>4.8</v>
      </c>
      <c r="H423">
        <v>17.3</v>
      </c>
      <c r="I423">
        <v>6.2</v>
      </c>
      <c r="J423">
        <v>1.82</v>
      </c>
      <c r="K423">
        <v>0</v>
      </c>
      <c r="L423">
        <v>0</v>
      </c>
      <c r="M423">
        <v>0</v>
      </c>
      <c r="N423">
        <v>105.5</v>
      </c>
      <c r="O423">
        <v>2.12</v>
      </c>
    </row>
    <row r="424" spans="1:15" x14ac:dyDescent="0.35">
      <c r="A424" s="10">
        <v>43756.583333333336</v>
      </c>
      <c r="B424">
        <v>12</v>
      </c>
      <c r="C424">
        <v>37</v>
      </c>
      <c r="D424">
        <v>0.59</v>
      </c>
      <c r="E424">
        <v>30.42</v>
      </c>
      <c r="F424">
        <v>18.149999999999999</v>
      </c>
      <c r="G424">
        <v>4.75</v>
      </c>
      <c r="H424">
        <v>13.53</v>
      </c>
      <c r="I424">
        <v>6.78</v>
      </c>
      <c r="J424">
        <v>1.7</v>
      </c>
      <c r="K424">
        <v>0</v>
      </c>
      <c r="L424">
        <v>0</v>
      </c>
      <c r="M424">
        <v>0</v>
      </c>
      <c r="N424">
        <v>137.25</v>
      </c>
      <c r="O424">
        <v>3.02</v>
      </c>
    </row>
    <row r="425" spans="1:15" x14ac:dyDescent="0.35">
      <c r="A425" s="10">
        <v>43756.625</v>
      </c>
      <c r="B425">
        <v>11.75</v>
      </c>
      <c r="C425">
        <v>28.5</v>
      </c>
      <c r="D425">
        <v>0.51</v>
      </c>
      <c r="E425">
        <v>33.950000000000003</v>
      </c>
      <c r="F425">
        <v>20.7</v>
      </c>
      <c r="G425">
        <v>4.03</v>
      </c>
      <c r="H425">
        <v>14.28</v>
      </c>
      <c r="I425">
        <v>5.93</v>
      </c>
      <c r="J425">
        <v>1.77</v>
      </c>
      <c r="K425">
        <v>0</v>
      </c>
      <c r="L425">
        <v>0</v>
      </c>
      <c r="M425">
        <v>0</v>
      </c>
      <c r="N425">
        <v>116.75</v>
      </c>
      <c r="O425">
        <v>2.1</v>
      </c>
    </row>
    <row r="426" spans="1:15" x14ac:dyDescent="0.35">
      <c r="A426" s="10">
        <v>43756.666666666664</v>
      </c>
      <c r="B426">
        <v>11.5</v>
      </c>
      <c r="C426">
        <v>38.75</v>
      </c>
      <c r="D426">
        <v>0.56000000000000005</v>
      </c>
      <c r="E426">
        <v>33.92</v>
      </c>
      <c r="F426">
        <v>25</v>
      </c>
      <c r="G426">
        <v>4.3</v>
      </c>
      <c r="H426">
        <v>16.8</v>
      </c>
      <c r="I426">
        <v>6.05</v>
      </c>
      <c r="J426">
        <v>1.75</v>
      </c>
      <c r="K426">
        <v>0</v>
      </c>
      <c r="L426">
        <v>0</v>
      </c>
      <c r="M426">
        <v>0</v>
      </c>
      <c r="N426">
        <v>113.5</v>
      </c>
      <c r="O426">
        <v>2.02</v>
      </c>
    </row>
    <row r="427" spans="1:15" x14ac:dyDescent="0.35">
      <c r="A427" s="10">
        <v>43756.708333333336</v>
      </c>
      <c r="B427">
        <v>13.5</v>
      </c>
      <c r="C427">
        <v>40.5</v>
      </c>
      <c r="D427">
        <v>0.67</v>
      </c>
      <c r="E427">
        <v>26.72</v>
      </c>
      <c r="F427">
        <v>30.57</v>
      </c>
      <c r="G427">
        <v>4.32</v>
      </c>
      <c r="H427">
        <v>19.77</v>
      </c>
      <c r="I427">
        <v>6</v>
      </c>
      <c r="J427">
        <v>1.45</v>
      </c>
      <c r="K427">
        <v>0</v>
      </c>
      <c r="L427">
        <v>0</v>
      </c>
      <c r="M427">
        <v>0</v>
      </c>
      <c r="N427">
        <v>100.5</v>
      </c>
      <c r="O427">
        <v>1.4</v>
      </c>
    </row>
    <row r="428" spans="1:15" x14ac:dyDescent="0.35">
      <c r="A428" s="10">
        <v>43756.75</v>
      </c>
      <c r="B428">
        <v>16.75</v>
      </c>
      <c r="C428">
        <v>51</v>
      </c>
      <c r="D428">
        <v>0.84</v>
      </c>
      <c r="E428">
        <v>17.27</v>
      </c>
      <c r="F428">
        <v>38.4</v>
      </c>
      <c r="G428">
        <v>4.97</v>
      </c>
      <c r="H428">
        <v>24.45</v>
      </c>
      <c r="I428">
        <v>6.6</v>
      </c>
      <c r="J428">
        <v>1.5</v>
      </c>
      <c r="K428">
        <v>0</v>
      </c>
      <c r="L428">
        <v>0</v>
      </c>
      <c r="M428">
        <v>0</v>
      </c>
      <c r="N428">
        <v>99.5</v>
      </c>
      <c r="O428">
        <v>1.08</v>
      </c>
    </row>
    <row r="429" spans="1:15" x14ac:dyDescent="0.35">
      <c r="A429" s="10">
        <v>43756.791666666664</v>
      </c>
      <c r="B429">
        <v>22.25</v>
      </c>
      <c r="C429">
        <v>62.5</v>
      </c>
      <c r="D429">
        <v>1.02</v>
      </c>
      <c r="E429">
        <v>10.8</v>
      </c>
      <c r="F429">
        <v>49.45</v>
      </c>
      <c r="G429">
        <v>4.28</v>
      </c>
      <c r="H429">
        <v>29.77</v>
      </c>
      <c r="I429">
        <v>7.6</v>
      </c>
      <c r="J429">
        <v>2.27</v>
      </c>
      <c r="K429">
        <v>0</v>
      </c>
      <c r="L429">
        <v>0</v>
      </c>
      <c r="M429">
        <v>0</v>
      </c>
      <c r="N429">
        <v>110</v>
      </c>
      <c r="O429">
        <v>0.95</v>
      </c>
    </row>
    <row r="430" spans="1:15" x14ac:dyDescent="0.35">
      <c r="A430" s="10">
        <v>43756.833333333336</v>
      </c>
      <c r="B430">
        <v>21.5</v>
      </c>
      <c r="C430">
        <v>69.5</v>
      </c>
      <c r="D430">
        <v>0.78</v>
      </c>
      <c r="E430">
        <v>7.03</v>
      </c>
      <c r="F430">
        <v>51.6</v>
      </c>
      <c r="G430">
        <v>6.88</v>
      </c>
      <c r="H430">
        <v>33.020000000000003</v>
      </c>
      <c r="I430">
        <v>6.85</v>
      </c>
      <c r="J430">
        <v>0.85</v>
      </c>
      <c r="K430">
        <v>0</v>
      </c>
      <c r="L430">
        <v>0</v>
      </c>
      <c r="M430">
        <v>0</v>
      </c>
      <c r="N430">
        <v>110.5</v>
      </c>
      <c r="O430">
        <v>0.88</v>
      </c>
    </row>
    <row r="431" spans="1:15" x14ac:dyDescent="0.35">
      <c r="A431" s="10">
        <v>43756.875</v>
      </c>
      <c r="B431">
        <v>20.25</v>
      </c>
      <c r="C431">
        <v>69.75</v>
      </c>
      <c r="D431">
        <v>0.81</v>
      </c>
      <c r="E431">
        <v>1.65</v>
      </c>
      <c r="F431">
        <v>58.35</v>
      </c>
      <c r="G431">
        <v>6.9</v>
      </c>
      <c r="H431">
        <v>36.619999999999997</v>
      </c>
      <c r="I431">
        <v>7.78</v>
      </c>
      <c r="J431">
        <v>0.35</v>
      </c>
      <c r="K431">
        <v>0</v>
      </c>
      <c r="L431">
        <v>0</v>
      </c>
      <c r="M431">
        <v>0</v>
      </c>
      <c r="N431">
        <v>132.5</v>
      </c>
      <c r="O431">
        <v>0.65</v>
      </c>
    </row>
    <row r="432" spans="1:15" x14ac:dyDescent="0.35">
      <c r="A432" s="10">
        <v>43756.916666666664</v>
      </c>
      <c r="B432">
        <v>29</v>
      </c>
      <c r="C432">
        <v>69.25</v>
      </c>
      <c r="D432">
        <v>0.57999999999999996</v>
      </c>
      <c r="E432">
        <v>7.28</v>
      </c>
      <c r="F432">
        <v>36.729999999999997</v>
      </c>
      <c r="G432">
        <v>4.83</v>
      </c>
      <c r="H432">
        <v>23.45</v>
      </c>
      <c r="I432">
        <v>8.3000000000000007</v>
      </c>
      <c r="J432">
        <v>0.2</v>
      </c>
      <c r="K432">
        <v>0</v>
      </c>
      <c r="L432">
        <v>0</v>
      </c>
      <c r="M432">
        <v>0</v>
      </c>
      <c r="N432">
        <v>143.25</v>
      </c>
      <c r="O432">
        <v>1.2</v>
      </c>
    </row>
    <row r="433" spans="1:15" x14ac:dyDescent="0.35">
      <c r="A433" s="10">
        <v>43756.958333333336</v>
      </c>
      <c r="B433">
        <v>26</v>
      </c>
      <c r="C433">
        <v>52</v>
      </c>
      <c r="D433">
        <v>0.46</v>
      </c>
      <c r="E433">
        <v>11.05</v>
      </c>
      <c r="F433">
        <v>31.8</v>
      </c>
      <c r="G433">
        <v>2.95</v>
      </c>
      <c r="H433">
        <v>19.350000000000001</v>
      </c>
      <c r="I433">
        <v>7.2</v>
      </c>
      <c r="K433">
        <v>0</v>
      </c>
      <c r="L433">
        <v>0</v>
      </c>
      <c r="M433">
        <v>0</v>
      </c>
      <c r="N433">
        <v>125</v>
      </c>
      <c r="O433">
        <v>1.05</v>
      </c>
    </row>
    <row r="434" spans="1:15" x14ac:dyDescent="0.35">
      <c r="A434" s="10">
        <v>43757</v>
      </c>
      <c r="B434">
        <v>16</v>
      </c>
      <c r="C434">
        <v>42</v>
      </c>
      <c r="D434">
        <v>0.3</v>
      </c>
      <c r="E434">
        <v>16.899999999999999</v>
      </c>
      <c r="F434">
        <v>28.52</v>
      </c>
      <c r="G434">
        <v>4.53</v>
      </c>
      <c r="H434">
        <v>18.88</v>
      </c>
      <c r="I434">
        <v>7.1</v>
      </c>
      <c r="J434">
        <v>1.1499999999999999</v>
      </c>
      <c r="K434">
        <v>0</v>
      </c>
      <c r="L434">
        <v>0</v>
      </c>
      <c r="M434">
        <v>0</v>
      </c>
      <c r="N434">
        <v>79.75</v>
      </c>
      <c r="O434">
        <v>1.55</v>
      </c>
    </row>
    <row r="435" spans="1:15" x14ac:dyDescent="0.35">
      <c r="A435" s="10">
        <v>43757.041666666664</v>
      </c>
      <c r="B435">
        <v>15.75</v>
      </c>
      <c r="C435">
        <v>34.5</v>
      </c>
      <c r="D435">
        <v>0.28000000000000003</v>
      </c>
      <c r="E435">
        <v>16</v>
      </c>
      <c r="F435">
        <v>29.65</v>
      </c>
      <c r="G435">
        <v>3.95</v>
      </c>
      <c r="H435">
        <v>19</v>
      </c>
      <c r="I435">
        <v>7.3</v>
      </c>
      <c r="J435">
        <v>1.43</v>
      </c>
      <c r="K435">
        <v>0</v>
      </c>
      <c r="L435">
        <v>0</v>
      </c>
      <c r="M435">
        <v>0</v>
      </c>
      <c r="N435">
        <v>79.25</v>
      </c>
      <c r="O435">
        <v>1.9</v>
      </c>
    </row>
    <row r="436" spans="1:15" x14ac:dyDescent="0.35">
      <c r="A436" s="10">
        <v>43757.083333333336</v>
      </c>
      <c r="B436">
        <v>14.25</v>
      </c>
      <c r="C436">
        <v>37.75</v>
      </c>
      <c r="D436">
        <v>0.34</v>
      </c>
      <c r="E436">
        <v>14.5</v>
      </c>
      <c r="F436">
        <v>32.65</v>
      </c>
      <c r="G436">
        <v>3.6</v>
      </c>
      <c r="H436">
        <v>20.3</v>
      </c>
      <c r="I436">
        <v>6.95</v>
      </c>
      <c r="J436">
        <v>1.4</v>
      </c>
      <c r="K436">
        <v>0</v>
      </c>
      <c r="L436">
        <v>0</v>
      </c>
      <c r="M436">
        <v>0</v>
      </c>
      <c r="N436">
        <v>85.5</v>
      </c>
      <c r="O436">
        <v>1.35</v>
      </c>
    </row>
    <row r="437" spans="1:15" x14ac:dyDescent="0.35">
      <c r="A437" s="10">
        <v>43757.125</v>
      </c>
      <c r="B437">
        <v>11.5</v>
      </c>
      <c r="C437">
        <v>36.25</v>
      </c>
      <c r="D437">
        <v>0.33</v>
      </c>
      <c r="E437">
        <v>10.75</v>
      </c>
      <c r="F437">
        <v>33.049999999999997</v>
      </c>
      <c r="G437">
        <v>4.28</v>
      </c>
      <c r="H437">
        <v>21.05</v>
      </c>
      <c r="I437">
        <v>7.95</v>
      </c>
      <c r="J437">
        <v>1.5</v>
      </c>
      <c r="K437">
        <v>0</v>
      </c>
      <c r="L437">
        <v>0</v>
      </c>
      <c r="M437">
        <v>0</v>
      </c>
      <c r="N437">
        <v>100.75</v>
      </c>
      <c r="O437">
        <v>0.62</v>
      </c>
    </row>
    <row r="438" spans="1:15" x14ac:dyDescent="0.35">
      <c r="A438" s="10">
        <v>43757.166666666664</v>
      </c>
      <c r="B438">
        <v>10.5</v>
      </c>
      <c r="C438">
        <v>42.5</v>
      </c>
      <c r="D438">
        <v>0.32</v>
      </c>
      <c r="E438">
        <v>8.82</v>
      </c>
      <c r="F438">
        <v>30.77</v>
      </c>
      <c r="G438">
        <v>5.43</v>
      </c>
      <c r="H438">
        <v>20.8</v>
      </c>
      <c r="I438">
        <v>7.28</v>
      </c>
      <c r="J438">
        <v>1.45</v>
      </c>
      <c r="K438">
        <v>0</v>
      </c>
      <c r="L438">
        <v>0</v>
      </c>
      <c r="M438">
        <v>0</v>
      </c>
      <c r="N438">
        <v>77.5</v>
      </c>
      <c r="O438">
        <v>1.32</v>
      </c>
    </row>
    <row r="439" spans="1:15" x14ac:dyDescent="0.35">
      <c r="A439" s="10">
        <v>43757.208333333336</v>
      </c>
      <c r="B439">
        <v>12.75</v>
      </c>
      <c r="C439">
        <v>36</v>
      </c>
      <c r="D439">
        <v>0.32</v>
      </c>
      <c r="E439">
        <v>14.8</v>
      </c>
      <c r="F439">
        <v>21.6</v>
      </c>
      <c r="G439">
        <v>4.3499999999999996</v>
      </c>
      <c r="H439">
        <v>15</v>
      </c>
      <c r="I439">
        <v>7.62</v>
      </c>
      <c r="J439">
        <v>1.38</v>
      </c>
      <c r="K439">
        <v>0</v>
      </c>
      <c r="L439">
        <v>0</v>
      </c>
      <c r="M439">
        <v>0</v>
      </c>
      <c r="N439">
        <v>88.75</v>
      </c>
      <c r="O439">
        <v>1.35</v>
      </c>
    </row>
    <row r="440" spans="1:15" x14ac:dyDescent="0.35">
      <c r="A440" s="10">
        <v>43757.25</v>
      </c>
      <c r="B440">
        <v>14.5</v>
      </c>
      <c r="C440">
        <v>25.25</v>
      </c>
      <c r="D440">
        <v>0.35</v>
      </c>
      <c r="E440">
        <v>15.6</v>
      </c>
      <c r="F440">
        <v>20.83</v>
      </c>
      <c r="G440">
        <v>3.9</v>
      </c>
      <c r="H440">
        <v>14.22</v>
      </c>
      <c r="I440">
        <v>6.58</v>
      </c>
      <c r="J440">
        <v>1.38</v>
      </c>
      <c r="K440">
        <v>0</v>
      </c>
      <c r="L440">
        <v>0</v>
      </c>
      <c r="M440">
        <v>0</v>
      </c>
      <c r="N440">
        <v>106</v>
      </c>
      <c r="O440">
        <v>1.58</v>
      </c>
    </row>
    <row r="441" spans="1:15" x14ac:dyDescent="0.35">
      <c r="A441" s="10">
        <v>43757.291666666664</v>
      </c>
      <c r="B441">
        <v>12.5</v>
      </c>
      <c r="C441">
        <v>35.75</v>
      </c>
      <c r="D441">
        <v>0.42</v>
      </c>
      <c r="E441">
        <v>17.100000000000001</v>
      </c>
      <c r="F441">
        <v>20.3</v>
      </c>
      <c r="G441">
        <v>5.25</v>
      </c>
      <c r="H441">
        <v>15.07</v>
      </c>
      <c r="I441">
        <v>6.4</v>
      </c>
      <c r="J441">
        <v>1.1000000000000001</v>
      </c>
      <c r="K441">
        <v>0</v>
      </c>
      <c r="L441">
        <v>0</v>
      </c>
      <c r="M441">
        <v>0</v>
      </c>
      <c r="N441">
        <v>112.75</v>
      </c>
      <c r="O441">
        <v>1.38</v>
      </c>
    </row>
    <row r="442" spans="1:15" x14ac:dyDescent="0.35">
      <c r="A442" s="10">
        <v>43757.333333333336</v>
      </c>
      <c r="B442">
        <v>12</v>
      </c>
      <c r="C442">
        <v>31</v>
      </c>
      <c r="D442">
        <v>0.38</v>
      </c>
      <c r="E442">
        <v>17.77</v>
      </c>
      <c r="F442">
        <v>18.62</v>
      </c>
      <c r="G442">
        <v>5.42</v>
      </c>
      <c r="H442">
        <v>14.3</v>
      </c>
      <c r="I442">
        <v>7</v>
      </c>
      <c r="J442">
        <v>3.67</v>
      </c>
      <c r="K442">
        <v>0</v>
      </c>
      <c r="L442">
        <v>0</v>
      </c>
      <c r="M442">
        <v>0</v>
      </c>
      <c r="N442">
        <v>130.5</v>
      </c>
      <c r="O442">
        <v>1.27</v>
      </c>
    </row>
    <row r="443" spans="1:15" x14ac:dyDescent="0.35">
      <c r="A443" s="10">
        <v>43757.375</v>
      </c>
      <c r="B443">
        <v>14.75</v>
      </c>
      <c r="C443">
        <v>38.5</v>
      </c>
      <c r="D443">
        <v>0.38</v>
      </c>
      <c r="E443">
        <v>23</v>
      </c>
      <c r="F443">
        <v>19.45</v>
      </c>
      <c r="G443">
        <v>4.95</v>
      </c>
      <c r="H443">
        <v>14.35</v>
      </c>
      <c r="I443">
        <v>7.22</v>
      </c>
      <c r="J443">
        <v>3.75</v>
      </c>
      <c r="K443">
        <v>0</v>
      </c>
      <c r="L443">
        <v>0</v>
      </c>
      <c r="M443">
        <v>0</v>
      </c>
      <c r="N443">
        <v>131.25</v>
      </c>
      <c r="O443">
        <v>1.93</v>
      </c>
    </row>
    <row r="444" spans="1:15" x14ac:dyDescent="0.35">
      <c r="A444" s="10">
        <v>43757.416666666664</v>
      </c>
      <c r="B444">
        <v>13.5</v>
      </c>
      <c r="C444">
        <v>41.5</v>
      </c>
      <c r="D444">
        <v>0.19</v>
      </c>
      <c r="E444">
        <v>28.9</v>
      </c>
      <c r="F444">
        <v>20.45</v>
      </c>
      <c r="G444">
        <v>5.2</v>
      </c>
      <c r="H444">
        <v>15.12</v>
      </c>
      <c r="I444">
        <v>7.6</v>
      </c>
      <c r="J444">
        <v>4.4000000000000004</v>
      </c>
      <c r="K444">
        <v>0</v>
      </c>
      <c r="L444">
        <v>0</v>
      </c>
      <c r="M444">
        <v>0</v>
      </c>
      <c r="N444">
        <v>99.25</v>
      </c>
      <c r="O444">
        <v>1.68</v>
      </c>
    </row>
    <row r="445" spans="1:15" x14ac:dyDescent="0.35">
      <c r="A445" s="10">
        <v>43757.458333333336</v>
      </c>
      <c r="B445">
        <v>11.75</v>
      </c>
      <c r="C445">
        <v>38.5</v>
      </c>
      <c r="D445">
        <v>0.28999999999999998</v>
      </c>
      <c r="E445">
        <v>35.200000000000003</v>
      </c>
      <c r="F445">
        <v>24</v>
      </c>
      <c r="G445">
        <v>4.3</v>
      </c>
      <c r="H445">
        <v>16.25</v>
      </c>
      <c r="I445">
        <v>8.3000000000000007</v>
      </c>
      <c r="J445">
        <v>4.6500000000000004</v>
      </c>
      <c r="K445">
        <v>0</v>
      </c>
      <c r="L445">
        <v>0</v>
      </c>
      <c r="M445">
        <v>0</v>
      </c>
      <c r="N445">
        <v>93.75</v>
      </c>
      <c r="O445">
        <v>1.77</v>
      </c>
    </row>
    <row r="446" spans="1:15" x14ac:dyDescent="0.35">
      <c r="A446" s="10">
        <v>43757.5</v>
      </c>
      <c r="B446">
        <v>11.75</v>
      </c>
      <c r="C446">
        <v>43.25</v>
      </c>
      <c r="D446">
        <v>0.11</v>
      </c>
      <c r="E446">
        <v>33.049999999999997</v>
      </c>
      <c r="F446">
        <v>21.73</v>
      </c>
      <c r="G446">
        <v>4.53</v>
      </c>
      <c r="H446">
        <v>15.2</v>
      </c>
      <c r="I446">
        <v>7.35</v>
      </c>
      <c r="J446">
        <v>3.05</v>
      </c>
      <c r="K446">
        <v>0</v>
      </c>
      <c r="L446">
        <v>0</v>
      </c>
      <c r="M446">
        <v>0</v>
      </c>
      <c r="N446">
        <v>92</v>
      </c>
      <c r="O446">
        <v>2.5</v>
      </c>
    </row>
    <row r="447" spans="1:15" x14ac:dyDescent="0.35">
      <c r="A447" s="10">
        <v>43757.541666666664</v>
      </c>
      <c r="B447">
        <v>13.75</v>
      </c>
      <c r="C447">
        <v>44</v>
      </c>
      <c r="D447">
        <v>0.06</v>
      </c>
      <c r="E447">
        <v>33.1</v>
      </c>
      <c r="F447">
        <v>22.75</v>
      </c>
      <c r="G447">
        <v>4.3</v>
      </c>
      <c r="H447">
        <v>15.58</v>
      </c>
      <c r="I447">
        <v>6.67</v>
      </c>
      <c r="J447">
        <v>2.8</v>
      </c>
      <c r="K447">
        <v>0</v>
      </c>
      <c r="L447">
        <v>0</v>
      </c>
      <c r="M447">
        <v>0</v>
      </c>
      <c r="N447">
        <v>118.75</v>
      </c>
      <c r="O447">
        <v>2.4500000000000002</v>
      </c>
    </row>
    <row r="448" spans="1:15" x14ac:dyDescent="0.35">
      <c r="A448" s="10">
        <v>43757.583333333336</v>
      </c>
      <c r="B448">
        <v>12</v>
      </c>
      <c r="C448">
        <v>41.75</v>
      </c>
      <c r="D448">
        <v>0.21</v>
      </c>
      <c r="E448">
        <v>33.020000000000003</v>
      </c>
      <c r="F448">
        <v>21.43</v>
      </c>
      <c r="G448">
        <v>5.07</v>
      </c>
      <c r="H448">
        <v>15.53</v>
      </c>
      <c r="I448">
        <v>6.3</v>
      </c>
      <c r="J448">
        <v>2.75</v>
      </c>
      <c r="K448">
        <v>0</v>
      </c>
      <c r="L448">
        <v>0</v>
      </c>
      <c r="M448">
        <v>0</v>
      </c>
      <c r="N448">
        <v>101.75</v>
      </c>
      <c r="O448">
        <v>2.2000000000000002</v>
      </c>
    </row>
    <row r="449" spans="1:15" x14ac:dyDescent="0.35">
      <c r="A449" s="10">
        <v>43757.625</v>
      </c>
      <c r="B449">
        <v>8.5</v>
      </c>
      <c r="C449">
        <v>36</v>
      </c>
      <c r="D449">
        <v>0.23</v>
      </c>
      <c r="E449">
        <v>28.33</v>
      </c>
      <c r="F449">
        <v>21.27</v>
      </c>
      <c r="G449">
        <v>5</v>
      </c>
      <c r="H449">
        <v>15.38</v>
      </c>
      <c r="I449">
        <v>5.97</v>
      </c>
      <c r="J449">
        <v>2.77</v>
      </c>
      <c r="K449">
        <v>0</v>
      </c>
      <c r="L449">
        <v>0</v>
      </c>
      <c r="M449">
        <v>0</v>
      </c>
      <c r="N449">
        <v>102</v>
      </c>
      <c r="O449">
        <v>2.17</v>
      </c>
    </row>
    <row r="450" spans="1:15" x14ac:dyDescent="0.35">
      <c r="A450" s="10">
        <v>43757.666666666664</v>
      </c>
      <c r="B450">
        <v>8.5</v>
      </c>
      <c r="C450">
        <v>39</v>
      </c>
      <c r="D450">
        <v>0.28999999999999998</v>
      </c>
      <c r="E450">
        <v>25.48</v>
      </c>
      <c r="F450">
        <v>22.27</v>
      </c>
      <c r="G450">
        <v>3.87</v>
      </c>
      <c r="H450">
        <v>15.02</v>
      </c>
      <c r="I450">
        <v>6.33</v>
      </c>
      <c r="J450">
        <v>4.8</v>
      </c>
      <c r="K450">
        <v>0</v>
      </c>
      <c r="L450">
        <v>0</v>
      </c>
      <c r="M450">
        <v>0</v>
      </c>
      <c r="N450">
        <v>102.5</v>
      </c>
      <c r="O450">
        <v>1.7</v>
      </c>
    </row>
    <row r="451" spans="1:15" x14ac:dyDescent="0.35">
      <c r="A451" s="10">
        <v>43757.708333333336</v>
      </c>
      <c r="B451">
        <v>12.75</v>
      </c>
      <c r="C451">
        <v>40.25</v>
      </c>
      <c r="D451">
        <v>0.4</v>
      </c>
      <c r="E451">
        <v>19.2</v>
      </c>
      <c r="F451">
        <v>28.23</v>
      </c>
      <c r="G451">
        <v>3.6</v>
      </c>
      <c r="H451">
        <v>17.93</v>
      </c>
      <c r="I451">
        <v>6.1</v>
      </c>
      <c r="J451">
        <v>4.55</v>
      </c>
      <c r="K451">
        <v>0</v>
      </c>
      <c r="L451">
        <v>0</v>
      </c>
      <c r="M451">
        <v>0</v>
      </c>
      <c r="N451">
        <v>105.25</v>
      </c>
      <c r="O451">
        <v>1.33</v>
      </c>
    </row>
    <row r="452" spans="1:15" x14ac:dyDescent="0.35">
      <c r="A452" s="10">
        <v>43757.75</v>
      </c>
      <c r="B452">
        <v>12.75</v>
      </c>
      <c r="C452">
        <v>46.25</v>
      </c>
      <c r="D452">
        <v>0.54</v>
      </c>
      <c r="E452">
        <v>12.07</v>
      </c>
      <c r="F452">
        <v>33.950000000000003</v>
      </c>
      <c r="G452">
        <v>4.0999999999999996</v>
      </c>
      <c r="H452">
        <v>21.38</v>
      </c>
      <c r="I452">
        <v>6.9</v>
      </c>
      <c r="J452">
        <v>4.2</v>
      </c>
      <c r="K452">
        <v>0</v>
      </c>
      <c r="L452">
        <v>0</v>
      </c>
      <c r="M452">
        <v>0</v>
      </c>
      <c r="N452">
        <v>98.5</v>
      </c>
      <c r="O452">
        <v>1.3</v>
      </c>
    </row>
    <row r="453" spans="1:15" x14ac:dyDescent="0.35">
      <c r="A453" s="10">
        <v>43757.791666666664</v>
      </c>
      <c r="B453">
        <v>14.25</v>
      </c>
      <c r="C453">
        <v>47.5</v>
      </c>
      <c r="D453">
        <v>0.47</v>
      </c>
      <c r="E453">
        <v>16.75</v>
      </c>
      <c r="F453">
        <v>30.45</v>
      </c>
      <c r="G453">
        <v>4.53</v>
      </c>
      <c r="H453">
        <v>19.899999999999999</v>
      </c>
      <c r="I453">
        <v>6.7</v>
      </c>
      <c r="J453">
        <v>4.53</v>
      </c>
      <c r="K453">
        <v>0</v>
      </c>
      <c r="L453">
        <v>0</v>
      </c>
      <c r="M453">
        <v>0</v>
      </c>
      <c r="N453">
        <v>112.25</v>
      </c>
      <c r="O453">
        <v>1.38</v>
      </c>
    </row>
    <row r="454" spans="1:15" x14ac:dyDescent="0.35">
      <c r="A454" s="10">
        <v>43757.833333333336</v>
      </c>
      <c r="B454">
        <v>11.75</v>
      </c>
      <c r="C454">
        <v>30.5</v>
      </c>
      <c r="D454">
        <v>0.6</v>
      </c>
      <c r="E454">
        <v>11.93</v>
      </c>
      <c r="F454">
        <v>40.1</v>
      </c>
      <c r="G454">
        <v>3.83</v>
      </c>
      <c r="H454">
        <v>24.45</v>
      </c>
      <c r="I454">
        <v>6.6</v>
      </c>
      <c r="J454">
        <v>0.93</v>
      </c>
      <c r="K454">
        <v>0</v>
      </c>
      <c r="L454">
        <v>0</v>
      </c>
      <c r="M454">
        <v>0</v>
      </c>
      <c r="N454">
        <v>91.25</v>
      </c>
      <c r="O454">
        <v>0.97</v>
      </c>
    </row>
    <row r="455" spans="1:15" x14ac:dyDescent="0.35">
      <c r="A455" s="10">
        <v>43757.875</v>
      </c>
      <c r="B455">
        <v>14</v>
      </c>
      <c r="C455">
        <v>36.25</v>
      </c>
      <c r="D455">
        <v>0.7</v>
      </c>
      <c r="E455">
        <v>3.4</v>
      </c>
      <c r="F455">
        <v>51.4</v>
      </c>
      <c r="G455">
        <v>6.08</v>
      </c>
      <c r="H455">
        <v>32.270000000000003</v>
      </c>
      <c r="I455">
        <v>7.87</v>
      </c>
      <c r="J455">
        <v>0.1</v>
      </c>
      <c r="K455">
        <v>0</v>
      </c>
      <c r="L455">
        <v>0</v>
      </c>
      <c r="M455">
        <v>0</v>
      </c>
      <c r="N455">
        <v>72</v>
      </c>
      <c r="O455">
        <v>0.65</v>
      </c>
    </row>
    <row r="456" spans="1:15" x14ac:dyDescent="0.35">
      <c r="A456" s="10">
        <v>43757.916666666664</v>
      </c>
      <c r="B456">
        <v>23.5</v>
      </c>
      <c r="C456">
        <v>58.5</v>
      </c>
      <c r="D456">
        <v>0.68</v>
      </c>
      <c r="E456">
        <v>2.2999999999999998</v>
      </c>
      <c r="F456">
        <v>48.83</v>
      </c>
      <c r="G456">
        <v>6.62</v>
      </c>
      <c r="H456">
        <v>31.32</v>
      </c>
      <c r="I456">
        <v>8.07</v>
      </c>
      <c r="J456">
        <v>0.35</v>
      </c>
      <c r="K456">
        <v>0</v>
      </c>
      <c r="L456">
        <v>0</v>
      </c>
      <c r="M456">
        <v>0</v>
      </c>
      <c r="N456">
        <v>86</v>
      </c>
      <c r="O456">
        <v>0.55000000000000004</v>
      </c>
    </row>
    <row r="457" spans="1:15" x14ac:dyDescent="0.35">
      <c r="A457" s="10">
        <v>43757.958333333336</v>
      </c>
      <c r="B457">
        <v>25</v>
      </c>
      <c r="C457">
        <v>60</v>
      </c>
      <c r="D457">
        <v>0.61</v>
      </c>
      <c r="E457">
        <v>2.95</v>
      </c>
      <c r="F457">
        <v>46.5</v>
      </c>
      <c r="G457">
        <v>6.95</v>
      </c>
      <c r="H457">
        <v>30.4</v>
      </c>
      <c r="I457">
        <v>7.9</v>
      </c>
      <c r="J457">
        <v>0.7</v>
      </c>
      <c r="K457">
        <v>0</v>
      </c>
      <c r="L457">
        <v>0</v>
      </c>
      <c r="M457">
        <v>0</v>
      </c>
      <c r="N457">
        <v>122</v>
      </c>
      <c r="O457">
        <v>0.85</v>
      </c>
    </row>
    <row r="458" spans="1:15" x14ac:dyDescent="0.35">
      <c r="A458" s="10">
        <v>43758</v>
      </c>
      <c r="B458">
        <v>24.25</v>
      </c>
      <c r="C458">
        <v>47</v>
      </c>
      <c r="D458">
        <v>0.35</v>
      </c>
      <c r="E458">
        <v>11.85</v>
      </c>
      <c r="F458">
        <v>28.38</v>
      </c>
      <c r="G458">
        <v>3.7</v>
      </c>
      <c r="H458">
        <v>18.07</v>
      </c>
      <c r="I458">
        <v>8.68</v>
      </c>
      <c r="J458">
        <v>0.9</v>
      </c>
      <c r="K458">
        <v>0</v>
      </c>
      <c r="L458">
        <v>0</v>
      </c>
      <c r="M458">
        <v>0</v>
      </c>
      <c r="N458">
        <v>98.5</v>
      </c>
      <c r="O458">
        <v>1.45</v>
      </c>
    </row>
    <row r="459" spans="1:15" x14ac:dyDescent="0.35">
      <c r="A459" s="10">
        <v>43758.041666666664</v>
      </c>
      <c r="B459">
        <v>18.25</v>
      </c>
      <c r="C459">
        <v>38.75</v>
      </c>
      <c r="D459">
        <v>0.3</v>
      </c>
      <c r="E459">
        <v>11.7</v>
      </c>
      <c r="F459">
        <v>22.05</v>
      </c>
      <c r="G459">
        <v>4.55</v>
      </c>
      <c r="H459">
        <v>15.45</v>
      </c>
      <c r="I459">
        <v>7.97</v>
      </c>
      <c r="J459">
        <v>0.45</v>
      </c>
      <c r="K459">
        <v>0</v>
      </c>
      <c r="L459">
        <v>0</v>
      </c>
      <c r="M459">
        <v>0</v>
      </c>
      <c r="N459">
        <v>105</v>
      </c>
      <c r="O459">
        <v>0.8</v>
      </c>
    </row>
    <row r="460" spans="1:15" x14ac:dyDescent="0.35">
      <c r="A460" s="10">
        <v>43758.083333333336</v>
      </c>
      <c r="B460">
        <v>15.5</v>
      </c>
      <c r="C460">
        <v>33.5</v>
      </c>
      <c r="D460">
        <v>0.56000000000000005</v>
      </c>
      <c r="E460">
        <v>10.4</v>
      </c>
      <c r="F460">
        <v>22.2</v>
      </c>
      <c r="G460">
        <v>3.62</v>
      </c>
      <c r="H460">
        <v>14.77</v>
      </c>
      <c r="I460">
        <v>7.55</v>
      </c>
      <c r="J460">
        <v>0.25</v>
      </c>
      <c r="K460">
        <v>0</v>
      </c>
      <c r="L460">
        <v>0</v>
      </c>
      <c r="M460">
        <v>0</v>
      </c>
      <c r="N460">
        <v>112.5</v>
      </c>
      <c r="O460">
        <v>0.8</v>
      </c>
    </row>
    <row r="461" spans="1:15" x14ac:dyDescent="0.35">
      <c r="A461" s="10">
        <v>43758.125</v>
      </c>
      <c r="B461">
        <v>13.5</v>
      </c>
      <c r="C461">
        <v>37</v>
      </c>
      <c r="D461">
        <v>0.51</v>
      </c>
      <c r="E461">
        <v>13.2</v>
      </c>
      <c r="F461">
        <v>21.35</v>
      </c>
      <c r="G461">
        <v>4.17</v>
      </c>
      <c r="H461">
        <v>14.75</v>
      </c>
      <c r="I461">
        <v>8.25</v>
      </c>
      <c r="J461">
        <v>0.25</v>
      </c>
      <c r="K461">
        <v>0</v>
      </c>
      <c r="L461">
        <v>0</v>
      </c>
      <c r="M461">
        <v>0</v>
      </c>
      <c r="N461">
        <v>104.75</v>
      </c>
      <c r="O461">
        <v>0.65</v>
      </c>
    </row>
    <row r="462" spans="1:15" x14ac:dyDescent="0.35">
      <c r="A462" s="10">
        <v>43758.166666666664</v>
      </c>
      <c r="B462">
        <v>13.25</v>
      </c>
      <c r="C462">
        <v>37.25</v>
      </c>
      <c r="D462">
        <v>0.48</v>
      </c>
      <c r="E462">
        <v>11.47</v>
      </c>
      <c r="F462">
        <v>24.65</v>
      </c>
      <c r="G462">
        <v>3.82</v>
      </c>
      <c r="H462">
        <v>16.2</v>
      </c>
      <c r="I462">
        <v>8.27</v>
      </c>
      <c r="J462">
        <v>0.88</v>
      </c>
      <c r="K462">
        <v>0</v>
      </c>
      <c r="L462">
        <v>0</v>
      </c>
      <c r="M462">
        <v>0</v>
      </c>
      <c r="N462">
        <v>76.25</v>
      </c>
      <c r="O462">
        <v>1.35</v>
      </c>
    </row>
    <row r="463" spans="1:15" x14ac:dyDescent="0.35">
      <c r="A463" s="10">
        <v>43758.208333333336</v>
      </c>
      <c r="B463">
        <v>15.75</v>
      </c>
      <c r="C463">
        <v>44</v>
      </c>
      <c r="D463">
        <v>0.51</v>
      </c>
      <c r="E463">
        <v>13.4</v>
      </c>
      <c r="F463">
        <v>24.5</v>
      </c>
      <c r="G463">
        <v>3.25</v>
      </c>
      <c r="H463">
        <v>15.68</v>
      </c>
      <c r="I463">
        <v>7.9</v>
      </c>
      <c r="J463">
        <v>1.5</v>
      </c>
      <c r="K463">
        <v>0</v>
      </c>
      <c r="L463">
        <v>0</v>
      </c>
      <c r="M463">
        <v>0</v>
      </c>
      <c r="N463">
        <v>90.5</v>
      </c>
      <c r="O463">
        <v>1.1499999999999999</v>
      </c>
    </row>
    <row r="464" spans="1:15" x14ac:dyDescent="0.35">
      <c r="A464" s="10">
        <v>43758.25</v>
      </c>
      <c r="B464">
        <v>12.75</v>
      </c>
      <c r="C464">
        <v>34.25</v>
      </c>
      <c r="D464">
        <v>0.55000000000000004</v>
      </c>
      <c r="E464">
        <v>14.25</v>
      </c>
      <c r="F464">
        <v>18.649999999999999</v>
      </c>
      <c r="G464">
        <v>5.15</v>
      </c>
      <c r="H464">
        <v>14.1</v>
      </c>
      <c r="I464">
        <v>8.0500000000000007</v>
      </c>
      <c r="J464">
        <v>1.8</v>
      </c>
      <c r="K464">
        <v>0</v>
      </c>
      <c r="L464">
        <v>0</v>
      </c>
      <c r="M464">
        <v>0</v>
      </c>
      <c r="N464">
        <v>98.5</v>
      </c>
      <c r="O464">
        <v>1.02</v>
      </c>
    </row>
    <row r="465" spans="1:15" x14ac:dyDescent="0.35">
      <c r="A465" s="10">
        <v>43758.291666666664</v>
      </c>
      <c r="B465">
        <v>16</v>
      </c>
      <c r="C465">
        <v>35.5</v>
      </c>
      <c r="D465">
        <v>0.6</v>
      </c>
      <c r="E465">
        <v>14.45</v>
      </c>
      <c r="F465">
        <v>19.2</v>
      </c>
      <c r="G465">
        <v>4.47</v>
      </c>
      <c r="H465">
        <v>13.85</v>
      </c>
      <c r="I465">
        <v>7.95</v>
      </c>
      <c r="J465">
        <v>1.23</v>
      </c>
      <c r="K465">
        <v>0</v>
      </c>
      <c r="L465">
        <v>0</v>
      </c>
      <c r="M465">
        <v>0</v>
      </c>
      <c r="N465">
        <v>92.75</v>
      </c>
      <c r="O465">
        <v>1</v>
      </c>
    </row>
    <row r="466" spans="1:15" x14ac:dyDescent="0.35">
      <c r="A466" s="10">
        <v>43758.333333333336</v>
      </c>
      <c r="B466">
        <v>18.5</v>
      </c>
      <c r="C466">
        <v>45.75</v>
      </c>
      <c r="D466">
        <v>0.45</v>
      </c>
      <c r="E466">
        <v>16.579999999999998</v>
      </c>
      <c r="F466">
        <v>19.73</v>
      </c>
      <c r="G466">
        <v>5.88</v>
      </c>
      <c r="H466">
        <v>15.27</v>
      </c>
      <c r="I466">
        <v>8.0500000000000007</v>
      </c>
      <c r="J466">
        <v>2.73</v>
      </c>
      <c r="K466">
        <v>0</v>
      </c>
      <c r="L466">
        <v>0</v>
      </c>
      <c r="M466">
        <v>0</v>
      </c>
      <c r="N466">
        <v>90.25</v>
      </c>
      <c r="O466">
        <v>1.5</v>
      </c>
    </row>
    <row r="467" spans="1:15" x14ac:dyDescent="0.35">
      <c r="A467" s="10">
        <v>43758.375</v>
      </c>
      <c r="B467">
        <v>16.5</v>
      </c>
      <c r="C467">
        <v>42.5</v>
      </c>
      <c r="D467">
        <v>0.43</v>
      </c>
      <c r="E467">
        <v>22.23</v>
      </c>
      <c r="F467">
        <v>18.32</v>
      </c>
      <c r="G467">
        <v>5.67</v>
      </c>
      <c r="H467">
        <v>14.38</v>
      </c>
      <c r="I467">
        <v>7.4</v>
      </c>
      <c r="J467">
        <v>3.17</v>
      </c>
      <c r="K467">
        <v>0</v>
      </c>
      <c r="L467">
        <v>0</v>
      </c>
      <c r="M467">
        <v>0</v>
      </c>
      <c r="N467">
        <v>106</v>
      </c>
      <c r="O467">
        <v>1.75</v>
      </c>
    </row>
    <row r="468" spans="1:15" x14ac:dyDescent="0.35">
      <c r="A468" s="10">
        <v>43758.416666666664</v>
      </c>
      <c r="B468">
        <v>13.75</v>
      </c>
      <c r="C468">
        <v>34.25</v>
      </c>
      <c r="D468">
        <v>0.34</v>
      </c>
      <c r="E468">
        <v>25.27</v>
      </c>
      <c r="F468">
        <v>20.23</v>
      </c>
      <c r="G468">
        <v>4.75</v>
      </c>
      <c r="H468">
        <v>14.62</v>
      </c>
      <c r="I468">
        <v>7.92</v>
      </c>
      <c r="J468">
        <v>1.95</v>
      </c>
      <c r="K468">
        <v>0</v>
      </c>
      <c r="L468">
        <v>0</v>
      </c>
      <c r="M468">
        <v>0</v>
      </c>
      <c r="N468">
        <v>124.75</v>
      </c>
      <c r="O468">
        <v>1.65</v>
      </c>
    </row>
    <row r="469" spans="1:15" x14ac:dyDescent="0.35">
      <c r="A469" s="10">
        <v>43758.458333333336</v>
      </c>
      <c r="B469">
        <v>11.5</v>
      </c>
      <c r="C469">
        <v>32.75</v>
      </c>
      <c r="D469">
        <v>0.39</v>
      </c>
      <c r="E469">
        <v>31.8</v>
      </c>
      <c r="F469">
        <v>20.3</v>
      </c>
      <c r="G469">
        <v>3.8</v>
      </c>
      <c r="H469">
        <v>13.9</v>
      </c>
      <c r="I469">
        <v>8.6</v>
      </c>
      <c r="J469">
        <v>2.17</v>
      </c>
      <c r="K469">
        <v>0</v>
      </c>
      <c r="L469">
        <v>0</v>
      </c>
      <c r="M469">
        <v>0</v>
      </c>
      <c r="N469">
        <v>126.75</v>
      </c>
      <c r="O469">
        <v>1.73</v>
      </c>
    </row>
    <row r="470" spans="1:15" x14ac:dyDescent="0.35">
      <c r="A470" s="10">
        <v>43758.5</v>
      </c>
      <c r="B470">
        <v>15.25</v>
      </c>
      <c r="C470">
        <v>34.75</v>
      </c>
      <c r="D470">
        <v>0.23</v>
      </c>
      <c r="E470">
        <v>34.799999999999997</v>
      </c>
      <c r="F470">
        <v>18.52</v>
      </c>
      <c r="G470">
        <v>4.08</v>
      </c>
      <c r="H470">
        <v>13.18</v>
      </c>
      <c r="I470">
        <v>6.85</v>
      </c>
      <c r="J470">
        <v>0.65</v>
      </c>
      <c r="K470">
        <v>0</v>
      </c>
      <c r="L470">
        <v>0</v>
      </c>
      <c r="M470">
        <v>0</v>
      </c>
      <c r="N470">
        <v>142</v>
      </c>
      <c r="O470">
        <v>1.98</v>
      </c>
    </row>
    <row r="471" spans="1:15" x14ac:dyDescent="0.35">
      <c r="A471" s="10">
        <v>43758.541666666664</v>
      </c>
      <c r="B471">
        <v>13.5</v>
      </c>
      <c r="C471">
        <v>37.25</v>
      </c>
      <c r="D471">
        <v>0.16</v>
      </c>
      <c r="E471">
        <v>40.729999999999997</v>
      </c>
      <c r="F471">
        <v>21.95</v>
      </c>
      <c r="G471">
        <v>4.4000000000000004</v>
      </c>
      <c r="H471">
        <v>15.27</v>
      </c>
      <c r="I471">
        <v>6.72</v>
      </c>
      <c r="J471">
        <v>0.5</v>
      </c>
      <c r="K471">
        <v>0</v>
      </c>
      <c r="L471">
        <v>0</v>
      </c>
      <c r="M471">
        <v>0</v>
      </c>
      <c r="N471">
        <v>107</v>
      </c>
      <c r="O471">
        <v>1.8</v>
      </c>
    </row>
    <row r="472" spans="1:15" x14ac:dyDescent="0.35">
      <c r="A472" s="10">
        <v>43758.583333333336</v>
      </c>
      <c r="B472">
        <v>13.75</v>
      </c>
      <c r="C472">
        <v>39.5</v>
      </c>
      <c r="D472">
        <v>0.47</v>
      </c>
      <c r="E472">
        <v>23.7</v>
      </c>
      <c r="F472">
        <v>17.27</v>
      </c>
      <c r="G472">
        <v>4.62</v>
      </c>
      <c r="H472">
        <v>12.92</v>
      </c>
      <c r="I472">
        <v>6.62</v>
      </c>
      <c r="J472">
        <v>0.65</v>
      </c>
      <c r="K472">
        <v>0</v>
      </c>
      <c r="L472">
        <v>0</v>
      </c>
      <c r="M472">
        <v>0</v>
      </c>
      <c r="N472">
        <v>137.75</v>
      </c>
      <c r="O472">
        <v>0.6</v>
      </c>
    </row>
    <row r="473" spans="1:15" x14ac:dyDescent="0.35">
      <c r="A473" s="10">
        <v>43758.625</v>
      </c>
      <c r="B473">
        <v>9</v>
      </c>
      <c r="C473">
        <v>17.75</v>
      </c>
      <c r="D473">
        <v>0.45</v>
      </c>
      <c r="E473">
        <v>20.12</v>
      </c>
      <c r="F473">
        <v>13.88</v>
      </c>
      <c r="G473">
        <v>4.4000000000000004</v>
      </c>
      <c r="H473">
        <v>11</v>
      </c>
      <c r="I473">
        <v>6.3</v>
      </c>
      <c r="J473">
        <v>0.65</v>
      </c>
      <c r="K473">
        <v>0</v>
      </c>
      <c r="L473">
        <v>0</v>
      </c>
      <c r="M473">
        <v>0</v>
      </c>
      <c r="N473">
        <v>295.5</v>
      </c>
      <c r="O473">
        <v>0.43</v>
      </c>
    </row>
    <row r="474" spans="1:15" x14ac:dyDescent="0.35">
      <c r="A474" s="10">
        <v>43758.666666666664</v>
      </c>
      <c r="B474">
        <v>6.75</v>
      </c>
      <c r="C474">
        <v>22</v>
      </c>
      <c r="D474">
        <v>0.56999999999999995</v>
      </c>
      <c r="E474">
        <v>17.2</v>
      </c>
      <c r="F474">
        <v>25.57</v>
      </c>
      <c r="G474">
        <v>6.55</v>
      </c>
      <c r="H474">
        <v>18.899999999999999</v>
      </c>
      <c r="I474">
        <v>6.9</v>
      </c>
      <c r="J474">
        <v>1.6</v>
      </c>
      <c r="K474">
        <v>0</v>
      </c>
      <c r="L474">
        <v>0</v>
      </c>
      <c r="M474">
        <v>0</v>
      </c>
      <c r="N474">
        <v>96.25</v>
      </c>
      <c r="O474">
        <v>1</v>
      </c>
    </row>
    <row r="475" spans="1:15" x14ac:dyDescent="0.35">
      <c r="A475" s="10">
        <v>43758.708333333336</v>
      </c>
      <c r="B475">
        <v>10.5</v>
      </c>
      <c r="C475">
        <v>29.75</v>
      </c>
      <c r="D475">
        <v>0.63</v>
      </c>
      <c r="E475">
        <v>13.43</v>
      </c>
      <c r="F475">
        <v>28.18</v>
      </c>
      <c r="G475">
        <v>4.2</v>
      </c>
      <c r="H475">
        <v>18.420000000000002</v>
      </c>
      <c r="I475">
        <v>6.88</v>
      </c>
      <c r="J475">
        <v>2.6</v>
      </c>
      <c r="K475">
        <v>0</v>
      </c>
      <c r="L475">
        <v>0</v>
      </c>
      <c r="M475">
        <v>0</v>
      </c>
      <c r="N475">
        <v>130.25</v>
      </c>
      <c r="O475">
        <v>0.38</v>
      </c>
    </row>
    <row r="476" spans="1:15" x14ac:dyDescent="0.35">
      <c r="A476" s="10">
        <v>43758.75</v>
      </c>
      <c r="B476">
        <v>16</v>
      </c>
      <c r="C476">
        <v>35</v>
      </c>
      <c r="D476">
        <v>0.77</v>
      </c>
      <c r="E476">
        <v>3.88</v>
      </c>
      <c r="F476">
        <v>33.700000000000003</v>
      </c>
      <c r="G476">
        <v>5.3</v>
      </c>
      <c r="H476">
        <v>22.23</v>
      </c>
      <c r="I476">
        <v>7.22</v>
      </c>
      <c r="J476">
        <v>2.2000000000000002</v>
      </c>
      <c r="K476">
        <v>0</v>
      </c>
      <c r="L476">
        <v>0</v>
      </c>
      <c r="M476">
        <v>0</v>
      </c>
      <c r="N476">
        <v>108.5</v>
      </c>
      <c r="O476">
        <v>0.32</v>
      </c>
    </row>
    <row r="477" spans="1:15" x14ac:dyDescent="0.35">
      <c r="A477" s="10">
        <v>43758.791666666664</v>
      </c>
      <c r="B477">
        <v>21.75</v>
      </c>
      <c r="C477">
        <v>39.5</v>
      </c>
      <c r="D477">
        <v>1.07</v>
      </c>
      <c r="E477">
        <v>1.1000000000000001</v>
      </c>
      <c r="F477">
        <v>48.33</v>
      </c>
      <c r="G477">
        <v>10.119999999999999</v>
      </c>
      <c r="H477">
        <v>33.950000000000003</v>
      </c>
      <c r="I477">
        <v>7.68</v>
      </c>
      <c r="J477">
        <v>2.12</v>
      </c>
      <c r="K477">
        <v>0</v>
      </c>
      <c r="L477">
        <v>0</v>
      </c>
      <c r="M477">
        <v>0</v>
      </c>
      <c r="N477">
        <v>99</v>
      </c>
      <c r="O477">
        <v>0.47</v>
      </c>
    </row>
    <row r="478" spans="1:15" x14ac:dyDescent="0.35">
      <c r="A478" s="10">
        <v>43758.833333333336</v>
      </c>
      <c r="B478">
        <v>29.5</v>
      </c>
      <c r="C478">
        <v>50.5</v>
      </c>
      <c r="D478">
        <v>1.17</v>
      </c>
      <c r="E478">
        <v>1.3</v>
      </c>
      <c r="F478">
        <v>53.83</v>
      </c>
      <c r="G478">
        <v>9.6</v>
      </c>
      <c r="H478">
        <v>36.4</v>
      </c>
      <c r="I478">
        <v>8.4</v>
      </c>
      <c r="J478">
        <v>3</v>
      </c>
      <c r="K478">
        <v>0</v>
      </c>
      <c r="L478">
        <v>0</v>
      </c>
      <c r="M478">
        <v>0</v>
      </c>
      <c r="N478">
        <v>109.75</v>
      </c>
      <c r="O478">
        <v>0.55000000000000004</v>
      </c>
    </row>
    <row r="479" spans="1:15" x14ac:dyDescent="0.35">
      <c r="A479" s="10">
        <v>43758.875</v>
      </c>
      <c r="B479">
        <v>25.75</v>
      </c>
      <c r="C479">
        <v>41.75</v>
      </c>
      <c r="D479">
        <v>0.9</v>
      </c>
      <c r="E479">
        <v>7.95</v>
      </c>
      <c r="F479">
        <v>38.47</v>
      </c>
      <c r="G479">
        <v>5.75</v>
      </c>
      <c r="H479">
        <v>25.12</v>
      </c>
      <c r="I479">
        <v>7.5</v>
      </c>
      <c r="J479">
        <v>2.2200000000000002</v>
      </c>
      <c r="K479">
        <v>0</v>
      </c>
      <c r="L479">
        <v>0</v>
      </c>
      <c r="M479">
        <v>0</v>
      </c>
      <c r="N479">
        <v>100.75</v>
      </c>
      <c r="O479">
        <v>1.4</v>
      </c>
    </row>
    <row r="480" spans="1:15" x14ac:dyDescent="0.35">
      <c r="A480" s="10">
        <v>43758.916666666664</v>
      </c>
      <c r="B480">
        <v>16.75</v>
      </c>
      <c r="C480">
        <v>33.5</v>
      </c>
      <c r="D480">
        <v>0.68</v>
      </c>
      <c r="E480">
        <v>11.32</v>
      </c>
      <c r="F480">
        <v>28.38</v>
      </c>
      <c r="G480">
        <v>3.77</v>
      </c>
      <c r="H480">
        <v>18.18</v>
      </c>
      <c r="I480">
        <v>6.92</v>
      </c>
      <c r="J480">
        <v>1.98</v>
      </c>
      <c r="K480">
        <v>0</v>
      </c>
      <c r="L480">
        <v>0</v>
      </c>
      <c r="M480">
        <v>0</v>
      </c>
      <c r="N480">
        <v>99</v>
      </c>
      <c r="O480">
        <v>1.1499999999999999</v>
      </c>
    </row>
    <row r="481" spans="1:15" x14ac:dyDescent="0.35">
      <c r="A481" s="10">
        <v>43758.958333333336</v>
      </c>
      <c r="B481">
        <v>10</v>
      </c>
      <c r="C481">
        <v>20</v>
      </c>
      <c r="D481">
        <v>0.67</v>
      </c>
      <c r="E481">
        <v>9.1</v>
      </c>
      <c r="F481">
        <v>31.25</v>
      </c>
      <c r="G481">
        <v>3.2</v>
      </c>
      <c r="H481">
        <v>19.25</v>
      </c>
      <c r="I481">
        <v>6.6</v>
      </c>
      <c r="J481">
        <v>2.4500000000000002</v>
      </c>
      <c r="K481">
        <v>0</v>
      </c>
      <c r="L481">
        <v>0</v>
      </c>
      <c r="M481">
        <v>0</v>
      </c>
      <c r="N481">
        <v>95.5</v>
      </c>
      <c r="O481">
        <v>0.85</v>
      </c>
    </row>
    <row r="482" spans="1:15" x14ac:dyDescent="0.35">
      <c r="A482" s="10">
        <v>43759</v>
      </c>
      <c r="B482">
        <v>4</v>
      </c>
      <c r="C482">
        <v>14.25</v>
      </c>
      <c r="D482">
        <v>0.71</v>
      </c>
      <c r="E482">
        <v>7.47</v>
      </c>
      <c r="F482">
        <v>33.020000000000003</v>
      </c>
      <c r="G482">
        <v>4.38</v>
      </c>
      <c r="H482">
        <v>21.12</v>
      </c>
      <c r="I482">
        <v>6.93</v>
      </c>
      <c r="J482">
        <v>1.25</v>
      </c>
      <c r="K482">
        <v>0</v>
      </c>
      <c r="L482">
        <v>0</v>
      </c>
      <c r="M482">
        <v>0</v>
      </c>
      <c r="N482">
        <v>109</v>
      </c>
      <c r="O482">
        <v>1.1499999999999999</v>
      </c>
    </row>
    <row r="483" spans="1:15" x14ac:dyDescent="0.35">
      <c r="A483" s="10">
        <v>43759.041666666664</v>
      </c>
      <c r="B483">
        <v>7.25</v>
      </c>
      <c r="C483">
        <v>21</v>
      </c>
      <c r="D483">
        <v>0.76</v>
      </c>
      <c r="E483">
        <v>11.15</v>
      </c>
      <c r="F483">
        <v>22.88</v>
      </c>
      <c r="G483">
        <v>4.62</v>
      </c>
      <c r="H483">
        <v>15.93</v>
      </c>
      <c r="I483">
        <v>6.95</v>
      </c>
      <c r="J483">
        <v>1.93</v>
      </c>
      <c r="K483">
        <v>0</v>
      </c>
      <c r="L483">
        <v>0</v>
      </c>
      <c r="M483">
        <v>0</v>
      </c>
      <c r="N483">
        <v>114</v>
      </c>
      <c r="O483">
        <v>1.77</v>
      </c>
    </row>
    <row r="484" spans="1:15" x14ac:dyDescent="0.35">
      <c r="A484" s="10">
        <v>43759.083333333336</v>
      </c>
      <c r="B484">
        <v>8</v>
      </c>
      <c r="C484">
        <v>21</v>
      </c>
      <c r="D484">
        <v>0.36</v>
      </c>
      <c r="E484">
        <v>11.95</v>
      </c>
      <c r="F484">
        <v>19.02</v>
      </c>
      <c r="G484">
        <v>4.08</v>
      </c>
      <c r="H484">
        <v>13.43</v>
      </c>
      <c r="I484">
        <v>6.8</v>
      </c>
      <c r="J484">
        <v>1.45</v>
      </c>
      <c r="K484">
        <v>0</v>
      </c>
      <c r="L484">
        <v>0</v>
      </c>
      <c r="M484">
        <v>0</v>
      </c>
      <c r="N484">
        <v>87</v>
      </c>
      <c r="O484">
        <v>1.5</v>
      </c>
    </row>
    <row r="485" spans="1:15" x14ac:dyDescent="0.35">
      <c r="A485" s="10">
        <v>43759.125</v>
      </c>
      <c r="B485">
        <v>6</v>
      </c>
      <c r="C485">
        <v>14</v>
      </c>
      <c r="D485">
        <v>0.23</v>
      </c>
      <c r="E485">
        <v>18.45</v>
      </c>
      <c r="F485">
        <v>14.77</v>
      </c>
      <c r="G485">
        <v>4.2</v>
      </c>
      <c r="H485">
        <v>11.25</v>
      </c>
      <c r="I485">
        <v>7.5</v>
      </c>
      <c r="J485">
        <v>1.62</v>
      </c>
      <c r="K485">
        <v>0</v>
      </c>
      <c r="L485">
        <v>0</v>
      </c>
      <c r="M485">
        <v>0</v>
      </c>
      <c r="N485">
        <v>85</v>
      </c>
      <c r="O485">
        <v>1.1000000000000001</v>
      </c>
    </row>
    <row r="486" spans="1:15" x14ac:dyDescent="0.35">
      <c r="A486" s="10">
        <v>43759.166666666664</v>
      </c>
      <c r="B486">
        <v>5.75</v>
      </c>
      <c r="C486">
        <v>15.75</v>
      </c>
      <c r="D486">
        <v>0.17</v>
      </c>
      <c r="E486">
        <v>15.4</v>
      </c>
      <c r="F486">
        <v>13.82</v>
      </c>
      <c r="G486">
        <v>3.77</v>
      </c>
      <c r="H486">
        <v>10.47</v>
      </c>
      <c r="I486">
        <v>6.57</v>
      </c>
      <c r="J486">
        <v>3.17</v>
      </c>
      <c r="K486">
        <v>0</v>
      </c>
      <c r="L486">
        <v>0</v>
      </c>
      <c r="M486">
        <v>0</v>
      </c>
      <c r="N486">
        <v>89.75</v>
      </c>
      <c r="O486">
        <v>0.93</v>
      </c>
    </row>
    <row r="487" spans="1:15" x14ac:dyDescent="0.35">
      <c r="A487" s="10">
        <v>43759.208333333336</v>
      </c>
      <c r="B487">
        <v>5</v>
      </c>
      <c r="C487">
        <v>19.25</v>
      </c>
      <c r="D487">
        <v>0.21</v>
      </c>
      <c r="E487">
        <v>15</v>
      </c>
      <c r="F487">
        <v>15.35</v>
      </c>
      <c r="G487">
        <v>4.4000000000000004</v>
      </c>
      <c r="H487">
        <v>11.73</v>
      </c>
      <c r="I487">
        <v>6.35</v>
      </c>
      <c r="J487">
        <v>3.02</v>
      </c>
      <c r="K487">
        <v>0</v>
      </c>
      <c r="L487">
        <v>0</v>
      </c>
      <c r="M487">
        <v>0</v>
      </c>
      <c r="N487">
        <v>74.5</v>
      </c>
      <c r="O487">
        <v>0.85</v>
      </c>
    </row>
    <row r="488" spans="1:15" x14ac:dyDescent="0.35">
      <c r="A488" s="10">
        <v>43759.25</v>
      </c>
      <c r="B488">
        <v>6.25</v>
      </c>
      <c r="C488">
        <v>16.5</v>
      </c>
      <c r="D488">
        <v>0.28000000000000003</v>
      </c>
      <c r="E488">
        <v>11.68</v>
      </c>
      <c r="F488">
        <v>19.3</v>
      </c>
      <c r="G488">
        <v>4.62</v>
      </c>
      <c r="H488">
        <v>14.02</v>
      </c>
      <c r="I488">
        <v>6.62</v>
      </c>
      <c r="J488">
        <v>3.4</v>
      </c>
      <c r="K488">
        <v>0</v>
      </c>
      <c r="L488">
        <v>0</v>
      </c>
      <c r="M488">
        <v>0</v>
      </c>
      <c r="N488">
        <v>84.75</v>
      </c>
      <c r="O488">
        <v>0.92</v>
      </c>
    </row>
    <row r="489" spans="1:15" x14ac:dyDescent="0.35">
      <c r="A489" s="10">
        <v>43759.291666666664</v>
      </c>
      <c r="B489">
        <v>10</v>
      </c>
      <c r="C489">
        <v>25.75</v>
      </c>
      <c r="D489">
        <v>0.33</v>
      </c>
      <c r="E489">
        <v>11.48</v>
      </c>
      <c r="F489">
        <v>22.33</v>
      </c>
      <c r="G489">
        <v>4.95</v>
      </c>
      <c r="H489">
        <v>15.9</v>
      </c>
      <c r="I489">
        <v>6.5</v>
      </c>
      <c r="J489">
        <v>3.27</v>
      </c>
      <c r="K489">
        <v>0</v>
      </c>
      <c r="L489">
        <v>0</v>
      </c>
      <c r="M489">
        <v>0</v>
      </c>
      <c r="N489">
        <v>110.75</v>
      </c>
      <c r="O489">
        <v>0.93</v>
      </c>
    </row>
    <row r="490" spans="1:15" x14ac:dyDescent="0.35">
      <c r="A490" s="10">
        <v>43759.333333333336</v>
      </c>
      <c r="B490">
        <v>10</v>
      </c>
      <c r="C490">
        <v>31.25</v>
      </c>
      <c r="D490">
        <v>0.36</v>
      </c>
      <c r="E490">
        <v>13.75</v>
      </c>
      <c r="F490">
        <v>23.05</v>
      </c>
      <c r="G490">
        <v>6.22</v>
      </c>
      <c r="H490">
        <v>17.32</v>
      </c>
      <c r="I490">
        <v>6</v>
      </c>
      <c r="J490">
        <v>2.38</v>
      </c>
      <c r="K490">
        <v>0</v>
      </c>
      <c r="L490">
        <v>0</v>
      </c>
      <c r="M490">
        <v>0</v>
      </c>
      <c r="N490">
        <v>113</v>
      </c>
      <c r="O490">
        <v>1.5</v>
      </c>
    </row>
    <row r="491" spans="1:15" x14ac:dyDescent="0.35">
      <c r="A491" s="10">
        <v>43759.375</v>
      </c>
      <c r="B491">
        <v>11.25</v>
      </c>
      <c r="C491">
        <v>33.75</v>
      </c>
      <c r="D491">
        <v>0.38</v>
      </c>
      <c r="E491">
        <v>19.02</v>
      </c>
      <c r="F491">
        <v>23.2</v>
      </c>
      <c r="G491">
        <v>6.9</v>
      </c>
      <c r="H491">
        <v>17.95</v>
      </c>
      <c r="I491">
        <v>6.7</v>
      </c>
      <c r="J491">
        <v>1.7</v>
      </c>
      <c r="K491">
        <v>0</v>
      </c>
      <c r="L491">
        <v>0</v>
      </c>
      <c r="M491">
        <v>0</v>
      </c>
      <c r="N491">
        <v>105</v>
      </c>
      <c r="O491">
        <v>1.73</v>
      </c>
    </row>
    <row r="492" spans="1:15" x14ac:dyDescent="0.35">
      <c r="A492" s="10">
        <v>43759.416666666664</v>
      </c>
      <c r="B492">
        <v>14.25</v>
      </c>
      <c r="C492">
        <v>39</v>
      </c>
      <c r="D492">
        <v>0.33</v>
      </c>
      <c r="E492">
        <v>26.88</v>
      </c>
      <c r="F492">
        <v>24.57</v>
      </c>
      <c r="G492">
        <v>6.5</v>
      </c>
      <c r="H492">
        <v>18.38</v>
      </c>
      <c r="I492">
        <v>8</v>
      </c>
      <c r="J492">
        <v>0.85</v>
      </c>
      <c r="K492">
        <v>0</v>
      </c>
      <c r="L492">
        <v>0</v>
      </c>
      <c r="M492">
        <v>0</v>
      </c>
      <c r="N492">
        <v>96.75</v>
      </c>
      <c r="O492">
        <v>1.62</v>
      </c>
    </row>
    <row r="493" spans="1:15" x14ac:dyDescent="0.35">
      <c r="A493" s="10">
        <v>43759.458333333336</v>
      </c>
      <c r="B493">
        <v>13.25</v>
      </c>
      <c r="C493">
        <v>40</v>
      </c>
      <c r="D493">
        <v>0.38</v>
      </c>
      <c r="E493">
        <v>35.619999999999997</v>
      </c>
      <c r="F493">
        <v>23.4</v>
      </c>
      <c r="G493">
        <v>4.3</v>
      </c>
      <c r="H493">
        <v>15.9</v>
      </c>
      <c r="I493">
        <v>8.9</v>
      </c>
      <c r="J493">
        <v>2.02</v>
      </c>
      <c r="K493">
        <v>0.03</v>
      </c>
      <c r="L493">
        <v>0.03</v>
      </c>
      <c r="M493">
        <v>0</v>
      </c>
      <c r="N493">
        <v>96.25</v>
      </c>
      <c r="O493">
        <v>1.8</v>
      </c>
    </row>
    <row r="494" spans="1:15" x14ac:dyDescent="0.35">
      <c r="A494" s="10">
        <v>43759.5</v>
      </c>
      <c r="B494">
        <v>16.5</v>
      </c>
      <c r="C494">
        <v>42</v>
      </c>
      <c r="D494">
        <v>0.25</v>
      </c>
      <c r="E494">
        <v>37.92</v>
      </c>
      <c r="F494">
        <v>21.8</v>
      </c>
      <c r="G494">
        <v>3.9</v>
      </c>
      <c r="H494">
        <v>14.8</v>
      </c>
      <c r="I494">
        <v>7.9</v>
      </c>
      <c r="J494">
        <v>0.93</v>
      </c>
      <c r="K494">
        <v>0.15</v>
      </c>
      <c r="L494">
        <v>0.15</v>
      </c>
      <c r="M494">
        <v>0</v>
      </c>
      <c r="N494">
        <v>95.25</v>
      </c>
      <c r="O494">
        <v>2.12</v>
      </c>
    </row>
    <row r="495" spans="1:15" x14ac:dyDescent="0.35">
      <c r="A495" s="10">
        <v>43759.541666666664</v>
      </c>
      <c r="B495">
        <v>14</v>
      </c>
      <c r="C495">
        <v>38</v>
      </c>
      <c r="D495">
        <v>0.36</v>
      </c>
      <c r="E495">
        <v>31.8</v>
      </c>
      <c r="F495">
        <v>22.1</v>
      </c>
      <c r="G495">
        <v>5.25</v>
      </c>
      <c r="H495">
        <v>16.05</v>
      </c>
      <c r="I495">
        <v>6.65</v>
      </c>
      <c r="J495">
        <v>0.85</v>
      </c>
      <c r="K495">
        <v>0.15</v>
      </c>
      <c r="L495">
        <v>0.15</v>
      </c>
      <c r="M495">
        <v>0</v>
      </c>
      <c r="N495">
        <v>105</v>
      </c>
      <c r="O495">
        <v>2.4500000000000002</v>
      </c>
    </row>
    <row r="496" spans="1:15" x14ac:dyDescent="0.35">
      <c r="A496" s="10">
        <v>43759.583333333336</v>
      </c>
      <c r="B496">
        <v>10</v>
      </c>
      <c r="C496">
        <v>35.5</v>
      </c>
      <c r="D496">
        <v>0.26</v>
      </c>
      <c r="E496">
        <v>31.75</v>
      </c>
      <c r="F496">
        <v>25.4</v>
      </c>
      <c r="G496">
        <v>4.8</v>
      </c>
      <c r="H496">
        <v>17.420000000000002</v>
      </c>
      <c r="I496">
        <v>6.38</v>
      </c>
      <c r="J496">
        <v>0.82</v>
      </c>
      <c r="K496">
        <v>0</v>
      </c>
      <c r="L496">
        <v>0</v>
      </c>
      <c r="M496">
        <v>0</v>
      </c>
      <c r="N496">
        <v>104</v>
      </c>
      <c r="O496">
        <v>1.92</v>
      </c>
    </row>
    <row r="497" spans="1:15" x14ac:dyDescent="0.35">
      <c r="A497" s="10">
        <v>43759.625</v>
      </c>
      <c r="B497">
        <v>8</v>
      </c>
      <c r="C497">
        <v>38.75</v>
      </c>
      <c r="D497">
        <v>0.27</v>
      </c>
      <c r="E497">
        <v>29.95</v>
      </c>
      <c r="F497">
        <v>25.7</v>
      </c>
      <c r="G497">
        <v>4.8499999999999996</v>
      </c>
      <c r="H497">
        <v>17.600000000000001</v>
      </c>
      <c r="I497">
        <v>6.25</v>
      </c>
      <c r="J497">
        <v>0.9</v>
      </c>
      <c r="K497">
        <v>0</v>
      </c>
      <c r="L497">
        <v>0</v>
      </c>
      <c r="M497">
        <v>0</v>
      </c>
      <c r="N497">
        <v>124.75</v>
      </c>
      <c r="O497">
        <v>1.3</v>
      </c>
    </row>
    <row r="498" spans="1:15" x14ac:dyDescent="0.35">
      <c r="A498" s="10">
        <v>43759.666666666664</v>
      </c>
      <c r="B498">
        <v>12.75</v>
      </c>
      <c r="C498">
        <v>44.75</v>
      </c>
      <c r="D498">
        <v>0.3</v>
      </c>
      <c r="E498">
        <v>24.4</v>
      </c>
      <c r="F498">
        <v>28.98</v>
      </c>
      <c r="G498">
        <v>4.72</v>
      </c>
      <c r="H498">
        <v>19.25</v>
      </c>
      <c r="I498">
        <v>6.4</v>
      </c>
      <c r="J498">
        <v>2.65</v>
      </c>
      <c r="K498">
        <v>0</v>
      </c>
      <c r="L498">
        <v>0</v>
      </c>
      <c r="M498">
        <v>0</v>
      </c>
      <c r="N498">
        <v>106.25</v>
      </c>
      <c r="O498">
        <v>0.82</v>
      </c>
    </row>
    <row r="499" spans="1:15" x14ac:dyDescent="0.35">
      <c r="A499" s="10">
        <v>43759.708333333336</v>
      </c>
      <c r="B499">
        <v>16.5</v>
      </c>
      <c r="C499">
        <v>47</v>
      </c>
      <c r="D499">
        <v>0.34</v>
      </c>
      <c r="E499">
        <v>19</v>
      </c>
      <c r="F499">
        <v>33.880000000000003</v>
      </c>
      <c r="G499">
        <v>4.78</v>
      </c>
      <c r="H499">
        <v>21.9</v>
      </c>
      <c r="I499">
        <v>6.3</v>
      </c>
      <c r="J499">
        <v>2.35</v>
      </c>
      <c r="K499">
        <v>0</v>
      </c>
      <c r="L499">
        <v>0</v>
      </c>
      <c r="M499">
        <v>0</v>
      </c>
      <c r="N499">
        <v>101.5</v>
      </c>
      <c r="O499">
        <v>1.02</v>
      </c>
    </row>
    <row r="500" spans="1:15" x14ac:dyDescent="0.35">
      <c r="A500" s="10">
        <v>43759.75</v>
      </c>
      <c r="B500">
        <v>11.25</v>
      </c>
      <c r="C500">
        <v>47</v>
      </c>
      <c r="D500">
        <v>0.42</v>
      </c>
      <c r="E500">
        <v>13.57</v>
      </c>
      <c r="F500">
        <v>34.9</v>
      </c>
      <c r="G500">
        <v>4.4000000000000004</v>
      </c>
      <c r="H500">
        <v>22.15</v>
      </c>
      <c r="I500">
        <v>6.38</v>
      </c>
      <c r="J500">
        <v>2.57</v>
      </c>
      <c r="K500">
        <v>0</v>
      </c>
      <c r="L500">
        <v>0</v>
      </c>
      <c r="M500">
        <v>0</v>
      </c>
      <c r="N500">
        <v>103.75</v>
      </c>
      <c r="O500">
        <v>1.55</v>
      </c>
    </row>
    <row r="501" spans="1:15" x14ac:dyDescent="0.35">
      <c r="A501" s="10">
        <v>43759.791666666664</v>
      </c>
      <c r="B501">
        <v>11</v>
      </c>
      <c r="C501">
        <v>47.25</v>
      </c>
      <c r="D501">
        <v>0.49</v>
      </c>
      <c r="E501">
        <v>10.45</v>
      </c>
      <c r="F501">
        <v>39.75</v>
      </c>
      <c r="G501">
        <v>5.43</v>
      </c>
      <c r="H501">
        <v>25.52</v>
      </c>
      <c r="I501">
        <v>6.55</v>
      </c>
      <c r="J501">
        <v>2.65</v>
      </c>
      <c r="K501">
        <v>0</v>
      </c>
      <c r="L501">
        <v>0</v>
      </c>
      <c r="M501">
        <v>0</v>
      </c>
      <c r="N501">
        <v>104.75</v>
      </c>
      <c r="O501">
        <v>1.27</v>
      </c>
    </row>
    <row r="502" spans="1:15" x14ac:dyDescent="0.35">
      <c r="A502" s="10">
        <v>43759.833333333336</v>
      </c>
      <c r="B502">
        <v>18</v>
      </c>
      <c r="C502">
        <v>47</v>
      </c>
      <c r="D502">
        <v>0.62</v>
      </c>
      <c r="E502">
        <v>7.15</v>
      </c>
      <c r="F502">
        <v>38.6</v>
      </c>
      <c r="G502">
        <v>5.38</v>
      </c>
      <c r="H502">
        <v>24.85</v>
      </c>
      <c r="I502">
        <v>6.75</v>
      </c>
      <c r="J502">
        <v>0.7</v>
      </c>
      <c r="K502">
        <v>0</v>
      </c>
      <c r="L502">
        <v>0</v>
      </c>
      <c r="M502">
        <v>0</v>
      </c>
      <c r="N502">
        <v>111.5</v>
      </c>
      <c r="O502">
        <v>0.68</v>
      </c>
    </row>
    <row r="503" spans="1:15" x14ac:dyDescent="0.35">
      <c r="A503" s="10">
        <v>43759.875</v>
      </c>
      <c r="B503">
        <v>22</v>
      </c>
      <c r="C503">
        <v>48.5</v>
      </c>
      <c r="D503">
        <v>0.69</v>
      </c>
      <c r="E503">
        <v>4.7</v>
      </c>
      <c r="F503">
        <v>46.42</v>
      </c>
      <c r="G503">
        <v>5.78</v>
      </c>
      <c r="H503">
        <v>29.4</v>
      </c>
      <c r="I503">
        <v>7.5</v>
      </c>
      <c r="J503">
        <v>1.1200000000000001</v>
      </c>
      <c r="K503">
        <v>0</v>
      </c>
      <c r="L503">
        <v>0</v>
      </c>
      <c r="M503">
        <v>0</v>
      </c>
      <c r="N503">
        <v>114.75</v>
      </c>
      <c r="O503">
        <v>0.93</v>
      </c>
    </row>
    <row r="504" spans="1:15" x14ac:dyDescent="0.35">
      <c r="A504" s="10">
        <v>43759.916666666664</v>
      </c>
      <c r="B504">
        <v>22.75</v>
      </c>
      <c r="C504">
        <v>59.75</v>
      </c>
      <c r="D504">
        <v>0.56999999999999995</v>
      </c>
      <c r="E504">
        <v>7.6</v>
      </c>
      <c r="F504">
        <v>36.729999999999997</v>
      </c>
      <c r="G504">
        <v>3.58</v>
      </c>
      <c r="H504">
        <v>22.42</v>
      </c>
      <c r="I504">
        <v>7.53</v>
      </c>
      <c r="J504">
        <v>0.15</v>
      </c>
      <c r="K504">
        <v>0</v>
      </c>
      <c r="L504">
        <v>0</v>
      </c>
      <c r="M504">
        <v>0</v>
      </c>
      <c r="N504">
        <v>116.5</v>
      </c>
      <c r="O504">
        <v>0.73</v>
      </c>
    </row>
    <row r="505" spans="1:15" x14ac:dyDescent="0.35">
      <c r="A505" s="10">
        <v>43759.958333333336</v>
      </c>
      <c r="B505">
        <v>16</v>
      </c>
      <c r="C505">
        <v>53</v>
      </c>
      <c r="D505">
        <v>0.44</v>
      </c>
      <c r="E505">
        <v>10.5</v>
      </c>
      <c r="F505">
        <v>23.45</v>
      </c>
      <c r="G505">
        <v>4.45</v>
      </c>
      <c r="H505">
        <v>16.100000000000001</v>
      </c>
      <c r="I505">
        <v>7.7</v>
      </c>
      <c r="J505">
        <v>0.3</v>
      </c>
      <c r="K505">
        <v>0</v>
      </c>
      <c r="L505">
        <v>0</v>
      </c>
      <c r="M505">
        <v>0</v>
      </c>
      <c r="N505">
        <v>150.5</v>
      </c>
      <c r="O505">
        <v>0.5</v>
      </c>
    </row>
    <row r="506" spans="1:15" x14ac:dyDescent="0.35">
      <c r="A506" s="10">
        <v>43760</v>
      </c>
      <c r="B506">
        <v>18</v>
      </c>
      <c r="C506">
        <v>48.25</v>
      </c>
      <c r="D506">
        <v>0.41</v>
      </c>
      <c r="E506">
        <v>3.7</v>
      </c>
      <c r="F506">
        <v>21.95</v>
      </c>
      <c r="G506">
        <v>4.72</v>
      </c>
      <c r="H506">
        <v>15.5</v>
      </c>
      <c r="I506">
        <v>8.1199999999999992</v>
      </c>
      <c r="J506">
        <v>1.1200000000000001</v>
      </c>
      <c r="K506">
        <v>0</v>
      </c>
      <c r="L506">
        <v>0</v>
      </c>
      <c r="M506">
        <v>0</v>
      </c>
      <c r="N506">
        <v>105</v>
      </c>
      <c r="O506">
        <v>0.3</v>
      </c>
    </row>
    <row r="507" spans="1:15" x14ac:dyDescent="0.35">
      <c r="A507" s="10">
        <v>43760.041666666664</v>
      </c>
      <c r="B507">
        <v>19</v>
      </c>
      <c r="C507">
        <v>43</v>
      </c>
      <c r="D507">
        <v>0.41</v>
      </c>
      <c r="E507">
        <v>2.2999999999999998</v>
      </c>
      <c r="F507">
        <v>19.7</v>
      </c>
      <c r="G507">
        <v>4.28</v>
      </c>
      <c r="H507">
        <v>13.95</v>
      </c>
      <c r="I507">
        <v>7.78</v>
      </c>
      <c r="J507">
        <v>1.43</v>
      </c>
      <c r="K507">
        <v>0</v>
      </c>
      <c r="L507">
        <v>0</v>
      </c>
      <c r="M507">
        <v>0</v>
      </c>
      <c r="N507">
        <v>105</v>
      </c>
      <c r="O507">
        <v>0.3</v>
      </c>
    </row>
    <row r="508" spans="1:15" x14ac:dyDescent="0.35">
      <c r="A508" s="10">
        <v>43760.083333333336</v>
      </c>
      <c r="B508">
        <v>21.5</v>
      </c>
      <c r="C508">
        <v>51.75</v>
      </c>
      <c r="D508">
        <v>0.7</v>
      </c>
      <c r="E508">
        <v>0.8</v>
      </c>
      <c r="F508">
        <v>26.05</v>
      </c>
      <c r="G508">
        <v>7.03</v>
      </c>
      <c r="H508">
        <v>19.579999999999998</v>
      </c>
      <c r="I508">
        <v>7.35</v>
      </c>
      <c r="J508">
        <v>1.68</v>
      </c>
      <c r="K508">
        <v>0</v>
      </c>
      <c r="L508">
        <v>0</v>
      </c>
      <c r="M508">
        <v>0</v>
      </c>
      <c r="N508">
        <v>105</v>
      </c>
      <c r="O508">
        <v>0.3</v>
      </c>
    </row>
    <row r="509" spans="1:15" x14ac:dyDescent="0.35">
      <c r="A509" s="10">
        <v>43760.125</v>
      </c>
      <c r="B509">
        <v>20</v>
      </c>
      <c r="C509">
        <v>78</v>
      </c>
      <c r="D509">
        <v>0.91</v>
      </c>
      <c r="E509">
        <v>3.05</v>
      </c>
      <c r="F509">
        <v>27.43</v>
      </c>
      <c r="G509">
        <v>14.4</v>
      </c>
      <c r="H509">
        <v>18.600000000000001</v>
      </c>
      <c r="I509">
        <v>7.88</v>
      </c>
      <c r="J509">
        <v>0.88</v>
      </c>
      <c r="K509">
        <v>0</v>
      </c>
      <c r="L509">
        <v>0</v>
      </c>
      <c r="M509">
        <v>0</v>
      </c>
      <c r="N509">
        <v>105</v>
      </c>
      <c r="O509">
        <v>0.3</v>
      </c>
    </row>
    <row r="510" spans="1:15" x14ac:dyDescent="0.35">
      <c r="A510" s="10">
        <v>43760.166666666664</v>
      </c>
      <c r="B510">
        <v>32</v>
      </c>
      <c r="C510">
        <v>89</v>
      </c>
      <c r="D510">
        <v>1.91</v>
      </c>
      <c r="E510">
        <v>0.2</v>
      </c>
      <c r="F510">
        <v>27.52</v>
      </c>
      <c r="G510">
        <v>19.77</v>
      </c>
      <c r="H510">
        <v>30.7</v>
      </c>
      <c r="I510">
        <v>7.97</v>
      </c>
      <c r="K510">
        <v>0.15</v>
      </c>
      <c r="L510">
        <v>0.15</v>
      </c>
      <c r="M510">
        <v>0</v>
      </c>
      <c r="N510">
        <v>105</v>
      </c>
      <c r="O510">
        <v>0.3</v>
      </c>
    </row>
    <row r="511" spans="1:15" x14ac:dyDescent="0.35">
      <c r="A511" s="10">
        <v>43760.208333333336</v>
      </c>
      <c r="B511">
        <v>32</v>
      </c>
      <c r="C511">
        <v>85.75</v>
      </c>
      <c r="D511">
        <v>1.99</v>
      </c>
      <c r="E511">
        <v>0.9</v>
      </c>
      <c r="F511">
        <v>34.58</v>
      </c>
      <c r="G511">
        <v>15.2</v>
      </c>
      <c r="H511">
        <v>30.75</v>
      </c>
      <c r="I511">
        <v>8.6199999999999992</v>
      </c>
      <c r="K511">
        <v>0</v>
      </c>
      <c r="L511">
        <v>0</v>
      </c>
      <c r="M511">
        <v>0</v>
      </c>
      <c r="N511">
        <v>291.75</v>
      </c>
      <c r="O511">
        <v>0.42</v>
      </c>
    </row>
    <row r="512" spans="1:15" x14ac:dyDescent="0.35">
      <c r="A512" s="10">
        <v>43760.25</v>
      </c>
      <c r="B512">
        <v>33</v>
      </c>
      <c r="C512">
        <v>81</v>
      </c>
      <c r="D512">
        <v>1.71</v>
      </c>
      <c r="E512">
        <v>1.62</v>
      </c>
      <c r="F512">
        <v>36.380000000000003</v>
      </c>
      <c r="G512">
        <v>8.65</v>
      </c>
      <c r="H512">
        <v>26.38</v>
      </c>
      <c r="I512">
        <v>12.53</v>
      </c>
      <c r="K512">
        <v>0</v>
      </c>
      <c r="L512">
        <v>0</v>
      </c>
      <c r="M512">
        <v>0</v>
      </c>
      <c r="N512">
        <v>13</v>
      </c>
      <c r="O512">
        <v>0.32</v>
      </c>
    </row>
    <row r="513" spans="1:15" x14ac:dyDescent="0.35">
      <c r="A513" s="10">
        <v>43760.291666666664</v>
      </c>
      <c r="B513">
        <v>40.5</v>
      </c>
      <c r="C513">
        <v>104</v>
      </c>
      <c r="D513">
        <v>1.67</v>
      </c>
      <c r="E513">
        <v>3.1</v>
      </c>
      <c r="F513">
        <v>35.42</v>
      </c>
      <c r="G513">
        <v>12.05</v>
      </c>
      <c r="H513">
        <v>28.67</v>
      </c>
      <c r="I513">
        <v>16.850000000000001</v>
      </c>
      <c r="K513">
        <v>0</v>
      </c>
      <c r="L513">
        <v>0</v>
      </c>
      <c r="M513">
        <v>0</v>
      </c>
      <c r="N513">
        <v>242.75</v>
      </c>
      <c r="O513">
        <v>0.6</v>
      </c>
    </row>
    <row r="514" spans="1:15" x14ac:dyDescent="0.35">
      <c r="A514" s="10">
        <v>43760.333333333336</v>
      </c>
      <c r="B514">
        <v>59.5</v>
      </c>
      <c r="C514">
        <v>143</v>
      </c>
      <c r="D514">
        <v>0.62</v>
      </c>
      <c r="E514">
        <v>7.4</v>
      </c>
      <c r="F514">
        <v>42.15</v>
      </c>
      <c r="G514">
        <v>12.5</v>
      </c>
      <c r="H514">
        <v>32.58</v>
      </c>
      <c r="I514">
        <v>25.25</v>
      </c>
      <c r="J514">
        <v>0.7</v>
      </c>
      <c r="K514">
        <v>0</v>
      </c>
      <c r="L514">
        <v>0.05</v>
      </c>
      <c r="M514">
        <v>0</v>
      </c>
      <c r="N514">
        <v>149.5</v>
      </c>
      <c r="O514">
        <v>1.18</v>
      </c>
    </row>
    <row r="515" spans="1:15" x14ac:dyDescent="0.35">
      <c r="A515" s="10">
        <v>43760.375</v>
      </c>
      <c r="B515">
        <v>71.5</v>
      </c>
      <c r="C515">
        <v>169.75</v>
      </c>
      <c r="D515">
        <v>0.49</v>
      </c>
      <c r="E515">
        <v>19.12</v>
      </c>
      <c r="F515">
        <v>37.549999999999997</v>
      </c>
      <c r="G515">
        <v>9.1</v>
      </c>
      <c r="H515">
        <v>27.38</v>
      </c>
      <c r="I515">
        <v>19.18</v>
      </c>
      <c r="J515">
        <v>0.6</v>
      </c>
      <c r="K515">
        <v>0</v>
      </c>
      <c r="L515">
        <v>0.43</v>
      </c>
      <c r="M515">
        <v>0</v>
      </c>
      <c r="N515">
        <v>103.25</v>
      </c>
      <c r="O515">
        <v>1.25</v>
      </c>
    </row>
    <row r="516" spans="1:15" x14ac:dyDescent="0.35">
      <c r="A516" s="10">
        <v>43760.416666666664</v>
      </c>
      <c r="B516">
        <v>52.75</v>
      </c>
      <c r="C516">
        <v>105.25</v>
      </c>
      <c r="D516">
        <v>0.13</v>
      </c>
      <c r="E516">
        <v>36.68</v>
      </c>
      <c r="F516">
        <v>31.07</v>
      </c>
      <c r="G516">
        <v>5.42</v>
      </c>
      <c r="H516">
        <v>20.93</v>
      </c>
      <c r="I516">
        <v>11.35</v>
      </c>
      <c r="J516">
        <v>0.5</v>
      </c>
      <c r="K516">
        <v>7.0000000000000007E-2</v>
      </c>
      <c r="L516">
        <v>0.7</v>
      </c>
      <c r="M516">
        <v>0</v>
      </c>
      <c r="N516">
        <v>87.5</v>
      </c>
      <c r="O516">
        <v>1.35</v>
      </c>
    </row>
    <row r="517" spans="1:15" x14ac:dyDescent="0.35">
      <c r="A517" s="10">
        <v>43760.458333333336</v>
      </c>
      <c r="B517">
        <v>33.25</v>
      </c>
      <c r="C517">
        <v>76.5</v>
      </c>
      <c r="D517">
        <v>7.0000000000000007E-2</v>
      </c>
      <c r="E517">
        <v>41.17</v>
      </c>
      <c r="F517">
        <v>27.45</v>
      </c>
      <c r="G517">
        <v>4.3</v>
      </c>
      <c r="H517">
        <v>18.100000000000001</v>
      </c>
      <c r="I517">
        <v>10.199999999999999</v>
      </c>
      <c r="K517">
        <v>0.22</v>
      </c>
      <c r="L517">
        <v>0.85</v>
      </c>
      <c r="M517">
        <v>0</v>
      </c>
      <c r="N517">
        <v>108.75</v>
      </c>
      <c r="O517">
        <v>1.65</v>
      </c>
    </row>
    <row r="518" spans="1:15" x14ac:dyDescent="0.35">
      <c r="A518" s="10">
        <v>43760.5</v>
      </c>
      <c r="B518">
        <v>23.25</v>
      </c>
      <c r="C518">
        <v>73.25</v>
      </c>
      <c r="D518">
        <v>0</v>
      </c>
      <c r="E518">
        <v>39.9</v>
      </c>
      <c r="F518">
        <v>26.3</v>
      </c>
      <c r="G518">
        <v>5.33</v>
      </c>
      <c r="H518">
        <v>18.350000000000001</v>
      </c>
      <c r="I518">
        <v>7.97</v>
      </c>
      <c r="K518">
        <v>0.35</v>
      </c>
      <c r="L518">
        <v>0.85</v>
      </c>
      <c r="M518">
        <v>0</v>
      </c>
      <c r="N518">
        <v>96.5</v>
      </c>
      <c r="O518">
        <v>1.62</v>
      </c>
    </row>
    <row r="519" spans="1:15" x14ac:dyDescent="0.35">
      <c r="A519" s="10">
        <v>43760.541666666664</v>
      </c>
      <c r="B519">
        <v>27.25</v>
      </c>
      <c r="C519">
        <v>57.75</v>
      </c>
      <c r="D519">
        <v>0</v>
      </c>
      <c r="E519">
        <v>34.450000000000003</v>
      </c>
      <c r="F519">
        <v>28.15</v>
      </c>
      <c r="G519">
        <v>4.5</v>
      </c>
      <c r="H519">
        <v>18.649999999999999</v>
      </c>
      <c r="I519">
        <v>7.1</v>
      </c>
      <c r="K519">
        <v>0.38</v>
      </c>
      <c r="L519">
        <v>0.67</v>
      </c>
      <c r="M519">
        <v>0</v>
      </c>
      <c r="N519">
        <v>148.25</v>
      </c>
      <c r="O519">
        <v>1.83</v>
      </c>
    </row>
    <row r="520" spans="1:15" x14ac:dyDescent="0.35">
      <c r="A520" s="10">
        <v>43760.583333333336</v>
      </c>
      <c r="B520">
        <v>24.75</v>
      </c>
      <c r="C520">
        <v>50</v>
      </c>
      <c r="D520">
        <v>0.41</v>
      </c>
      <c r="E520">
        <v>27.07</v>
      </c>
      <c r="F520">
        <v>20.67</v>
      </c>
      <c r="G520">
        <v>4.62</v>
      </c>
      <c r="H520">
        <v>14.73</v>
      </c>
      <c r="I520">
        <v>7.25</v>
      </c>
      <c r="K520">
        <v>0.35</v>
      </c>
      <c r="L520">
        <v>0.6</v>
      </c>
      <c r="M520">
        <v>0</v>
      </c>
      <c r="N520">
        <v>222.5</v>
      </c>
      <c r="O520">
        <v>0.97</v>
      </c>
    </row>
    <row r="521" spans="1:15" x14ac:dyDescent="0.35">
      <c r="A521" s="10">
        <v>43760.625</v>
      </c>
      <c r="B521">
        <v>15.75</v>
      </c>
      <c r="C521">
        <v>39</v>
      </c>
      <c r="D521">
        <v>0.31</v>
      </c>
      <c r="E521">
        <v>24.07</v>
      </c>
      <c r="F521">
        <v>25.35</v>
      </c>
      <c r="G521">
        <v>4.8</v>
      </c>
      <c r="H521">
        <v>17.350000000000001</v>
      </c>
      <c r="I521">
        <v>6.65</v>
      </c>
      <c r="K521">
        <v>0.35</v>
      </c>
      <c r="L521">
        <v>0.7</v>
      </c>
      <c r="M521">
        <v>0</v>
      </c>
      <c r="N521">
        <v>197.25</v>
      </c>
      <c r="O521">
        <v>1.65</v>
      </c>
    </row>
    <row r="522" spans="1:15" x14ac:dyDescent="0.35">
      <c r="A522" s="10">
        <v>43760.666666666664</v>
      </c>
      <c r="B522">
        <v>18.75</v>
      </c>
      <c r="C522">
        <v>48.75</v>
      </c>
      <c r="D522">
        <v>0.35</v>
      </c>
      <c r="E522">
        <v>12.1</v>
      </c>
      <c r="F522">
        <v>39.299999999999997</v>
      </c>
      <c r="G522">
        <v>7.05</v>
      </c>
      <c r="H522">
        <v>26.62</v>
      </c>
      <c r="I522">
        <v>7.17</v>
      </c>
      <c r="J522">
        <v>0.8</v>
      </c>
      <c r="K522">
        <v>0.28000000000000003</v>
      </c>
      <c r="L522">
        <v>0.85</v>
      </c>
      <c r="M522">
        <v>0</v>
      </c>
      <c r="N522">
        <v>226.25</v>
      </c>
      <c r="O522">
        <v>0.88</v>
      </c>
    </row>
    <row r="523" spans="1:15" x14ac:dyDescent="0.35">
      <c r="A523" s="10">
        <v>43760.708333333336</v>
      </c>
      <c r="B523">
        <v>20.25</v>
      </c>
      <c r="C523">
        <v>61.5</v>
      </c>
      <c r="D523">
        <v>0.34</v>
      </c>
      <c r="E523">
        <v>6.9</v>
      </c>
      <c r="F523">
        <v>41.47</v>
      </c>
      <c r="G523">
        <v>5.88</v>
      </c>
      <c r="H523">
        <v>26.8</v>
      </c>
      <c r="I523">
        <v>7.8</v>
      </c>
      <c r="J523">
        <v>0.92</v>
      </c>
      <c r="K523">
        <v>0</v>
      </c>
      <c r="L523">
        <v>0</v>
      </c>
      <c r="M523">
        <v>0</v>
      </c>
      <c r="N523">
        <v>335</v>
      </c>
      <c r="O523">
        <v>0.38</v>
      </c>
    </row>
    <row r="524" spans="1:15" x14ac:dyDescent="0.35">
      <c r="A524" s="10">
        <v>43760.75</v>
      </c>
      <c r="B524">
        <v>18.5</v>
      </c>
      <c r="C524">
        <v>38</v>
      </c>
      <c r="D524">
        <v>0.47</v>
      </c>
      <c r="E524">
        <v>0.8</v>
      </c>
      <c r="F524">
        <v>41.3</v>
      </c>
      <c r="G524">
        <v>10.08</v>
      </c>
      <c r="H524">
        <v>30.17</v>
      </c>
      <c r="I524">
        <v>7.62</v>
      </c>
      <c r="J524">
        <v>1.4</v>
      </c>
      <c r="K524">
        <v>0</v>
      </c>
      <c r="L524">
        <v>0</v>
      </c>
      <c r="M524">
        <v>0</v>
      </c>
      <c r="N524">
        <v>337</v>
      </c>
      <c r="O524">
        <v>0.3</v>
      </c>
    </row>
    <row r="525" spans="1:15" x14ac:dyDescent="0.35">
      <c r="A525" s="10">
        <v>43760.791666666664</v>
      </c>
      <c r="B525">
        <v>20.75</v>
      </c>
      <c r="C525">
        <v>39.25</v>
      </c>
      <c r="D525">
        <v>0.4</v>
      </c>
      <c r="E525">
        <v>1.6</v>
      </c>
      <c r="F525">
        <v>35.5</v>
      </c>
      <c r="G525">
        <v>9.73</v>
      </c>
      <c r="H525">
        <v>26.77</v>
      </c>
      <c r="I525">
        <v>7.22</v>
      </c>
      <c r="J525">
        <v>1.6</v>
      </c>
      <c r="K525">
        <v>0</v>
      </c>
      <c r="L525">
        <v>0</v>
      </c>
      <c r="M525">
        <v>0</v>
      </c>
      <c r="N525">
        <v>337</v>
      </c>
      <c r="O525">
        <v>0.3</v>
      </c>
    </row>
    <row r="526" spans="1:15" x14ac:dyDescent="0.35">
      <c r="A526" s="10">
        <v>43760.833333333336</v>
      </c>
      <c r="B526">
        <v>25.5</v>
      </c>
      <c r="C526">
        <v>56.25</v>
      </c>
      <c r="D526">
        <v>0.84</v>
      </c>
      <c r="E526">
        <v>2.35</v>
      </c>
      <c r="F526">
        <v>37.479999999999997</v>
      </c>
      <c r="G526">
        <v>8.6</v>
      </c>
      <c r="H526">
        <v>26.9</v>
      </c>
      <c r="I526">
        <v>8.1199999999999992</v>
      </c>
      <c r="J526">
        <v>0.3</v>
      </c>
      <c r="K526">
        <v>0</v>
      </c>
      <c r="L526">
        <v>0</v>
      </c>
      <c r="M526">
        <v>0</v>
      </c>
      <c r="N526">
        <v>293.25</v>
      </c>
      <c r="O526">
        <v>0.3</v>
      </c>
    </row>
    <row r="527" spans="1:15" x14ac:dyDescent="0.35">
      <c r="A527" s="10">
        <v>43760.875</v>
      </c>
      <c r="B527">
        <v>31.25</v>
      </c>
      <c r="C527">
        <v>66.25</v>
      </c>
      <c r="D527">
        <v>0.81</v>
      </c>
      <c r="E527">
        <v>1.1499999999999999</v>
      </c>
      <c r="F527">
        <v>33.33</v>
      </c>
      <c r="G527">
        <v>10.8</v>
      </c>
      <c r="H527">
        <v>26.5</v>
      </c>
      <c r="I527">
        <v>9.1199999999999992</v>
      </c>
      <c r="J527">
        <v>0.3</v>
      </c>
      <c r="K527">
        <v>0</v>
      </c>
      <c r="L527">
        <v>0</v>
      </c>
      <c r="M527">
        <v>0</v>
      </c>
      <c r="N527">
        <v>244.75</v>
      </c>
      <c r="O527">
        <v>0.3</v>
      </c>
    </row>
    <row r="528" spans="1:15" x14ac:dyDescent="0.35">
      <c r="A528" s="10">
        <v>43760.916666666664</v>
      </c>
      <c r="B528">
        <v>26.25</v>
      </c>
      <c r="C528">
        <v>56.25</v>
      </c>
      <c r="D528">
        <v>0.65</v>
      </c>
      <c r="E528">
        <v>1.7</v>
      </c>
      <c r="F528">
        <v>34.299999999999997</v>
      </c>
      <c r="G528">
        <v>11.6</v>
      </c>
      <c r="H528">
        <v>27.67</v>
      </c>
      <c r="I528">
        <v>8</v>
      </c>
      <c r="K528">
        <v>0</v>
      </c>
      <c r="L528">
        <v>0</v>
      </c>
      <c r="M528">
        <v>0</v>
      </c>
      <c r="N528">
        <v>246.5</v>
      </c>
      <c r="O528">
        <v>0.32</v>
      </c>
    </row>
    <row r="529" spans="1:15" x14ac:dyDescent="0.35">
      <c r="A529" s="10">
        <v>43760.958333333336</v>
      </c>
      <c r="B529">
        <v>27</v>
      </c>
      <c r="C529">
        <v>51</v>
      </c>
      <c r="D529">
        <v>0.63</v>
      </c>
      <c r="E529">
        <v>2</v>
      </c>
      <c r="F529">
        <v>38.85</v>
      </c>
      <c r="G529">
        <v>18.649999999999999</v>
      </c>
      <c r="H529">
        <v>35.85</v>
      </c>
      <c r="I529">
        <v>8.3000000000000007</v>
      </c>
      <c r="K529">
        <v>0</v>
      </c>
      <c r="L529">
        <v>0</v>
      </c>
      <c r="M529">
        <v>0</v>
      </c>
      <c r="N529">
        <v>240</v>
      </c>
      <c r="O529">
        <v>0.3</v>
      </c>
    </row>
    <row r="530" spans="1:15" x14ac:dyDescent="0.35">
      <c r="A530" s="10">
        <v>43761</v>
      </c>
      <c r="B530">
        <v>19.5</v>
      </c>
      <c r="C530">
        <v>46.75</v>
      </c>
      <c r="D530">
        <v>0.37</v>
      </c>
      <c r="E530">
        <v>0.2</v>
      </c>
      <c r="F530">
        <v>25.7</v>
      </c>
      <c r="G530">
        <v>9.75</v>
      </c>
      <c r="H530">
        <v>21.55</v>
      </c>
      <c r="I530">
        <v>8.0500000000000007</v>
      </c>
      <c r="J530">
        <v>1.1000000000000001</v>
      </c>
      <c r="K530">
        <v>0</v>
      </c>
      <c r="L530">
        <v>0</v>
      </c>
      <c r="M530">
        <v>0</v>
      </c>
      <c r="N530">
        <v>239.75</v>
      </c>
      <c r="O530">
        <v>0.3</v>
      </c>
    </row>
    <row r="531" spans="1:15" x14ac:dyDescent="0.35">
      <c r="A531" s="10">
        <v>43761.041666666664</v>
      </c>
      <c r="B531">
        <v>16</v>
      </c>
      <c r="C531">
        <v>54.5</v>
      </c>
      <c r="D531">
        <v>0.22</v>
      </c>
      <c r="E531">
        <v>0.2</v>
      </c>
      <c r="F531">
        <v>27.1</v>
      </c>
      <c r="G531">
        <v>8.65</v>
      </c>
      <c r="H531">
        <v>21.45</v>
      </c>
      <c r="I531">
        <v>7.5</v>
      </c>
      <c r="K531">
        <v>0</v>
      </c>
      <c r="L531">
        <v>0</v>
      </c>
      <c r="M531">
        <v>0</v>
      </c>
      <c r="N531">
        <v>255.25</v>
      </c>
      <c r="O531">
        <v>0.3</v>
      </c>
    </row>
    <row r="532" spans="1:15" x14ac:dyDescent="0.35">
      <c r="A532" s="10">
        <v>43761.083333333336</v>
      </c>
      <c r="B532">
        <v>19.5</v>
      </c>
      <c r="C532">
        <v>80.25</v>
      </c>
      <c r="D532">
        <v>0.67</v>
      </c>
      <c r="E532">
        <v>0.4</v>
      </c>
      <c r="F532">
        <v>28.05</v>
      </c>
      <c r="G532">
        <v>8.15</v>
      </c>
      <c r="H532">
        <v>21.58</v>
      </c>
      <c r="I532">
        <v>7.38</v>
      </c>
      <c r="K532">
        <v>0</v>
      </c>
      <c r="L532">
        <v>0</v>
      </c>
      <c r="M532">
        <v>0</v>
      </c>
      <c r="N532">
        <v>248.5</v>
      </c>
      <c r="O532">
        <v>0.3</v>
      </c>
    </row>
    <row r="533" spans="1:15" x14ac:dyDescent="0.35">
      <c r="A533" s="10">
        <v>43761.125</v>
      </c>
      <c r="B533">
        <v>20.25</v>
      </c>
      <c r="C533">
        <v>52</v>
      </c>
      <c r="D533">
        <v>0.5</v>
      </c>
      <c r="E533">
        <v>3.9</v>
      </c>
      <c r="F533">
        <v>28.85</v>
      </c>
      <c r="G533">
        <v>9.1999999999999993</v>
      </c>
      <c r="H533">
        <v>22.82</v>
      </c>
      <c r="I533">
        <v>9.07</v>
      </c>
      <c r="K533">
        <v>0</v>
      </c>
      <c r="L533">
        <v>0</v>
      </c>
      <c r="M533">
        <v>0</v>
      </c>
      <c r="N533">
        <v>266</v>
      </c>
      <c r="O533">
        <v>0.32</v>
      </c>
    </row>
    <row r="534" spans="1:15" x14ac:dyDescent="0.35">
      <c r="A534" s="10">
        <v>43761.166666666664</v>
      </c>
      <c r="B534">
        <v>27</v>
      </c>
      <c r="C534">
        <v>65.5</v>
      </c>
      <c r="D534">
        <v>0.46</v>
      </c>
      <c r="E534">
        <v>1.73</v>
      </c>
      <c r="F534">
        <v>32.35</v>
      </c>
      <c r="G534">
        <v>19.8</v>
      </c>
      <c r="H534">
        <v>33.33</v>
      </c>
      <c r="I534">
        <v>10.7</v>
      </c>
      <c r="J534">
        <v>2.8</v>
      </c>
      <c r="K534">
        <v>0.73</v>
      </c>
      <c r="L534">
        <v>2.92</v>
      </c>
      <c r="M534">
        <v>3.77</v>
      </c>
      <c r="N534">
        <v>263.75</v>
      </c>
      <c r="O534">
        <v>0.3</v>
      </c>
    </row>
    <row r="535" spans="1:15" x14ac:dyDescent="0.35">
      <c r="A535" s="10">
        <v>43761.208333333336</v>
      </c>
      <c r="B535">
        <v>36</v>
      </c>
      <c r="C535">
        <v>85</v>
      </c>
      <c r="D535">
        <v>0.43</v>
      </c>
      <c r="E535">
        <v>0.55000000000000004</v>
      </c>
      <c r="F535">
        <v>31.1</v>
      </c>
      <c r="G535">
        <v>25.85</v>
      </c>
      <c r="H535">
        <v>37.58</v>
      </c>
      <c r="I535">
        <v>10.73</v>
      </c>
      <c r="J535">
        <v>2.33</v>
      </c>
      <c r="K535">
        <v>0.03</v>
      </c>
      <c r="L535">
        <v>0.05</v>
      </c>
      <c r="M535">
        <v>7.0000000000000007E-2</v>
      </c>
      <c r="N535">
        <v>278</v>
      </c>
      <c r="O535">
        <v>0.3</v>
      </c>
    </row>
    <row r="536" spans="1:15" x14ac:dyDescent="0.35">
      <c r="A536" s="10">
        <v>43761.25</v>
      </c>
      <c r="B536">
        <v>36.5</v>
      </c>
      <c r="C536">
        <v>78</v>
      </c>
      <c r="D536">
        <v>0.45</v>
      </c>
      <c r="E536">
        <v>0.85</v>
      </c>
      <c r="F536">
        <v>29.82</v>
      </c>
      <c r="G536">
        <v>25.1</v>
      </c>
      <c r="H536">
        <v>36.270000000000003</v>
      </c>
      <c r="I536">
        <v>10.73</v>
      </c>
      <c r="J536">
        <v>2.4500000000000002</v>
      </c>
      <c r="K536">
        <v>0</v>
      </c>
      <c r="L536">
        <v>0</v>
      </c>
      <c r="M536">
        <v>0</v>
      </c>
      <c r="N536">
        <v>330.25</v>
      </c>
      <c r="O536">
        <v>0.35</v>
      </c>
    </row>
    <row r="537" spans="1:15" x14ac:dyDescent="0.35">
      <c r="A537" s="10">
        <v>43761.291666666664</v>
      </c>
      <c r="B537">
        <v>36.75</v>
      </c>
      <c r="C537">
        <v>88.25</v>
      </c>
      <c r="D537">
        <v>0.36</v>
      </c>
      <c r="E537">
        <v>1.18</v>
      </c>
      <c r="F537">
        <v>30.12</v>
      </c>
      <c r="G537">
        <v>19.68</v>
      </c>
      <c r="H537">
        <v>32.049999999999997</v>
      </c>
      <c r="I537">
        <v>10.4</v>
      </c>
      <c r="J537">
        <v>3.15</v>
      </c>
      <c r="K537">
        <v>0</v>
      </c>
      <c r="L537">
        <v>0</v>
      </c>
      <c r="M537">
        <v>0</v>
      </c>
      <c r="N537">
        <v>309.75</v>
      </c>
      <c r="O537">
        <v>0.78</v>
      </c>
    </row>
    <row r="538" spans="1:15" x14ac:dyDescent="0.35">
      <c r="A538" s="10">
        <v>43761.333333333336</v>
      </c>
      <c r="B538">
        <v>24.5</v>
      </c>
      <c r="C538">
        <v>69</v>
      </c>
      <c r="D538">
        <v>0.73</v>
      </c>
      <c r="E538">
        <v>8.43</v>
      </c>
      <c r="F538">
        <v>22.58</v>
      </c>
      <c r="G538">
        <v>9.52</v>
      </c>
      <c r="H538">
        <v>19.75</v>
      </c>
      <c r="I538">
        <v>10.57</v>
      </c>
      <c r="J538">
        <v>0.85</v>
      </c>
      <c r="K538">
        <v>0</v>
      </c>
      <c r="L538">
        <v>0</v>
      </c>
      <c r="M538">
        <v>0</v>
      </c>
      <c r="N538">
        <v>288</v>
      </c>
      <c r="O538">
        <v>1.4</v>
      </c>
    </row>
    <row r="539" spans="1:15" x14ac:dyDescent="0.35">
      <c r="A539" s="10">
        <v>43761.375</v>
      </c>
      <c r="B539">
        <v>26.5</v>
      </c>
      <c r="C539">
        <v>56.5</v>
      </c>
      <c r="D539">
        <v>0.69</v>
      </c>
      <c r="E539">
        <v>15.32</v>
      </c>
      <c r="F539">
        <v>22.6</v>
      </c>
      <c r="G539">
        <v>7.68</v>
      </c>
      <c r="H539">
        <v>18.27</v>
      </c>
      <c r="I539">
        <v>9.7200000000000006</v>
      </c>
      <c r="J539">
        <v>0.2</v>
      </c>
      <c r="K539">
        <v>0</v>
      </c>
      <c r="L539">
        <v>0</v>
      </c>
      <c r="M539">
        <v>0</v>
      </c>
      <c r="N539">
        <v>264.75</v>
      </c>
      <c r="O539">
        <v>1.6</v>
      </c>
    </row>
    <row r="540" spans="1:15" x14ac:dyDescent="0.35">
      <c r="A540" s="10">
        <v>43761.416666666664</v>
      </c>
      <c r="B540">
        <v>27.75</v>
      </c>
      <c r="C540">
        <v>60.25</v>
      </c>
      <c r="D540">
        <v>0.36</v>
      </c>
      <c r="E540">
        <v>24.35</v>
      </c>
      <c r="F540">
        <v>17.670000000000002</v>
      </c>
      <c r="G540">
        <v>4.97</v>
      </c>
      <c r="H540">
        <v>13.45</v>
      </c>
      <c r="I540">
        <v>10.73</v>
      </c>
      <c r="K540">
        <v>0.1</v>
      </c>
      <c r="L540">
        <v>0.15</v>
      </c>
      <c r="M540">
        <v>0</v>
      </c>
      <c r="N540">
        <v>225.25</v>
      </c>
      <c r="O540">
        <v>1.52</v>
      </c>
    </row>
    <row r="541" spans="1:15" x14ac:dyDescent="0.35">
      <c r="A541" s="10">
        <v>43761.458333333336</v>
      </c>
      <c r="B541">
        <v>27</v>
      </c>
      <c r="C541">
        <v>49</v>
      </c>
      <c r="D541">
        <v>0.42</v>
      </c>
      <c r="E541">
        <v>25</v>
      </c>
      <c r="F541">
        <v>17.25</v>
      </c>
      <c r="G541">
        <v>4.95</v>
      </c>
      <c r="H541">
        <v>13.15</v>
      </c>
      <c r="I541">
        <v>9.6999999999999993</v>
      </c>
      <c r="K541">
        <v>0.35</v>
      </c>
      <c r="L541">
        <v>0.45</v>
      </c>
      <c r="M541">
        <v>0</v>
      </c>
      <c r="N541">
        <v>199.25</v>
      </c>
      <c r="O541">
        <v>1.72</v>
      </c>
    </row>
    <row r="542" spans="1:15" x14ac:dyDescent="0.35">
      <c r="A542" s="10">
        <v>43761.5</v>
      </c>
      <c r="B542">
        <v>21</v>
      </c>
      <c r="C542">
        <v>43</v>
      </c>
      <c r="D542">
        <v>0.28000000000000003</v>
      </c>
      <c r="E542">
        <v>25.68</v>
      </c>
      <c r="F542">
        <v>16.350000000000001</v>
      </c>
      <c r="G542">
        <v>4.97</v>
      </c>
      <c r="H542">
        <v>12.72</v>
      </c>
      <c r="I542">
        <v>8.5</v>
      </c>
      <c r="J542">
        <v>0.73</v>
      </c>
      <c r="K542">
        <v>0.2</v>
      </c>
      <c r="L542">
        <v>0.35</v>
      </c>
      <c r="M542">
        <v>0</v>
      </c>
      <c r="N542">
        <v>221.5</v>
      </c>
      <c r="O542">
        <v>1.8</v>
      </c>
    </row>
    <row r="543" spans="1:15" x14ac:dyDescent="0.35">
      <c r="A543" s="10">
        <v>43761.541666666664</v>
      </c>
      <c r="B543">
        <v>20.25</v>
      </c>
      <c r="C543">
        <v>39.5</v>
      </c>
      <c r="D543">
        <v>0.1</v>
      </c>
      <c r="E543">
        <v>26.77</v>
      </c>
      <c r="F543">
        <v>18.8</v>
      </c>
      <c r="G543">
        <v>4.22</v>
      </c>
      <c r="H543">
        <v>13.47</v>
      </c>
      <c r="I543">
        <v>7.58</v>
      </c>
      <c r="J543">
        <v>1.27</v>
      </c>
      <c r="K543">
        <v>0</v>
      </c>
      <c r="L543">
        <v>0.25</v>
      </c>
      <c r="M543">
        <v>0</v>
      </c>
      <c r="N543">
        <v>238.75</v>
      </c>
      <c r="O543">
        <v>1.88</v>
      </c>
    </row>
    <row r="544" spans="1:15" x14ac:dyDescent="0.35">
      <c r="A544" s="10">
        <v>43761.583333333336</v>
      </c>
      <c r="B544">
        <v>18</v>
      </c>
      <c r="C544">
        <v>30.25</v>
      </c>
      <c r="D544">
        <v>0.46</v>
      </c>
      <c r="E544">
        <v>24.8</v>
      </c>
      <c r="F544">
        <v>21.75</v>
      </c>
      <c r="G544">
        <v>4.5999999999999996</v>
      </c>
      <c r="H544">
        <v>15.3</v>
      </c>
      <c r="I544">
        <v>7.55</v>
      </c>
      <c r="J544">
        <v>1.18</v>
      </c>
      <c r="K544">
        <v>0.1</v>
      </c>
      <c r="L544">
        <v>0.1</v>
      </c>
      <c r="M544">
        <v>0</v>
      </c>
      <c r="N544">
        <v>221.75</v>
      </c>
      <c r="O544">
        <v>1.65</v>
      </c>
    </row>
    <row r="545" spans="1:15" x14ac:dyDescent="0.35">
      <c r="A545" s="10">
        <v>43761.625</v>
      </c>
      <c r="B545">
        <v>17</v>
      </c>
      <c r="C545">
        <v>32.25</v>
      </c>
      <c r="D545">
        <v>0.39</v>
      </c>
      <c r="E545">
        <v>26.6</v>
      </c>
      <c r="F545">
        <v>16.98</v>
      </c>
      <c r="G545">
        <v>4.67</v>
      </c>
      <c r="H545">
        <v>12.85</v>
      </c>
      <c r="I545">
        <v>6.45</v>
      </c>
      <c r="J545">
        <v>0.56999999999999995</v>
      </c>
      <c r="K545">
        <v>0.05</v>
      </c>
      <c r="L545">
        <v>0.05</v>
      </c>
      <c r="M545">
        <v>0</v>
      </c>
      <c r="N545">
        <v>293.25</v>
      </c>
      <c r="O545">
        <v>1.62</v>
      </c>
    </row>
    <row r="546" spans="1:15" x14ac:dyDescent="0.35">
      <c r="A546" s="10">
        <v>43761.666666666664</v>
      </c>
      <c r="B546">
        <v>13.75</v>
      </c>
      <c r="C546">
        <v>29</v>
      </c>
      <c r="D546">
        <v>0.41</v>
      </c>
      <c r="E546">
        <v>26.32</v>
      </c>
      <c r="F546">
        <v>19.43</v>
      </c>
      <c r="G546">
        <v>4.7</v>
      </c>
      <c r="H546">
        <v>14.15</v>
      </c>
      <c r="I546">
        <v>6.57</v>
      </c>
      <c r="J546">
        <v>0.4</v>
      </c>
      <c r="K546">
        <v>0.22</v>
      </c>
      <c r="L546">
        <v>0.22</v>
      </c>
      <c r="M546">
        <v>0</v>
      </c>
      <c r="N546">
        <v>316.25</v>
      </c>
      <c r="O546">
        <v>1.25</v>
      </c>
    </row>
    <row r="547" spans="1:15" x14ac:dyDescent="0.35">
      <c r="A547" s="10">
        <v>43761.708333333336</v>
      </c>
      <c r="B547">
        <v>15</v>
      </c>
      <c r="C547">
        <v>40.75</v>
      </c>
      <c r="D547">
        <v>0.51</v>
      </c>
      <c r="E547">
        <v>15.12</v>
      </c>
      <c r="F547">
        <v>34.020000000000003</v>
      </c>
      <c r="G547">
        <v>5.05</v>
      </c>
      <c r="H547">
        <v>22.2</v>
      </c>
      <c r="I547">
        <v>7.05</v>
      </c>
      <c r="K547">
        <v>0.43</v>
      </c>
      <c r="L547">
        <v>0.53</v>
      </c>
      <c r="M547">
        <v>0</v>
      </c>
      <c r="N547">
        <v>176.75</v>
      </c>
      <c r="O547">
        <v>0.9</v>
      </c>
    </row>
    <row r="548" spans="1:15" x14ac:dyDescent="0.35">
      <c r="A548" s="10">
        <v>43761.75</v>
      </c>
      <c r="B548">
        <v>22.5</v>
      </c>
      <c r="C548">
        <v>53.25</v>
      </c>
      <c r="D548">
        <v>0.62</v>
      </c>
      <c r="E548">
        <v>8.4700000000000006</v>
      </c>
      <c r="F548">
        <v>28.83</v>
      </c>
      <c r="G548">
        <v>4.5</v>
      </c>
      <c r="H548">
        <v>19</v>
      </c>
      <c r="I548">
        <v>8.07</v>
      </c>
      <c r="J548">
        <v>0.2</v>
      </c>
      <c r="K548">
        <v>0.45</v>
      </c>
      <c r="L548">
        <v>1.25</v>
      </c>
      <c r="M548">
        <v>0</v>
      </c>
      <c r="N548">
        <v>338.75</v>
      </c>
      <c r="O548">
        <v>0.4</v>
      </c>
    </row>
    <row r="549" spans="1:15" x14ac:dyDescent="0.35">
      <c r="A549" s="10">
        <v>43761.791666666664</v>
      </c>
      <c r="B549">
        <v>26.25</v>
      </c>
      <c r="C549">
        <v>45.75</v>
      </c>
      <c r="D549">
        <v>0.66</v>
      </c>
      <c r="E549">
        <v>7.45</v>
      </c>
      <c r="F549">
        <v>36.57</v>
      </c>
      <c r="G549">
        <v>4.9000000000000004</v>
      </c>
      <c r="H549">
        <v>23.45</v>
      </c>
      <c r="I549">
        <v>9.1199999999999992</v>
      </c>
      <c r="J549">
        <v>0.25</v>
      </c>
      <c r="K549">
        <v>0.8</v>
      </c>
      <c r="L549">
        <v>2.02</v>
      </c>
      <c r="M549">
        <v>0.25</v>
      </c>
      <c r="N549">
        <v>57.75</v>
      </c>
      <c r="O549">
        <v>0.56999999999999995</v>
      </c>
    </row>
    <row r="550" spans="1:15" x14ac:dyDescent="0.35">
      <c r="A550" s="10">
        <v>43761.833333333336</v>
      </c>
      <c r="B550">
        <v>25.25</v>
      </c>
      <c r="C550">
        <v>69</v>
      </c>
      <c r="D550">
        <v>0.88</v>
      </c>
      <c r="E550">
        <v>2.2999999999999998</v>
      </c>
      <c r="F550">
        <v>43.58</v>
      </c>
      <c r="G550">
        <v>11.88</v>
      </c>
      <c r="H550">
        <v>32.83</v>
      </c>
      <c r="I550">
        <v>7.57</v>
      </c>
      <c r="J550">
        <v>2.52</v>
      </c>
      <c r="K550">
        <v>1</v>
      </c>
      <c r="L550">
        <v>2.2799999999999998</v>
      </c>
      <c r="M550">
        <v>0.47</v>
      </c>
      <c r="N550">
        <v>41</v>
      </c>
      <c r="O550">
        <v>0.53</v>
      </c>
    </row>
    <row r="551" spans="1:15" x14ac:dyDescent="0.35">
      <c r="A551" s="10">
        <v>43761.875</v>
      </c>
      <c r="B551">
        <v>29.25</v>
      </c>
      <c r="C551">
        <v>75</v>
      </c>
      <c r="D551">
        <v>1.04</v>
      </c>
      <c r="E551">
        <v>1.2</v>
      </c>
      <c r="F551">
        <v>44.95</v>
      </c>
      <c r="G551">
        <v>16.48</v>
      </c>
      <c r="H551">
        <v>37.32</v>
      </c>
      <c r="I551">
        <v>7.6</v>
      </c>
      <c r="J551">
        <v>3.2</v>
      </c>
      <c r="K551">
        <v>1.42</v>
      </c>
      <c r="L551">
        <v>2.85</v>
      </c>
      <c r="M551">
        <v>0.56999999999999995</v>
      </c>
      <c r="N551">
        <v>12.75</v>
      </c>
      <c r="O551">
        <v>0.3</v>
      </c>
    </row>
    <row r="552" spans="1:15" x14ac:dyDescent="0.35">
      <c r="A552" s="10">
        <v>43761.916666666664</v>
      </c>
      <c r="B552">
        <v>33.25</v>
      </c>
      <c r="C552">
        <v>71.5</v>
      </c>
      <c r="D552">
        <v>1.37</v>
      </c>
      <c r="E552">
        <v>1.2</v>
      </c>
      <c r="F552">
        <v>45.42</v>
      </c>
      <c r="G552">
        <v>40.85</v>
      </c>
      <c r="H552">
        <v>57.4</v>
      </c>
      <c r="I552">
        <v>7.38</v>
      </c>
      <c r="J552">
        <v>3.2</v>
      </c>
      <c r="K552">
        <v>1.77</v>
      </c>
      <c r="L552">
        <v>3.43</v>
      </c>
      <c r="M552">
        <v>0.55000000000000004</v>
      </c>
      <c r="N552">
        <v>12</v>
      </c>
      <c r="O552">
        <v>0.3</v>
      </c>
    </row>
    <row r="553" spans="1:15" x14ac:dyDescent="0.35">
      <c r="A553" s="10">
        <v>43761.958333333336</v>
      </c>
      <c r="B553">
        <v>43</v>
      </c>
      <c r="C553">
        <v>88</v>
      </c>
      <c r="D553">
        <v>1.1399999999999999</v>
      </c>
      <c r="E553">
        <v>0.5</v>
      </c>
      <c r="F553">
        <v>44.05</v>
      </c>
      <c r="G553">
        <v>33.950000000000003</v>
      </c>
      <c r="H553">
        <v>51.05</v>
      </c>
      <c r="I553">
        <v>7.75</v>
      </c>
      <c r="J553">
        <v>2.9</v>
      </c>
      <c r="K553">
        <v>2.4500000000000002</v>
      </c>
      <c r="L553">
        <v>4.55</v>
      </c>
      <c r="M553">
        <v>0.5</v>
      </c>
      <c r="N553">
        <v>12</v>
      </c>
      <c r="O553">
        <v>0.3</v>
      </c>
    </row>
    <row r="554" spans="1:15" x14ac:dyDescent="0.35">
      <c r="A554" s="10">
        <v>43762</v>
      </c>
      <c r="B554">
        <v>26.75</v>
      </c>
      <c r="C554">
        <v>78</v>
      </c>
      <c r="D554">
        <v>0.79</v>
      </c>
      <c r="E554">
        <v>0.85</v>
      </c>
      <c r="F554">
        <v>34.65</v>
      </c>
      <c r="G554">
        <v>21.68</v>
      </c>
      <c r="H554">
        <v>36.08</v>
      </c>
      <c r="I554">
        <v>8.25</v>
      </c>
      <c r="J554">
        <v>0.97</v>
      </c>
      <c r="K554">
        <v>1.5</v>
      </c>
      <c r="L554">
        <v>2.7</v>
      </c>
      <c r="M554">
        <v>0.47</v>
      </c>
      <c r="N554">
        <v>56.75</v>
      </c>
      <c r="O554">
        <v>0.32</v>
      </c>
    </row>
    <row r="555" spans="1:15" x14ac:dyDescent="0.35">
      <c r="A555" s="10">
        <v>43762.041666666664</v>
      </c>
      <c r="B555">
        <v>31.25</v>
      </c>
      <c r="C555">
        <v>107.25</v>
      </c>
      <c r="D555">
        <v>0.56000000000000005</v>
      </c>
      <c r="E555">
        <v>0.8</v>
      </c>
      <c r="F555">
        <v>25.65</v>
      </c>
      <c r="G555">
        <v>20.07</v>
      </c>
      <c r="H555">
        <v>29.98</v>
      </c>
      <c r="I555">
        <v>8.5500000000000007</v>
      </c>
      <c r="K555">
        <v>1.38</v>
      </c>
      <c r="L555">
        <v>2.4700000000000002</v>
      </c>
      <c r="M555">
        <v>0.4</v>
      </c>
      <c r="N555">
        <v>108.25</v>
      </c>
      <c r="O555">
        <v>0.3</v>
      </c>
    </row>
    <row r="556" spans="1:15" x14ac:dyDescent="0.35">
      <c r="A556" s="10">
        <v>43762.083333333336</v>
      </c>
      <c r="B556">
        <v>29.25</v>
      </c>
      <c r="C556">
        <v>104.25</v>
      </c>
      <c r="D556">
        <v>0.51</v>
      </c>
      <c r="E556">
        <v>0.2</v>
      </c>
      <c r="F556">
        <v>27.83</v>
      </c>
      <c r="G556">
        <v>13.15</v>
      </c>
      <c r="H556">
        <v>25.45</v>
      </c>
      <c r="I556">
        <v>8.8800000000000008</v>
      </c>
      <c r="K556">
        <v>1.1499999999999999</v>
      </c>
      <c r="L556">
        <v>2.9</v>
      </c>
      <c r="M556">
        <v>0.17</v>
      </c>
      <c r="N556">
        <v>135.5</v>
      </c>
      <c r="O556">
        <v>0.68</v>
      </c>
    </row>
    <row r="557" spans="1:15" x14ac:dyDescent="0.35">
      <c r="A557" s="10">
        <v>43762.125</v>
      </c>
      <c r="B557">
        <v>28</v>
      </c>
      <c r="C557">
        <v>91.75</v>
      </c>
      <c r="D557">
        <v>0.25</v>
      </c>
      <c r="E557">
        <v>5.62</v>
      </c>
      <c r="F557">
        <v>23.42</v>
      </c>
      <c r="G557">
        <v>5.53</v>
      </c>
      <c r="H557">
        <v>16.93</v>
      </c>
      <c r="I557">
        <v>8.85</v>
      </c>
      <c r="K557">
        <v>0.6</v>
      </c>
      <c r="L557">
        <v>3.5</v>
      </c>
      <c r="M557">
        <v>0</v>
      </c>
      <c r="N557">
        <v>218.25</v>
      </c>
      <c r="O557">
        <v>0.48</v>
      </c>
    </row>
    <row r="558" spans="1:15" x14ac:dyDescent="0.35">
      <c r="A558" s="10">
        <v>43762.166666666664</v>
      </c>
      <c r="B558">
        <v>21</v>
      </c>
      <c r="C558">
        <v>60.25</v>
      </c>
      <c r="D558">
        <v>0.2</v>
      </c>
      <c r="E558">
        <v>1.92</v>
      </c>
      <c r="F558">
        <v>23.12</v>
      </c>
      <c r="G558">
        <v>5.15</v>
      </c>
      <c r="H558">
        <v>16.5</v>
      </c>
      <c r="I558">
        <v>7.55</v>
      </c>
      <c r="J558">
        <v>0.9</v>
      </c>
      <c r="K558">
        <v>0.38</v>
      </c>
      <c r="L558">
        <v>2.77</v>
      </c>
      <c r="M558">
        <v>0</v>
      </c>
      <c r="N558">
        <v>213</v>
      </c>
      <c r="O558">
        <v>0.38</v>
      </c>
    </row>
    <row r="559" spans="1:15" x14ac:dyDescent="0.35">
      <c r="A559" s="10">
        <v>43762.208333333336</v>
      </c>
      <c r="B559">
        <v>18.25</v>
      </c>
      <c r="C559">
        <v>54.5</v>
      </c>
      <c r="D559">
        <v>0.23</v>
      </c>
      <c r="E559">
        <v>2.92</v>
      </c>
      <c r="F559">
        <v>18.48</v>
      </c>
      <c r="G559">
        <v>4.92</v>
      </c>
      <c r="H559">
        <v>13.82</v>
      </c>
      <c r="I559">
        <v>7.35</v>
      </c>
      <c r="J559">
        <v>1.23</v>
      </c>
      <c r="K559">
        <v>0.28000000000000003</v>
      </c>
      <c r="L559">
        <v>1.1200000000000001</v>
      </c>
      <c r="M559">
        <v>0</v>
      </c>
      <c r="N559">
        <v>222.5</v>
      </c>
      <c r="O559">
        <v>0.5</v>
      </c>
    </row>
    <row r="560" spans="1:15" x14ac:dyDescent="0.35">
      <c r="A560" s="10">
        <v>43762.25</v>
      </c>
      <c r="B560">
        <v>16</v>
      </c>
      <c r="C560">
        <v>43</v>
      </c>
      <c r="D560">
        <v>0.28999999999999998</v>
      </c>
      <c r="E560">
        <v>3.1</v>
      </c>
      <c r="F560">
        <v>20.25</v>
      </c>
      <c r="G560">
        <v>5.6</v>
      </c>
      <c r="H560">
        <v>15.32</v>
      </c>
      <c r="I560">
        <v>7.05</v>
      </c>
      <c r="J560">
        <v>1.17</v>
      </c>
      <c r="K560">
        <v>0.1</v>
      </c>
      <c r="L560">
        <v>0.82</v>
      </c>
      <c r="M560">
        <v>0</v>
      </c>
      <c r="N560">
        <v>238.75</v>
      </c>
      <c r="O560">
        <v>0.65</v>
      </c>
    </row>
    <row r="561" spans="1:15" x14ac:dyDescent="0.35">
      <c r="A561" s="10">
        <v>43762.291666666664</v>
      </c>
      <c r="B561">
        <v>6.75</v>
      </c>
      <c r="C561">
        <v>34.75</v>
      </c>
      <c r="D561">
        <v>0.3</v>
      </c>
      <c r="E561">
        <v>8.6199999999999992</v>
      </c>
      <c r="F561">
        <v>16.670000000000002</v>
      </c>
      <c r="G561">
        <v>4.95</v>
      </c>
      <c r="H561">
        <v>12.88</v>
      </c>
      <c r="I561">
        <v>7.12</v>
      </c>
      <c r="J561">
        <v>0.53</v>
      </c>
      <c r="K561">
        <v>0.05</v>
      </c>
      <c r="L561">
        <v>0.4</v>
      </c>
      <c r="M561">
        <v>0</v>
      </c>
      <c r="N561">
        <v>230.5</v>
      </c>
      <c r="O561">
        <v>0.82</v>
      </c>
    </row>
    <row r="562" spans="1:15" x14ac:dyDescent="0.35">
      <c r="A562" s="10">
        <v>43762.333333333336</v>
      </c>
      <c r="B562">
        <v>5.75</v>
      </c>
      <c r="C562">
        <v>21.75</v>
      </c>
      <c r="D562">
        <v>0.57999999999999996</v>
      </c>
      <c r="E562">
        <v>12.2</v>
      </c>
      <c r="F562">
        <v>14.23</v>
      </c>
      <c r="G562">
        <v>4.88</v>
      </c>
      <c r="H562">
        <v>11.53</v>
      </c>
      <c r="I562">
        <v>6.73</v>
      </c>
      <c r="J562">
        <v>0.38</v>
      </c>
      <c r="K562">
        <v>0.03</v>
      </c>
      <c r="L562">
        <v>0.05</v>
      </c>
      <c r="M562">
        <v>0</v>
      </c>
      <c r="N562">
        <v>236.75</v>
      </c>
      <c r="O562">
        <v>0.56999999999999995</v>
      </c>
    </row>
    <row r="563" spans="1:15" x14ac:dyDescent="0.35">
      <c r="A563" s="10">
        <v>43762.375</v>
      </c>
      <c r="B563">
        <v>5.5</v>
      </c>
      <c r="C563">
        <v>30.5</v>
      </c>
      <c r="D563">
        <v>0.6</v>
      </c>
      <c r="E563">
        <v>15.25</v>
      </c>
      <c r="F563">
        <v>14.55</v>
      </c>
      <c r="G563">
        <v>4.62</v>
      </c>
      <c r="H563">
        <v>11.47</v>
      </c>
      <c r="I563">
        <v>6.62</v>
      </c>
      <c r="J563">
        <v>0.83</v>
      </c>
      <c r="K563">
        <v>0.28000000000000003</v>
      </c>
      <c r="L563">
        <v>0.1</v>
      </c>
      <c r="M563">
        <v>0</v>
      </c>
      <c r="N563">
        <v>235</v>
      </c>
      <c r="O563">
        <v>1</v>
      </c>
    </row>
    <row r="564" spans="1:15" x14ac:dyDescent="0.35">
      <c r="A564" s="10">
        <v>43762.416666666664</v>
      </c>
      <c r="B564">
        <v>6.75</v>
      </c>
      <c r="C564">
        <v>29.75</v>
      </c>
      <c r="D564">
        <v>0.38</v>
      </c>
      <c r="E564">
        <v>17.899999999999999</v>
      </c>
      <c r="F564">
        <v>12.7</v>
      </c>
      <c r="G564">
        <v>4.55</v>
      </c>
      <c r="H564">
        <v>10.43</v>
      </c>
      <c r="I564">
        <v>7.62</v>
      </c>
      <c r="J564">
        <v>0.75</v>
      </c>
      <c r="K564">
        <v>0</v>
      </c>
      <c r="L564">
        <v>0.05</v>
      </c>
      <c r="M564">
        <v>0</v>
      </c>
      <c r="N564">
        <v>220.25</v>
      </c>
      <c r="O564">
        <v>0.95</v>
      </c>
    </row>
    <row r="565" spans="1:15" x14ac:dyDescent="0.35">
      <c r="A565" s="10">
        <v>43762.458333333336</v>
      </c>
      <c r="B565">
        <v>5</v>
      </c>
      <c r="C565">
        <v>22.75</v>
      </c>
      <c r="D565">
        <v>0.27</v>
      </c>
      <c r="E565">
        <v>21.62</v>
      </c>
      <c r="F565">
        <v>13.15</v>
      </c>
      <c r="G565">
        <v>3.9</v>
      </c>
      <c r="H565">
        <v>10.15</v>
      </c>
      <c r="I565">
        <v>7.5</v>
      </c>
      <c r="J565">
        <v>1.1200000000000001</v>
      </c>
      <c r="K565">
        <v>0</v>
      </c>
      <c r="L565">
        <v>0</v>
      </c>
      <c r="M565">
        <v>0</v>
      </c>
      <c r="N565">
        <v>249.5</v>
      </c>
      <c r="O565">
        <v>1.18</v>
      </c>
    </row>
    <row r="566" spans="1:15" x14ac:dyDescent="0.35">
      <c r="A566" s="10">
        <v>43762.5</v>
      </c>
      <c r="B566">
        <v>2.25</v>
      </c>
      <c r="C566">
        <v>23.75</v>
      </c>
      <c r="D566">
        <v>0.2</v>
      </c>
      <c r="E566">
        <v>19.12</v>
      </c>
      <c r="F566">
        <v>14.12</v>
      </c>
      <c r="G566">
        <v>4.38</v>
      </c>
      <c r="H566">
        <v>11.03</v>
      </c>
      <c r="I566">
        <v>6.1</v>
      </c>
      <c r="J566">
        <v>3.92</v>
      </c>
      <c r="K566">
        <v>0</v>
      </c>
      <c r="L566">
        <v>0</v>
      </c>
      <c r="M566">
        <v>0</v>
      </c>
      <c r="N566">
        <v>211.25</v>
      </c>
      <c r="O566">
        <v>1.92</v>
      </c>
    </row>
    <row r="567" spans="1:15" x14ac:dyDescent="0.35">
      <c r="A567" s="10">
        <v>43762.541666666664</v>
      </c>
      <c r="B567">
        <v>2.5</v>
      </c>
      <c r="C567">
        <v>23</v>
      </c>
      <c r="D567">
        <v>0.36</v>
      </c>
      <c r="E567">
        <v>13.5</v>
      </c>
      <c r="F567">
        <v>14.88</v>
      </c>
      <c r="G567">
        <v>6.03</v>
      </c>
      <c r="H567">
        <v>12.78</v>
      </c>
      <c r="I567">
        <v>5.58</v>
      </c>
      <c r="J567">
        <v>4.08</v>
      </c>
      <c r="K567">
        <v>0</v>
      </c>
      <c r="L567">
        <v>0</v>
      </c>
      <c r="M567">
        <v>0</v>
      </c>
      <c r="N567">
        <v>280.25</v>
      </c>
      <c r="O567">
        <v>1.07</v>
      </c>
    </row>
    <row r="568" spans="1:15" x14ac:dyDescent="0.35">
      <c r="A568" s="10">
        <v>43762.583333333336</v>
      </c>
      <c r="B568">
        <v>0.75</v>
      </c>
      <c r="C568">
        <v>5.75</v>
      </c>
      <c r="D568">
        <v>0.66</v>
      </c>
      <c r="E568">
        <v>12.42</v>
      </c>
      <c r="F568">
        <v>16.23</v>
      </c>
      <c r="G568">
        <v>5.55</v>
      </c>
      <c r="H568">
        <v>13.15</v>
      </c>
      <c r="I568">
        <v>5.93</v>
      </c>
      <c r="J568">
        <v>3.52</v>
      </c>
      <c r="K568">
        <v>0</v>
      </c>
      <c r="L568">
        <v>0.12</v>
      </c>
      <c r="M568">
        <v>0</v>
      </c>
      <c r="N568">
        <v>198.75</v>
      </c>
      <c r="O568">
        <v>0.53</v>
      </c>
    </row>
    <row r="569" spans="1:15" x14ac:dyDescent="0.35">
      <c r="A569" s="10">
        <v>43762.625</v>
      </c>
      <c r="B569">
        <v>1.5</v>
      </c>
      <c r="C569">
        <v>15.5</v>
      </c>
      <c r="D569">
        <v>0.71</v>
      </c>
      <c r="E569">
        <v>11.85</v>
      </c>
      <c r="F569">
        <v>26.07</v>
      </c>
      <c r="G569">
        <v>6.72</v>
      </c>
      <c r="H569">
        <v>19.350000000000001</v>
      </c>
      <c r="I569">
        <v>5.93</v>
      </c>
      <c r="J569">
        <v>4.3</v>
      </c>
      <c r="K569">
        <v>0.15</v>
      </c>
      <c r="L569">
        <v>0.3</v>
      </c>
      <c r="M569">
        <v>0</v>
      </c>
      <c r="N569">
        <v>200.25</v>
      </c>
      <c r="O569">
        <v>1.1000000000000001</v>
      </c>
    </row>
    <row r="570" spans="1:15" x14ac:dyDescent="0.35">
      <c r="A570" s="10">
        <v>43762.666666666664</v>
      </c>
      <c r="B570">
        <v>6</v>
      </c>
      <c r="C570">
        <v>34</v>
      </c>
      <c r="D570">
        <v>0.56999999999999995</v>
      </c>
      <c r="E570">
        <v>12.53</v>
      </c>
      <c r="F570">
        <v>16.77</v>
      </c>
      <c r="G570">
        <v>4.95</v>
      </c>
      <c r="H570">
        <v>12.95</v>
      </c>
      <c r="I570">
        <v>6.5</v>
      </c>
      <c r="J570">
        <v>2.5499999999999998</v>
      </c>
      <c r="K570">
        <v>0.45</v>
      </c>
      <c r="L570">
        <v>0.8</v>
      </c>
      <c r="M570">
        <v>0</v>
      </c>
      <c r="N570">
        <v>196</v>
      </c>
      <c r="O570">
        <v>1.38</v>
      </c>
    </row>
    <row r="571" spans="1:15" x14ac:dyDescent="0.35">
      <c r="A571" s="10">
        <v>43762.708333333336</v>
      </c>
      <c r="B571">
        <v>6.25</v>
      </c>
      <c r="C571">
        <v>21</v>
      </c>
      <c r="D571">
        <v>0.67</v>
      </c>
      <c r="E571">
        <v>8.1999999999999993</v>
      </c>
      <c r="F571">
        <v>14.73</v>
      </c>
      <c r="G571">
        <v>4.1500000000000004</v>
      </c>
      <c r="H571">
        <v>11.2</v>
      </c>
      <c r="I571">
        <v>5.93</v>
      </c>
      <c r="J571">
        <v>2.4500000000000002</v>
      </c>
      <c r="K571">
        <v>0</v>
      </c>
      <c r="L571">
        <v>0.03</v>
      </c>
      <c r="M571">
        <v>0</v>
      </c>
      <c r="N571">
        <v>223.25</v>
      </c>
      <c r="O571">
        <v>0.47</v>
      </c>
    </row>
    <row r="572" spans="1:15" x14ac:dyDescent="0.35">
      <c r="A572" s="10">
        <v>43762.75</v>
      </c>
      <c r="B572">
        <v>7</v>
      </c>
      <c r="C572">
        <v>16.5</v>
      </c>
      <c r="D572">
        <v>0.72</v>
      </c>
      <c r="E572">
        <v>7.48</v>
      </c>
      <c r="F572">
        <v>18.149999999999999</v>
      </c>
      <c r="G572">
        <v>4.12</v>
      </c>
      <c r="H572">
        <v>13.02</v>
      </c>
      <c r="I572">
        <v>6.3</v>
      </c>
      <c r="J572">
        <v>2.88</v>
      </c>
      <c r="K572">
        <v>0.2</v>
      </c>
      <c r="L572">
        <v>0.33</v>
      </c>
      <c r="M572">
        <v>0</v>
      </c>
      <c r="N572">
        <v>230.5</v>
      </c>
      <c r="O572">
        <v>1.2</v>
      </c>
    </row>
    <row r="573" spans="1:15" x14ac:dyDescent="0.35">
      <c r="A573" s="10">
        <v>43762.791666666664</v>
      </c>
      <c r="B573">
        <v>7.25</v>
      </c>
      <c r="C573">
        <v>13.25</v>
      </c>
      <c r="D573">
        <v>0.68</v>
      </c>
      <c r="E573">
        <v>12.18</v>
      </c>
      <c r="F573">
        <v>13.8</v>
      </c>
      <c r="G573">
        <v>4.2</v>
      </c>
      <c r="H573">
        <v>10.78</v>
      </c>
      <c r="I573">
        <v>6.25</v>
      </c>
      <c r="J573">
        <v>2.88</v>
      </c>
      <c r="K573">
        <v>0.03</v>
      </c>
      <c r="L573">
        <v>0.15</v>
      </c>
      <c r="M573">
        <v>0</v>
      </c>
      <c r="N573">
        <v>240.75</v>
      </c>
      <c r="O573">
        <v>1.1200000000000001</v>
      </c>
    </row>
    <row r="574" spans="1:15" x14ac:dyDescent="0.35">
      <c r="A574" s="10">
        <v>43762.833333333336</v>
      </c>
      <c r="B574">
        <v>9</v>
      </c>
      <c r="C574">
        <v>16</v>
      </c>
      <c r="D574">
        <v>0.55000000000000004</v>
      </c>
      <c r="E574">
        <v>10.38</v>
      </c>
      <c r="F574">
        <v>14.5</v>
      </c>
      <c r="G574">
        <v>5.3</v>
      </c>
      <c r="H574">
        <v>12.03</v>
      </c>
      <c r="I574">
        <v>6.3</v>
      </c>
      <c r="J574">
        <v>1.33</v>
      </c>
      <c r="K574">
        <v>0.05</v>
      </c>
      <c r="L574">
        <v>0.4</v>
      </c>
      <c r="M574">
        <v>0</v>
      </c>
      <c r="N574">
        <v>280.5</v>
      </c>
      <c r="O574">
        <v>0.62</v>
      </c>
    </row>
    <row r="575" spans="1:15" x14ac:dyDescent="0.35">
      <c r="A575" s="10">
        <v>43762.875</v>
      </c>
      <c r="B575">
        <v>11.75</v>
      </c>
      <c r="C575">
        <v>18.5</v>
      </c>
      <c r="D575">
        <v>0.6</v>
      </c>
      <c r="E575">
        <v>6.1</v>
      </c>
      <c r="F575">
        <v>26.6</v>
      </c>
      <c r="G575">
        <v>5.45</v>
      </c>
      <c r="H575">
        <v>18.600000000000001</v>
      </c>
      <c r="I575">
        <v>5.78</v>
      </c>
      <c r="J575">
        <v>1.27</v>
      </c>
      <c r="K575">
        <v>0.18</v>
      </c>
      <c r="L575">
        <v>0.23</v>
      </c>
      <c r="M575">
        <v>0</v>
      </c>
      <c r="N575">
        <v>283</v>
      </c>
      <c r="O575">
        <v>0.5</v>
      </c>
    </row>
    <row r="576" spans="1:15" x14ac:dyDescent="0.35">
      <c r="A576" s="10">
        <v>43762.916666666664</v>
      </c>
      <c r="B576">
        <v>11.75</v>
      </c>
      <c r="C576">
        <v>36.5</v>
      </c>
      <c r="D576">
        <v>0.78</v>
      </c>
      <c r="E576">
        <v>2.4</v>
      </c>
      <c r="F576">
        <v>34.07</v>
      </c>
      <c r="G576">
        <v>14.75</v>
      </c>
      <c r="H576">
        <v>30.1</v>
      </c>
      <c r="I576">
        <v>5.67</v>
      </c>
      <c r="J576">
        <v>1.75</v>
      </c>
      <c r="K576">
        <v>0.38</v>
      </c>
      <c r="L576">
        <v>0.5</v>
      </c>
      <c r="M576">
        <v>0</v>
      </c>
      <c r="N576">
        <v>182.25</v>
      </c>
      <c r="O576">
        <v>0.32</v>
      </c>
    </row>
    <row r="577" spans="1:15" x14ac:dyDescent="0.35">
      <c r="A577" s="10">
        <v>43762.958333333336</v>
      </c>
      <c r="B577">
        <v>14</v>
      </c>
      <c r="C577">
        <v>41</v>
      </c>
      <c r="D577">
        <v>0.91</v>
      </c>
      <c r="E577">
        <v>1.75</v>
      </c>
      <c r="F577">
        <v>44.4</v>
      </c>
      <c r="G577">
        <v>29.4</v>
      </c>
      <c r="H577">
        <v>47.45</v>
      </c>
      <c r="I577">
        <v>7.5</v>
      </c>
      <c r="J577">
        <v>1.65</v>
      </c>
      <c r="K577">
        <v>0.65</v>
      </c>
      <c r="L577">
        <v>1.3</v>
      </c>
      <c r="M577">
        <v>0.15</v>
      </c>
      <c r="N577">
        <v>175.5</v>
      </c>
      <c r="O577">
        <v>0.3</v>
      </c>
    </row>
    <row r="578" spans="1:15" x14ac:dyDescent="0.35">
      <c r="A578" s="10">
        <v>43763</v>
      </c>
      <c r="B578">
        <v>16.75</v>
      </c>
      <c r="C578">
        <v>50.5</v>
      </c>
      <c r="D578">
        <v>0.68</v>
      </c>
      <c r="E578">
        <v>1.8</v>
      </c>
      <c r="F578">
        <v>32.35</v>
      </c>
      <c r="G578">
        <v>10.9</v>
      </c>
      <c r="H578">
        <v>26.1</v>
      </c>
      <c r="I578">
        <v>7.38</v>
      </c>
      <c r="J578">
        <v>2.65</v>
      </c>
      <c r="K578">
        <v>0.98</v>
      </c>
      <c r="L578">
        <v>2.4300000000000002</v>
      </c>
      <c r="M578">
        <v>0.33</v>
      </c>
      <c r="N578">
        <v>183.5</v>
      </c>
      <c r="O578">
        <v>0.3</v>
      </c>
    </row>
    <row r="579" spans="1:15" x14ac:dyDescent="0.35">
      <c r="A579" s="10">
        <v>43763.041666666664</v>
      </c>
      <c r="B579">
        <v>11.75</v>
      </c>
      <c r="C579">
        <v>33</v>
      </c>
      <c r="D579">
        <v>0.57999999999999996</v>
      </c>
      <c r="E579">
        <v>0.5</v>
      </c>
      <c r="F579">
        <v>26.73</v>
      </c>
      <c r="G579">
        <v>8.65</v>
      </c>
      <c r="H579">
        <v>21.25</v>
      </c>
      <c r="I579">
        <v>6.92</v>
      </c>
      <c r="J579">
        <v>2.1</v>
      </c>
      <c r="K579">
        <v>0.75</v>
      </c>
      <c r="L579">
        <v>1.6</v>
      </c>
      <c r="M579">
        <v>0</v>
      </c>
      <c r="N579">
        <v>185</v>
      </c>
      <c r="O579">
        <v>0.3</v>
      </c>
    </row>
    <row r="580" spans="1:15" x14ac:dyDescent="0.35">
      <c r="A580" s="10">
        <v>43763.083333333336</v>
      </c>
      <c r="B580">
        <v>8.5</v>
      </c>
      <c r="C580">
        <v>32.25</v>
      </c>
      <c r="D580">
        <v>0.56000000000000005</v>
      </c>
      <c r="E580">
        <v>0.4</v>
      </c>
      <c r="F580">
        <v>27.85</v>
      </c>
      <c r="G580">
        <v>16.55</v>
      </c>
      <c r="H580">
        <v>28.25</v>
      </c>
      <c r="I580">
        <v>6.7</v>
      </c>
      <c r="J580">
        <v>2.5</v>
      </c>
      <c r="K580">
        <v>0.72</v>
      </c>
      <c r="L580">
        <v>1.17</v>
      </c>
      <c r="M580">
        <v>0</v>
      </c>
      <c r="N580">
        <v>185</v>
      </c>
      <c r="O580">
        <v>0.3</v>
      </c>
    </row>
    <row r="581" spans="1:15" x14ac:dyDescent="0.35">
      <c r="A581" s="10">
        <v>43763.125</v>
      </c>
      <c r="B581">
        <v>10.5</v>
      </c>
      <c r="C581">
        <v>38</v>
      </c>
      <c r="D581">
        <v>0.41</v>
      </c>
      <c r="E581">
        <v>5.85</v>
      </c>
      <c r="F581">
        <v>22.75</v>
      </c>
      <c r="G581">
        <v>13.73</v>
      </c>
      <c r="H581">
        <v>23.27</v>
      </c>
      <c r="I581">
        <v>7.5</v>
      </c>
      <c r="J581">
        <v>2.72</v>
      </c>
      <c r="K581">
        <v>0.75</v>
      </c>
      <c r="L581">
        <v>0.98</v>
      </c>
      <c r="M581">
        <v>0</v>
      </c>
      <c r="N581">
        <v>185</v>
      </c>
      <c r="O581">
        <v>0.3</v>
      </c>
    </row>
    <row r="582" spans="1:15" x14ac:dyDescent="0.35">
      <c r="A582" s="10">
        <v>43763.166666666664</v>
      </c>
      <c r="B582">
        <v>11.75</v>
      </c>
      <c r="C582">
        <v>34.25</v>
      </c>
      <c r="D582">
        <v>0.4</v>
      </c>
      <c r="E582">
        <v>1.45</v>
      </c>
      <c r="F582">
        <v>20.73</v>
      </c>
      <c r="G582">
        <v>15.35</v>
      </c>
      <c r="H582">
        <v>23.47</v>
      </c>
      <c r="I582">
        <v>7.15</v>
      </c>
      <c r="J582">
        <v>1.9</v>
      </c>
      <c r="K582">
        <v>0.83</v>
      </c>
      <c r="L582">
        <v>1</v>
      </c>
      <c r="M582">
        <v>0</v>
      </c>
      <c r="N582">
        <v>185</v>
      </c>
      <c r="O582">
        <v>0.3</v>
      </c>
    </row>
    <row r="583" spans="1:15" x14ac:dyDescent="0.35">
      <c r="A583" s="10">
        <v>43763.208333333336</v>
      </c>
      <c r="B583">
        <v>11.5</v>
      </c>
      <c r="C583">
        <v>35</v>
      </c>
      <c r="D583">
        <v>0.39</v>
      </c>
      <c r="E583">
        <v>1</v>
      </c>
      <c r="F583">
        <v>23.15</v>
      </c>
      <c r="G583">
        <v>13.05</v>
      </c>
      <c r="H583">
        <v>22.92</v>
      </c>
      <c r="I583">
        <v>6.65</v>
      </c>
      <c r="J583">
        <v>1.77</v>
      </c>
      <c r="K583">
        <v>0.7</v>
      </c>
      <c r="L583">
        <v>0.83</v>
      </c>
      <c r="M583">
        <v>0</v>
      </c>
      <c r="N583">
        <v>167.75</v>
      </c>
      <c r="O583">
        <v>0.3</v>
      </c>
    </row>
    <row r="584" spans="1:15" x14ac:dyDescent="0.35">
      <c r="A584" s="10">
        <v>43763.25</v>
      </c>
      <c r="B584">
        <v>13</v>
      </c>
      <c r="C584">
        <v>41</v>
      </c>
      <c r="D584">
        <v>0.43</v>
      </c>
      <c r="F584">
        <v>19.98</v>
      </c>
      <c r="G584">
        <v>20.3</v>
      </c>
      <c r="H584">
        <v>27.08</v>
      </c>
      <c r="I584">
        <v>6.38</v>
      </c>
      <c r="J584">
        <v>1.23</v>
      </c>
      <c r="K584">
        <v>0.43</v>
      </c>
      <c r="L584">
        <v>0.48</v>
      </c>
      <c r="M584">
        <v>0</v>
      </c>
      <c r="N584">
        <v>172.25</v>
      </c>
      <c r="O584">
        <v>0.3</v>
      </c>
    </row>
    <row r="585" spans="1:15" x14ac:dyDescent="0.35">
      <c r="A585" s="10">
        <v>43763.291666666664</v>
      </c>
      <c r="B585">
        <v>13</v>
      </c>
      <c r="C585">
        <v>32.5</v>
      </c>
      <c r="D585">
        <v>0.59</v>
      </c>
      <c r="E585">
        <v>1.65</v>
      </c>
      <c r="F585">
        <v>19.829999999999998</v>
      </c>
      <c r="G585">
        <v>23.65</v>
      </c>
      <c r="H585">
        <v>29.78</v>
      </c>
      <c r="I585">
        <v>6.78</v>
      </c>
      <c r="J585">
        <v>0.65</v>
      </c>
      <c r="K585">
        <v>0.45</v>
      </c>
      <c r="L585">
        <v>0.42</v>
      </c>
      <c r="M585">
        <v>0</v>
      </c>
      <c r="N585">
        <v>170.75</v>
      </c>
      <c r="O585">
        <v>0.3</v>
      </c>
    </row>
    <row r="586" spans="1:15" x14ac:dyDescent="0.35">
      <c r="A586" s="10">
        <v>43763.333333333336</v>
      </c>
      <c r="B586">
        <v>11.5</v>
      </c>
      <c r="C586">
        <v>30.75</v>
      </c>
      <c r="D586">
        <v>0.41</v>
      </c>
      <c r="E586">
        <v>8.3800000000000008</v>
      </c>
      <c r="F586">
        <v>17.2</v>
      </c>
      <c r="G586">
        <v>7</v>
      </c>
      <c r="H586">
        <v>14.82</v>
      </c>
      <c r="I586">
        <v>6.85</v>
      </c>
      <c r="J586">
        <v>1.05</v>
      </c>
      <c r="K586">
        <v>0.28000000000000003</v>
      </c>
      <c r="L586">
        <v>0.15</v>
      </c>
      <c r="M586">
        <v>0</v>
      </c>
      <c r="N586">
        <v>162.75</v>
      </c>
      <c r="O586">
        <v>0.4</v>
      </c>
    </row>
    <row r="587" spans="1:15" x14ac:dyDescent="0.35">
      <c r="A587" s="10">
        <v>43763.375</v>
      </c>
      <c r="B587">
        <v>6</v>
      </c>
      <c r="C587">
        <v>21.25</v>
      </c>
      <c r="D587">
        <v>0.3</v>
      </c>
      <c r="E587">
        <v>15.25</v>
      </c>
      <c r="F587">
        <v>14.55</v>
      </c>
      <c r="G587">
        <v>5.5</v>
      </c>
      <c r="H587">
        <v>12.22</v>
      </c>
      <c r="I587">
        <v>6.9</v>
      </c>
      <c r="J587">
        <v>0.95</v>
      </c>
      <c r="K587">
        <v>0</v>
      </c>
      <c r="L587">
        <v>0</v>
      </c>
      <c r="M587">
        <v>0</v>
      </c>
      <c r="N587">
        <v>189.75</v>
      </c>
      <c r="O587">
        <v>0.97</v>
      </c>
    </row>
    <row r="588" spans="1:15" x14ac:dyDescent="0.35">
      <c r="A588" s="10">
        <v>43763.416666666664</v>
      </c>
      <c r="B588">
        <v>2.75</v>
      </c>
      <c r="C588">
        <v>21</v>
      </c>
      <c r="D588">
        <v>0.1</v>
      </c>
      <c r="E588">
        <v>18.55</v>
      </c>
      <c r="F588">
        <v>13.3</v>
      </c>
      <c r="G588">
        <v>4.4000000000000004</v>
      </c>
      <c r="H588">
        <v>10.68</v>
      </c>
      <c r="I588">
        <v>7.58</v>
      </c>
      <c r="J588">
        <v>0.65</v>
      </c>
      <c r="K588">
        <v>0</v>
      </c>
      <c r="L588">
        <v>0</v>
      </c>
      <c r="M588">
        <v>0</v>
      </c>
      <c r="N588">
        <v>187.5</v>
      </c>
      <c r="O588">
        <v>1.83</v>
      </c>
    </row>
    <row r="589" spans="1:15" x14ac:dyDescent="0.35">
      <c r="A589" s="10">
        <v>43763.458333333336</v>
      </c>
      <c r="B589">
        <v>3.25</v>
      </c>
      <c r="C589">
        <v>19</v>
      </c>
      <c r="D589">
        <v>0.17</v>
      </c>
      <c r="E589">
        <v>20.88</v>
      </c>
      <c r="F589">
        <v>14.5</v>
      </c>
      <c r="G589">
        <v>4.55</v>
      </c>
      <c r="H589">
        <v>11.4</v>
      </c>
      <c r="I589">
        <v>7.75</v>
      </c>
      <c r="J589">
        <v>1.62</v>
      </c>
      <c r="K589">
        <v>7.0000000000000007E-2</v>
      </c>
      <c r="L589">
        <v>0.05</v>
      </c>
      <c r="M589">
        <v>0</v>
      </c>
      <c r="N589">
        <v>196.75</v>
      </c>
      <c r="O589">
        <v>1.82</v>
      </c>
    </row>
    <row r="590" spans="1:15" x14ac:dyDescent="0.35">
      <c r="A590" s="10">
        <v>43763.5</v>
      </c>
      <c r="B590">
        <v>7.25</v>
      </c>
      <c r="C590">
        <v>23.5</v>
      </c>
      <c r="D590">
        <v>0.13</v>
      </c>
      <c r="E590">
        <v>24.7</v>
      </c>
      <c r="F590">
        <v>13.57</v>
      </c>
      <c r="G590">
        <v>4.28</v>
      </c>
      <c r="H590">
        <v>10.7</v>
      </c>
      <c r="I590">
        <v>6.75</v>
      </c>
      <c r="J590">
        <v>1.77</v>
      </c>
      <c r="K590">
        <v>7.0000000000000007E-2</v>
      </c>
      <c r="L590">
        <v>0.12</v>
      </c>
      <c r="M590">
        <v>0</v>
      </c>
      <c r="N590">
        <v>198.75</v>
      </c>
      <c r="O590">
        <v>1.5</v>
      </c>
    </row>
    <row r="591" spans="1:15" x14ac:dyDescent="0.35">
      <c r="A591" s="10">
        <v>43763.541666666664</v>
      </c>
      <c r="B591">
        <v>8</v>
      </c>
      <c r="C591">
        <v>27.25</v>
      </c>
      <c r="D591">
        <v>0.1</v>
      </c>
      <c r="E591">
        <v>25.65</v>
      </c>
      <c r="F591">
        <v>15.1</v>
      </c>
      <c r="G591">
        <v>4.12</v>
      </c>
      <c r="H591">
        <v>11.38</v>
      </c>
      <c r="I591">
        <v>6.15</v>
      </c>
      <c r="J591">
        <v>1.38</v>
      </c>
      <c r="K591">
        <v>0</v>
      </c>
      <c r="L591">
        <v>0</v>
      </c>
      <c r="M591">
        <v>0</v>
      </c>
      <c r="N591">
        <v>198.75</v>
      </c>
      <c r="O591">
        <v>1.4</v>
      </c>
    </row>
    <row r="592" spans="1:15" x14ac:dyDescent="0.35">
      <c r="A592" s="10">
        <v>43763.583333333336</v>
      </c>
      <c r="B592">
        <v>7.75</v>
      </c>
      <c r="C592">
        <v>22.75</v>
      </c>
      <c r="D592">
        <v>0.3</v>
      </c>
      <c r="E592">
        <v>24.15</v>
      </c>
      <c r="F592">
        <v>14.57</v>
      </c>
      <c r="G592">
        <v>4.53</v>
      </c>
      <c r="H592">
        <v>11.45</v>
      </c>
      <c r="I592">
        <v>6.5</v>
      </c>
      <c r="J592">
        <v>1.48</v>
      </c>
      <c r="K592">
        <v>0</v>
      </c>
      <c r="L592">
        <v>0</v>
      </c>
      <c r="M592">
        <v>0</v>
      </c>
      <c r="N592">
        <v>173.75</v>
      </c>
      <c r="O592">
        <v>1.25</v>
      </c>
    </row>
    <row r="593" spans="1:15" x14ac:dyDescent="0.35">
      <c r="A593" s="10">
        <v>43763.625</v>
      </c>
      <c r="B593">
        <v>7</v>
      </c>
      <c r="C593">
        <v>18.25</v>
      </c>
      <c r="D593">
        <v>0.3</v>
      </c>
      <c r="E593">
        <v>24.85</v>
      </c>
      <c r="F593">
        <v>15.33</v>
      </c>
      <c r="G593">
        <v>4.12</v>
      </c>
      <c r="H593">
        <v>11.5</v>
      </c>
      <c r="I593">
        <v>6.62</v>
      </c>
      <c r="J593">
        <v>2.2000000000000002</v>
      </c>
      <c r="K593">
        <v>0</v>
      </c>
      <c r="L593">
        <v>0</v>
      </c>
      <c r="M593">
        <v>0</v>
      </c>
      <c r="N593">
        <v>165.75</v>
      </c>
      <c r="O593">
        <v>1.42</v>
      </c>
    </row>
    <row r="594" spans="1:15" x14ac:dyDescent="0.35">
      <c r="A594" s="10">
        <v>43763.666666666664</v>
      </c>
      <c r="B594">
        <v>8.75</v>
      </c>
      <c r="C594">
        <v>27</v>
      </c>
      <c r="D594">
        <v>0.35</v>
      </c>
      <c r="E594">
        <v>21.47</v>
      </c>
      <c r="F594">
        <v>17.920000000000002</v>
      </c>
      <c r="G594">
        <v>4.2</v>
      </c>
      <c r="H594">
        <v>12.95</v>
      </c>
      <c r="I594">
        <v>6.12</v>
      </c>
      <c r="J594">
        <v>2.2000000000000002</v>
      </c>
      <c r="K594">
        <v>0.22</v>
      </c>
      <c r="L594">
        <v>0.65</v>
      </c>
      <c r="M594">
        <v>0.1</v>
      </c>
      <c r="N594">
        <v>149.25</v>
      </c>
      <c r="O594">
        <v>1.52</v>
      </c>
    </row>
    <row r="595" spans="1:15" x14ac:dyDescent="0.35">
      <c r="A595" s="10">
        <v>43763.708333333336</v>
      </c>
      <c r="B595">
        <v>13.25</v>
      </c>
      <c r="C595">
        <v>33.75</v>
      </c>
      <c r="D595">
        <v>0.45</v>
      </c>
      <c r="E595">
        <v>13.28</v>
      </c>
      <c r="F595">
        <v>20.75</v>
      </c>
      <c r="G595">
        <v>3.88</v>
      </c>
      <c r="H595">
        <v>14.22</v>
      </c>
      <c r="I595">
        <v>6.67</v>
      </c>
      <c r="J595">
        <v>2.1</v>
      </c>
      <c r="K595">
        <v>0</v>
      </c>
      <c r="L595">
        <v>0.12</v>
      </c>
      <c r="M595">
        <v>0</v>
      </c>
      <c r="N595">
        <v>121</v>
      </c>
      <c r="O595">
        <v>0.5</v>
      </c>
    </row>
    <row r="596" spans="1:15" x14ac:dyDescent="0.35">
      <c r="A596" s="10">
        <v>43763.75</v>
      </c>
      <c r="B596">
        <v>11.75</v>
      </c>
      <c r="C596">
        <v>40.25</v>
      </c>
      <c r="D596">
        <v>0.69</v>
      </c>
      <c r="E596">
        <v>4</v>
      </c>
      <c r="F596">
        <v>34.200000000000003</v>
      </c>
      <c r="G596">
        <v>7.75</v>
      </c>
      <c r="H596">
        <v>24.48</v>
      </c>
      <c r="I596">
        <v>6.55</v>
      </c>
      <c r="J596">
        <v>1.6</v>
      </c>
      <c r="K596">
        <v>0.4</v>
      </c>
      <c r="L596">
        <v>0.7</v>
      </c>
      <c r="M596">
        <v>0</v>
      </c>
      <c r="N596">
        <v>121.5</v>
      </c>
      <c r="O596">
        <v>0.3</v>
      </c>
    </row>
    <row r="597" spans="1:15" x14ac:dyDescent="0.35">
      <c r="A597" s="10">
        <v>43763.791666666664</v>
      </c>
      <c r="B597">
        <v>16</v>
      </c>
      <c r="C597">
        <v>61.25</v>
      </c>
      <c r="D597">
        <v>1.06</v>
      </c>
      <c r="E597">
        <v>1.62</v>
      </c>
      <c r="F597">
        <v>49.12</v>
      </c>
      <c r="G597">
        <v>21.2</v>
      </c>
      <c r="H597">
        <v>43.35</v>
      </c>
      <c r="I597">
        <v>6.9</v>
      </c>
      <c r="J597">
        <v>1.45</v>
      </c>
      <c r="K597">
        <v>0.77</v>
      </c>
      <c r="L597">
        <v>1.52</v>
      </c>
      <c r="M597">
        <v>0.03</v>
      </c>
      <c r="N597">
        <v>66.5</v>
      </c>
      <c r="O597">
        <v>0.72</v>
      </c>
    </row>
    <row r="598" spans="1:15" x14ac:dyDescent="0.35">
      <c r="A598" s="10">
        <v>43763.833333333336</v>
      </c>
      <c r="B598">
        <v>21.75</v>
      </c>
      <c r="C598">
        <v>81.25</v>
      </c>
      <c r="D598">
        <v>0.72</v>
      </c>
      <c r="E598">
        <v>2.25</v>
      </c>
      <c r="F598">
        <v>53.62</v>
      </c>
      <c r="G598">
        <v>9.35</v>
      </c>
      <c r="H598">
        <v>36.17</v>
      </c>
      <c r="I598">
        <v>7.45</v>
      </c>
      <c r="J598">
        <v>1</v>
      </c>
      <c r="K598">
        <v>1.7</v>
      </c>
      <c r="L598">
        <v>3.75</v>
      </c>
      <c r="M598">
        <v>0.65</v>
      </c>
      <c r="N598">
        <v>117</v>
      </c>
      <c r="O598">
        <v>1.45</v>
      </c>
    </row>
    <row r="599" spans="1:15" x14ac:dyDescent="0.35">
      <c r="A599" s="10">
        <v>43763.875</v>
      </c>
      <c r="B599">
        <v>20.25</v>
      </c>
      <c r="C599">
        <v>60.25</v>
      </c>
      <c r="D599">
        <v>0.44</v>
      </c>
      <c r="E599">
        <v>10.45</v>
      </c>
      <c r="F599">
        <v>29.92</v>
      </c>
      <c r="G599">
        <v>4.22</v>
      </c>
      <c r="H599">
        <v>19.32</v>
      </c>
      <c r="I599">
        <v>7.22</v>
      </c>
      <c r="J599">
        <v>0.1</v>
      </c>
      <c r="K599">
        <v>0.8</v>
      </c>
      <c r="L599">
        <v>1.9</v>
      </c>
      <c r="M599">
        <v>0.3</v>
      </c>
      <c r="N599">
        <v>126.5</v>
      </c>
      <c r="O599">
        <v>1.82</v>
      </c>
    </row>
    <row r="600" spans="1:15" x14ac:dyDescent="0.35">
      <c r="A600" s="10">
        <v>43763.916666666664</v>
      </c>
      <c r="B600">
        <v>17.75</v>
      </c>
      <c r="C600">
        <v>39.75</v>
      </c>
      <c r="D600">
        <v>0.35</v>
      </c>
      <c r="E600">
        <v>13.05</v>
      </c>
      <c r="F600">
        <v>22.27</v>
      </c>
      <c r="G600">
        <v>4.05</v>
      </c>
      <c r="H600">
        <v>15.1</v>
      </c>
      <c r="I600">
        <v>7.32</v>
      </c>
      <c r="J600">
        <v>0.2</v>
      </c>
      <c r="K600">
        <v>0.45</v>
      </c>
      <c r="L600">
        <v>0.73</v>
      </c>
      <c r="M600">
        <v>0</v>
      </c>
      <c r="N600">
        <v>127.5</v>
      </c>
      <c r="O600">
        <v>1.55</v>
      </c>
    </row>
    <row r="601" spans="1:15" x14ac:dyDescent="0.35">
      <c r="A601" s="10">
        <v>43763.958333333336</v>
      </c>
      <c r="B601">
        <v>17</v>
      </c>
      <c r="C601">
        <v>39</v>
      </c>
      <c r="D601">
        <v>0.32</v>
      </c>
      <c r="E601">
        <v>12.25</v>
      </c>
      <c r="F601">
        <v>23.2</v>
      </c>
      <c r="G601">
        <v>3.55</v>
      </c>
      <c r="H601">
        <v>15.2</v>
      </c>
      <c r="I601">
        <v>6.55</v>
      </c>
      <c r="K601">
        <v>0.4</v>
      </c>
      <c r="L601">
        <v>0.6</v>
      </c>
      <c r="M601">
        <v>0</v>
      </c>
      <c r="N601">
        <v>117</v>
      </c>
      <c r="O601">
        <v>1.35</v>
      </c>
    </row>
    <row r="602" spans="1:15" x14ac:dyDescent="0.35">
      <c r="A602" s="10">
        <v>43764</v>
      </c>
      <c r="B602">
        <v>11.5</v>
      </c>
      <c r="C602">
        <v>40.5</v>
      </c>
      <c r="D602">
        <v>0.23</v>
      </c>
      <c r="E602">
        <v>12.45</v>
      </c>
      <c r="F602">
        <v>20.67</v>
      </c>
      <c r="G602">
        <v>3.3</v>
      </c>
      <c r="H602">
        <v>13.68</v>
      </c>
      <c r="I602">
        <v>7</v>
      </c>
      <c r="J602">
        <v>1.07</v>
      </c>
      <c r="K602">
        <v>0.4</v>
      </c>
      <c r="L602">
        <v>0.53</v>
      </c>
      <c r="M602">
        <v>0</v>
      </c>
      <c r="N602">
        <v>148.75</v>
      </c>
      <c r="O602">
        <v>2.2200000000000002</v>
      </c>
    </row>
    <row r="603" spans="1:15" x14ac:dyDescent="0.35">
      <c r="A603" s="10">
        <v>43764.041666666664</v>
      </c>
      <c r="B603">
        <v>9.25</v>
      </c>
      <c r="C603">
        <v>29.5</v>
      </c>
      <c r="D603">
        <v>0.09</v>
      </c>
      <c r="E603">
        <v>13.02</v>
      </c>
      <c r="F603">
        <v>16.68</v>
      </c>
      <c r="G603">
        <v>3.6</v>
      </c>
      <c r="H603">
        <v>11.8</v>
      </c>
      <c r="I603">
        <v>6.4</v>
      </c>
      <c r="J603">
        <v>0.47</v>
      </c>
      <c r="K603">
        <v>0.05</v>
      </c>
      <c r="L603">
        <v>0.48</v>
      </c>
      <c r="M603">
        <v>0</v>
      </c>
      <c r="N603">
        <v>143.75</v>
      </c>
      <c r="O603">
        <v>1.43</v>
      </c>
    </row>
    <row r="604" spans="1:15" x14ac:dyDescent="0.35">
      <c r="A604" s="10">
        <v>43764.083333333336</v>
      </c>
      <c r="B604">
        <v>6</v>
      </c>
      <c r="C604">
        <v>21.25</v>
      </c>
      <c r="D604">
        <v>0.52</v>
      </c>
      <c r="E604">
        <v>13.6</v>
      </c>
      <c r="F604">
        <v>16.97</v>
      </c>
      <c r="G604">
        <v>3.52</v>
      </c>
      <c r="H604">
        <v>11.9</v>
      </c>
      <c r="I604">
        <v>6.03</v>
      </c>
      <c r="J604">
        <v>1.38</v>
      </c>
      <c r="K604">
        <v>0</v>
      </c>
      <c r="L604">
        <v>0.53</v>
      </c>
      <c r="M604">
        <v>0</v>
      </c>
      <c r="N604">
        <v>131</v>
      </c>
      <c r="O604">
        <v>1.18</v>
      </c>
    </row>
    <row r="605" spans="1:15" x14ac:dyDescent="0.35">
      <c r="A605" s="10">
        <v>43764.125</v>
      </c>
      <c r="B605">
        <v>3.5</v>
      </c>
      <c r="C605">
        <v>28.25</v>
      </c>
      <c r="D605">
        <v>0.45</v>
      </c>
      <c r="E605">
        <v>12.32</v>
      </c>
      <c r="F605">
        <v>17.88</v>
      </c>
      <c r="G605">
        <v>4.25</v>
      </c>
      <c r="H605">
        <v>12.95</v>
      </c>
      <c r="I605">
        <v>6.9</v>
      </c>
      <c r="J605">
        <v>1.85</v>
      </c>
      <c r="K605">
        <v>0</v>
      </c>
      <c r="L605">
        <v>1.62</v>
      </c>
      <c r="M605">
        <v>0</v>
      </c>
      <c r="N605">
        <v>143.5</v>
      </c>
      <c r="O605">
        <v>1.3</v>
      </c>
    </row>
    <row r="606" spans="1:15" x14ac:dyDescent="0.35">
      <c r="A606" s="10">
        <v>43764.166666666664</v>
      </c>
      <c r="B606">
        <v>6.5</v>
      </c>
      <c r="C606">
        <v>36</v>
      </c>
      <c r="D606">
        <v>0.45</v>
      </c>
      <c r="E606">
        <v>11.38</v>
      </c>
      <c r="F606">
        <v>18.8</v>
      </c>
      <c r="G606">
        <v>3.88</v>
      </c>
      <c r="H606">
        <v>13.12</v>
      </c>
      <c r="I606">
        <v>6.22</v>
      </c>
      <c r="J606">
        <v>0.1</v>
      </c>
      <c r="K606">
        <v>0</v>
      </c>
      <c r="L606">
        <v>2.5</v>
      </c>
      <c r="M606">
        <v>0</v>
      </c>
      <c r="N606">
        <v>148.75</v>
      </c>
      <c r="O606">
        <v>1.43</v>
      </c>
    </row>
    <row r="607" spans="1:15" x14ac:dyDescent="0.35">
      <c r="A607" s="10">
        <v>43764.208333333336</v>
      </c>
      <c r="B607">
        <v>10</v>
      </c>
      <c r="C607">
        <v>49.5</v>
      </c>
      <c r="D607">
        <v>0.44</v>
      </c>
      <c r="E607">
        <v>10.62</v>
      </c>
      <c r="F607">
        <v>17.43</v>
      </c>
      <c r="G607">
        <v>3.58</v>
      </c>
      <c r="H607">
        <v>12.18</v>
      </c>
      <c r="I607">
        <v>6.6</v>
      </c>
      <c r="K607">
        <v>0</v>
      </c>
      <c r="L607">
        <v>2</v>
      </c>
      <c r="M607">
        <v>0</v>
      </c>
      <c r="N607">
        <v>139.75</v>
      </c>
      <c r="O607">
        <v>1.35</v>
      </c>
    </row>
    <row r="608" spans="1:15" x14ac:dyDescent="0.35">
      <c r="A608" s="10">
        <v>43764.25</v>
      </c>
      <c r="B608">
        <v>7.75</v>
      </c>
      <c r="C608">
        <v>27</v>
      </c>
      <c r="D608">
        <v>0.52</v>
      </c>
      <c r="E608">
        <v>8.3800000000000008</v>
      </c>
      <c r="F608">
        <v>17.07</v>
      </c>
      <c r="G608">
        <v>4.55</v>
      </c>
      <c r="H608">
        <v>12.8</v>
      </c>
      <c r="I608">
        <v>6.1</v>
      </c>
      <c r="K608">
        <v>0</v>
      </c>
      <c r="L608">
        <v>0.77</v>
      </c>
      <c r="M608">
        <v>0</v>
      </c>
      <c r="N608">
        <v>137.25</v>
      </c>
      <c r="O608">
        <v>0.85</v>
      </c>
    </row>
    <row r="609" spans="1:15" x14ac:dyDescent="0.35">
      <c r="A609" s="10">
        <v>43764.291666666664</v>
      </c>
      <c r="B609">
        <v>10.75</v>
      </c>
      <c r="C609">
        <v>27.25</v>
      </c>
      <c r="D609">
        <v>0.56000000000000005</v>
      </c>
      <c r="E609">
        <v>10.78</v>
      </c>
      <c r="F609">
        <v>16.8</v>
      </c>
      <c r="G609">
        <v>5.42</v>
      </c>
      <c r="H609">
        <v>13.35</v>
      </c>
      <c r="I609">
        <v>6.43</v>
      </c>
      <c r="K609">
        <v>0.08</v>
      </c>
      <c r="L609">
        <v>3.53</v>
      </c>
      <c r="M609">
        <v>0</v>
      </c>
      <c r="N609">
        <v>153.75</v>
      </c>
      <c r="O609">
        <v>2.0299999999999998</v>
      </c>
    </row>
    <row r="610" spans="1:15" x14ac:dyDescent="0.35">
      <c r="A610" s="10">
        <v>43764.333333333336</v>
      </c>
      <c r="B610">
        <v>12.5</v>
      </c>
      <c r="C610">
        <v>29</v>
      </c>
      <c r="D610">
        <v>0.24</v>
      </c>
      <c r="E610">
        <v>13.3</v>
      </c>
      <c r="F610">
        <v>14.95</v>
      </c>
      <c r="G610">
        <v>5.73</v>
      </c>
      <c r="H610">
        <v>12.6</v>
      </c>
      <c r="I610">
        <v>6.7</v>
      </c>
      <c r="J610">
        <v>2.97</v>
      </c>
      <c r="K610">
        <v>0.12</v>
      </c>
      <c r="L610">
        <v>1.62</v>
      </c>
      <c r="M610">
        <v>0</v>
      </c>
      <c r="N610">
        <v>151.75</v>
      </c>
      <c r="O610">
        <v>2.4</v>
      </c>
    </row>
    <row r="611" spans="1:15" x14ac:dyDescent="0.35">
      <c r="A611" s="10">
        <v>43764.375</v>
      </c>
      <c r="B611">
        <v>10</v>
      </c>
      <c r="C611">
        <v>28.5</v>
      </c>
      <c r="D611">
        <v>0.18</v>
      </c>
      <c r="E611">
        <v>16.079999999999998</v>
      </c>
      <c r="F611">
        <v>13.22</v>
      </c>
      <c r="G611">
        <v>5.12</v>
      </c>
      <c r="H611">
        <v>11.22</v>
      </c>
      <c r="I611">
        <v>6.35</v>
      </c>
      <c r="J611">
        <v>3.32</v>
      </c>
      <c r="K611">
        <v>0.03</v>
      </c>
      <c r="L611">
        <v>0.42</v>
      </c>
      <c r="M611">
        <v>0</v>
      </c>
      <c r="N611">
        <v>171.25</v>
      </c>
      <c r="O611">
        <v>2.58</v>
      </c>
    </row>
    <row r="612" spans="1:15" x14ac:dyDescent="0.35">
      <c r="A612" s="10">
        <v>43764.416666666664</v>
      </c>
      <c r="B612">
        <v>6</v>
      </c>
      <c r="C612">
        <v>19</v>
      </c>
      <c r="D612">
        <v>0.02</v>
      </c>
      <c r="E612">
        <v>15.8</v>
      </c>
      <c r="F612">
        <v>13.1</v>
      </c>
      <c r="G612">
        <v>4.7</v>
      </c>
      <c r="H612">
        <v>10.78</v>
      </c>
      <c r="I612">
        <v>7.2</v>
      </c>
      <c r="J612">
        <v>3.1</v>
      </c>
      <c r="K612">
        <v>0</v>
      </c>
      <c r="L612">
        <v>0</v>
      </c>
      <c r="M612">
        <v>0</v>
      </c>
      <c r="N612">
        <v>176.5</v>
      </c>
      <c r="O612">
        <v>2.62</v>
      </c>
    </row>
    <row r="613" spans="1:15" x14ac:dyDescent="0.35">
      <c r="A613" s="10">
        <v>43764.458333333336</v>
      </c>
      <c r="B613">
        <v>3</v>
      </c>
      <c r="C613">
        <v>20.5</v>
      </c>
      <c r="D613">
        <v>0.1</v>
      </c>
      <c r="E613">
        <v>16.05</v>
      </c>
      <c r="F613">
        <v>13.5</v>
      </c>
      <c r="G613">
        <v>4.2</v>
      </c>
      <c r="H613">
        <v>10.55</v>
      </c>
      <c r="I613">
        <v>6.85</v>
      </c>
      <c r="J613">
        <v>3.75</v>
      </c>
      <c r="K613">
        <v>0</v>
      </c>
      <c r="L613">
        <v>0</v>
      </c>
      <c r="M613">
        <v>0</v>
      </c>
      <c r="N613">
        <v>185</v>
      </c>
      <c r="O613">
        <v>2.5499999999999998</v>
      </c>
    </row>
    <row r="614" spans="1:15" x14ac:dyDescent="0.35">
      <c r="A614" s="10">
        <v>43764.5</v>
      </c>
      <c r="B614">
        <v>3</v>
      </c>
      <c r="C614">
        <v>17.5</v>
      </c>
      <c r="D614">
        <v>0.06</v>
      </c>
      <c r="E614">
        <v>19.149999999999999</v>
      </c>
      <c r="F614">
        <v>13.78</v>
      </c>
      <c r="G614">
        <v>4.8499999999999996</v>
      </c>
      <c r="H614">
        <v>11.27</v>
      </c>
      <c r="I614">
        <v>5.88</v>
      </c>
      <c r="J614">
        <v>1.4</v>
      </c>
      <c r="K614">
        <v>0</v>
      </c>
      <c r="L614">
        <v>0</v>
      </c>
      <c r="M614">
        <v>0</v>
      </c>
      <c r="N614">
        <v>185.25</v>
      </c>
      <c r="O614">
        <v>2.82</v>
      </c>
    </row>
    <row r="615" spans="1:15" x14ac:dyDescent="0.35">
      <c r="A615" s="10">
        <v>43764.541666666664</v>
      </c>
      <c r="B615">
        <v>2.75</v>
      </c>
      <c r="C615">
        <v>21.75</v>
      </c>
      <c r="D615">
        <v>0.02</v>
      </c>
      <c r="E615">
        <v>23.05</v>
      </c>
      <c r="F615">
        <v>15.08</v>
      </c>
      <c r="G615">
        <v>3.73</v>
      </c>
      <c r="H615">
        <v>11.07</v>
      </c>
      <c r="I615">
        <v>6.08</v>
      </c>
      <c r="K615">
        <v>0</v>
      </c>
      <c r="L615">
        <v>0</v>
      </c>
      <c r="M615">
        <v>0</v>
      </c>
      <c r="N615">
        <v>188</v>
      </c>
      <c r="O615">
        <v>2.62</v>
      </c>
    </row>
    <row r="616" spans="1:15" x14ac:dyDescent="0.35">
      <c r="A616" s="10">
        <v>43764.583333333336</v>
      </c>
      <c r="B616">
        <v>2.25</v>
      </c>
      <c r="C616">
        <v>21</v>
      </c>
      <c r="D616">
        <v>0.48</v>
      </c>
      <c r="E616">
        <v>24.45</v>
      </c>
      <c r="F616">
        <v>15.15</v>
      </c>
      <c r="G616">
        <v>3.5</v>
      </c>
      <c r="H616">
        <v>10.9</v>
      </c>
      <c r="I616">
        <v>6.03</v>
      </c>
      <c r="K616">
        <v>0</v>
      </c>
      <c r="L616">
        <v>0</v>
      </c>
      <c r="M616">
        <v>0</v>
      </c>
      <c r="N616">
        <v>203.75</v>
      </c>
      <c r="O616">
        <v>2</v>
      </c>
    </row>
    <row r="617" spans="1:15" x14ac:dyDescent="0.35">
      <c r="A617" s="10">
        <v>43764.625</v>
      </c>
      <c r="B617">
        <v>2.75</v>
      </c>
      <c r="C617">
        <v>21.25</v>
      </c>
      <c r="D617">
        <v>0.42</v>
      </c>
      <c r="E617">
        <v>22</v>
      </c>
      <c r="F617">
        <v>14.43</v>
      </c>
      <c r="G617">
        <v>4.6500000000000004</v>
      </c>
      <c r="H617">
        <v>11.48</v>
      </c>
      <c r="I617">
        <v>5.77</v>
      </c>
      <c r="K617">
        <v>0</v>
      </c>
      <c r="L617">
        <v>0</v>
      </c>
      <c r="M617">
        <v>0</v>
      </c>
      <c r="N617">
        <v>195.75</v>
      </c>
      <c r="O617">
        <v>1.93</v>
      </c>
    </row>
    <row r="618" spans="1:15" x14ac:dyDescent="0.35">
      <c r="A618" s="10">
        <v>43764.666666666664</v>
      </c>
      <c r="B618">
        <v>3.25</v>
      </c>
      <c r="C618">
        <v>20.75</v>
      </c>
      <c r="D618">
        <v>0.57999999999999996</v>
      </c>
      <c r="E618">
        <v>22.25</v>
      </c>
      <c r="F618">
        <v>14.22</v>
      </c>
      <c r="G618">
        <v>5.17</v>
      </c>
      <c r="H618">
        <v>11.77</v>
      </c>
      <c r="I618">
        <v>5.75</v>
      </c>
      <c r="J618">
        <v>0.4</v>
      </c>
      <c r="K618">
        <v>0</v>
      </c>
      <c r="L618">
        <v>0</v>
      </c>
      <c r="M618">
        <v>0</v>
      </c>
      <c r="N618">
        <v>184</v>
      </c>
      <c r="O618">
        <v>1.35</v>
      </c>
    </row>
    <row r="619" spans="1:15" x14ac:dyDescent="0.35">
      <c r="A619" s="10">
        <v>43764.708333333336</v>
      </c>
      <c r="B619">
        <v>7.25</v>
      </c>
      <c r="C619">
        <v>18.5</v>
      </c>
      <c r="D619">
        <v>0.77</v>
      </c>
      <c r="E619">
        <v>15.28</v>
      </c>
      <c r="F619">
        <v>13.7</v>
      </c>
      <c r="G619">
        <v>4.83</v>
      </c>
      <c r="H619">
        <v>11.22</v>
      </c>
      <c r="I619">
        <v>6.65</v>
      </c>
      <c r="J619">
        <v>0.7</v>
      </c>
      <c r="K619">
        <v>0</v>
      </c>
      <c r="L619">
        <v>0</v>
      </c>
      <c r="M619">
        <v>0</v>
      </c>
      <c r="N619">
        <v>136.75</v>
      </c>
      <c r="O619">
        <v>0.55000000000000004</v>
      </c>
    </row>
    <row r="620" spans="1:15" x14ac:dyDescent="0.35">
      <c r="A620" s="10">
        <v>43764.75</v>
      </c>
      <c r="B620">
        <v>7.75</v>
      </c>
      <c r="C620">
        <v>26.25</v>
      </c>
      <c r="D620">
        <v>1.08</v>
      </c>
      <c r="E620">
        <v>2.58</v>
      </c>
      <c r="F620">
        <v>27.6</v>
      </c>
      <c r="G620">
        <v>14.13</v>
      </c>
      <c r="H620">
        <v>26.18</v>
      </c>
      <c r="I620">
        <v>5.8</v>
      </c>
      <c r="J620">
        <v>0.8</v>
      </c>
      <c r="K620">
        <v>0.15</v>
      </c>
      <c r="L620">
        <v>0.2</v>
      </c>
      <c r="M620">
        <v>0</v>
      </c>
      <c r="N620">
        <v>123.5</v>
      </c>
      <c r="O620">
        <v>0.3</v>
      </c>
    </row>
    <row r="621" spans="1:15" x14ac:dyDescent="0.35">
      <c r="A621" s="10">
        <v>43764.791666666664</v>
      </c>
      <c r="B621">
        <v>9.25</v>
      </c>
      <c r="C621">
        <v>38.25</v>
      </c>
      <c r="D621">
        <v>1.1399999999999999</v>
      </c>
      <c r="E621">
        <v>1</v>
      </c>
      <c r="F621">
        <v>29.43</v>
      </c>
      <c r="G621">
        <v>13.85</v>
      </c>
      <c r="H621">
        <v>26.95</v>
      </c>
      <c r="I621">
        <v>7.6</v>
      </c>
      <c r="J621">
        <v>0.5</v>
      </c>
      <c r="K621">
        <v>0.67</v>
      </c>
      <c r="L621">
        <v>1</v>
      </c>
      <c r="M621">
        <v>0.1</v>
      </c>
      <c r="N621">
        <v>124.25</v>
      </c>
      <c r="O621">
        <v>0.3</v>
      </c>
    </row>
    <row r="622" spans="1:15" x14ac:dyDescent="0.35">
      <c r="A622" s="10">
        <v>43764.833333333336</v>
      </c>
      <c r="B622">
        <v>18</v>
      </c>
      <c r="C622">
        <v>46.25</v>
      </c>
      <c r="D622">
        <v>0.71</v>
      </c>
      <c r="E622">
        <v>0.6</v>
      </c>
      <c r="F622">
        <v>30.58</v>
      </c>
      <c r="G622">
        <v>10.93</v>
      </c>
      <c r="H622">
        <v>25.15</v>
      </c>
      <c r="I622">
        <v>7.25</v>
      </c>
      <c r="J622">
        <v>2.58</v>
      </c>
      <c r="K622">
        <v>0.62</v>
      </c>
      <c r="L622">
        <v>0.83</v>
      </c>
      <c r="M622">
        <v>0</v>
      </c>
      <c r="N622">
        <v>125.75</v>
      </c>
      <c r="O622">
        <v>0.3</v>
      </c>
    </row>
    <row r="623" spans="1:15" x14ac:dyDescent="0.35">
      <c r="A623" s="10">
        <v>43764.875</v>
      </c>
      <c r="B623">
        <v>25.25</v>
      </c>
      <c r="C623">
        <v>57.25</v>
      </c>
      <c r="D623">
        <v>0.94</v>
      </c>
      <c r="E623">
        <v>0.95</v>
      </c>
      <c r="F623">
        <v>37.020000000000003</v>
      </c>
      <c r="G623">
        <v>27.27</v>
      </c>
      <c r="H623">
        <v>41.88</v>
      </c>
      <c r="I623">
        <v>8.0500000000000007</v>
      </c>
      <c r="J623">
        <v>4.4000000000000004</v>
      </c>
      <c r="K623">
        <v>1.1200000000000001</v>
      </c>
      <c r="L623">
        <v>1.52</v>
      </c>
      <c r="M623">
        <v>0.25</v>
      </c>
      <c r="N623">
        <v>46.75</v>
      </c>
      <c r="O623">
        <v>0.32</v>
      </c>
    </row>
    <row r="624" spans="1:15" x14ac:dyDescent="0.35">
      <c r="A624" s="10">
        <v>43764.916666666664</v>
      </c>
      <c r="B624">
        <v>35.5</v>
      </c>
      <c r="C624">
        <v>83</v>
      </c>
      <c r="D624">
        <v>0.97</v>
      </c>
      <c r="E624">
        <v>0.95</v>
      </c>
      <c r="F624">
        <v>37.229999999999997</v>
      </c>
      <c r="G624">
        <v>24.02</v>
      </c>
      <c r="H624">
        <v>39.33</v>
      </c>
      <c r="I624">
        <v>7.2</v>
      </c>
      <c r="J624">
        <v>4.03</v>
      </c>
      <c r="K624">
        <v>1.17</v>
      </c>
      <c r="L624">
        <v>3.23</v>
      </c>
      <c r="M624">
        <v>0.2</v>
      </c>
      <c r="N624">
        <v>64</v>
      </c>
      <c r="O624">
        <v>0.35</v>
      </c>
    </row>
    <row r="625" spans="1:15" x14ac:dyDescent="0.35">
      <c r="A625" s="10">
        <v>43764.958333333336</v>
      </c>
      <c r="B625">
        <v>55</v>
      </c>
      <c r="C625">
        <v>95</v>
      </c>
      <c r="D625">
        <v>0.8</v>
      </c>
      <c r="E625">
        <v>1</v>
      </c>
      <c r="F625">
        <v>44.8</v>
      </c>
      <c r="G625">
        <v>14.5</v>
      </c>
      <c r="H625">
        <v>35.6</v>
      </c>
      <c r="I625">
        <v>8.1</v>
      </c>
      <c r="J625">
        <v>4.4000000000000004</v>
      </c>
      <c r="K625">
        <v>1.7</v>
      </c>
      <c r="L625">
        <v>4.1500000000000004</v>
      </c>
      <c r="M625">
        <v>0.5</v>
      </c>
      <c r="N625">
        <v>104</v>
      </c>
      <c r="O625">
        <v>0.75</v>
      </c>
    </row>
    <row r="626" spans="1:15" x14ac:dyDescent="0.35">
      <c r="A626" s="10">
        <v>43765</v>
      </c>
      <c r="B626">
        <v>30.5</v>
      </c>
      <c r="C626">
        <v>76.5</v>
      </c>
      <c r="D626">
        <v>0.41</v>
      </c>
      <c r="E626">
        <v>4.92</v>
      </c>
      <c r="F626">
        <v>36.450000000000003</v>
      </c>
      <c r="G626">
        <v>5.45</v>
      </c>
      <c r="H626">
        <v>23.8</v>
      </c>
      <c r="I626">
        <v>8.1999999999999993</v>
      </c>
      <c r="J626">
        <v>1.77</v>
      </c>
      <c r="K626">
        <v>1.05</v>
      </c>
      <c r="L626">
        <v>2.08</v>
      </c>
      <c r="M626">
        <v>0.38</v>
      </c>
      <c r="N626">
        <v>85.75</v>
      </c>
      <c r="O626">
        <v>1.35</v>
      </c>
    </row>
    <row r="627" spans="1:15" x14ac:dyDescent="0.35">
      <c r="A627" s="10">
        <v>43765.041666666664</v>
      </c>
      <c r="B627">
        <v>28.75</v>
      </c>
      <c r="C627">
        <v>55</v>
      </c>
      <c r="D627">
        <v>0.28000000000000003</v>
      </c>
      <c r="E627">
        <v>7.78</v>
      </c>
      <c r="F627">
        <v>25.2</v>
      </c>
      <c r="G627">
        <v>4.4000000000000004</v>
      </c>
      <c r="H627">
        <v>16.98</v>
      </c>
      <c r="I627">
        <v>8.4700000000000006</v>
      </c>
      <c r="J627">
        <v>0.93</v>
      </c>
      <c r="K627">
        <v>0.48</v>
      </c>
      <c r="L627">
        <v>0.8</v>
      </c>
      <c r="M627">
        <v>0</v>
      </c>
      <c r="N627">
        <v>100.25</v>
      </c>
      <c r="O627">
        <v>1.27</v>
      </c>
    </row>
    <row r="628" spans="1:15" x14ac:dyDescent="0.35">
      <c r="A628" s="10">
        <v>43765.083333333336</v>
      </c>
      <c r="B628">
        <v>18.75</v>
      </c>
      <c r="C628">
        <v>47</v>
      </c>
      <c r="D628">
        <v>0.37</v>
      </c>
      <c r="E628">
        <v>6.7</v>
      </c>
      <c r="F628">
        <v>24.05</v>
      </c>
      <c r="G628">
        <v>4.5999999999999996</v>
      </c>
      <c r="H628">
        <v>16.55</v>
      </c>
      <c r="I628">
        <v>8.3800000000000008</v>
      </c>
      <c r="J628">
        <v>1.4</v>
      </c>
      <c r="K628">
        <v>0.4</v>
      </c>
      <c r="L628">
        <v>1.35</v>
      </c>
      <c r="M628">
        <v>0</v>
      </c>
      <c r="N628">
        <v>92.75</v>
      </c>
      <c r="O628">
        <v>0.85</v>
      </c>
    </row>
    <row r="629" spans="1:15" x14ac:dyDescent="0.35">
      <c r="A629" s="10">
        <v>43765.125</v>
      </c>
      <c r="B629">
        <v>17.5</v>
      </c>
      <c r="C629">
        <v>43.75</v>
      </c>
      <c r="D629">
        <v>0.28999999999999998</v>
      </c>
      <c r="E629">
        <v>9.0299999999999994</v>
      </c>
      <c r="F629">
        <v>23.65</v>
      </c>
      <c r="G629">
        <v>4.7699999999999996</v>
      </c>
      <c r="H629">
        <v>16.5</v>
      </c>
      <c r="I629">
        <v>9.33</v>
      </c>
      <c r="J629">
        <v>1.7</v>
      </c>
      <c r="K629">
        <v>0.4</v>
      </c>
      <c r="L629">
        <v>2.2999999999999998</v>
      </c>
      <c r="M629">
        <v>0</v>
      </c>
      <c r="N629">
        <v>106.25</v>
      </c>
      <c r="O629">
        <v>0.82</v>
      </c>
    </row>
    <row r="630" spans="1:15" x14ac:dyDescent="0.35">
      <c r="A630" s="10">
        <v>43765.166666666664</v>
      </c>
      <c r="B630">
        <v>18</v>
      </c>
      <c r="C630">
        <v>55.5</v>
      </c>
      <c r="D630">
        <v>0.34</v>
      </c>
      <c r="E630">
        <v>4.38</v>
      </c>
      <c r="F630">
        <v>26.05</v>
      </c>
      <c r="G630">
        <v>4.42</v>
      </c>
      <c r="H630">
        <v>17.45</v>
      </c>
      <c r="I630">
        <v>8.5299999999999994</v>
      </c>
      <c r="J630">
        <v>0.9</v>
      </c>
      <c r="K630">
        <v>0.4</v>
      </c>
      <c r="L630">
        <v>1.57</v>
      </c>
      <c r="M630">
        <v>0</v>
      </c>
      <c r="N630">
        <v>202</v>
      </c>
      <c r="O630">
        <v>0.6</v>
      </c>
    </row>
    <row r="631" spans="1:15" x14ac:dyDescent="0.35">
      <c r="A631" s="10">
        <v>43765.208333333336</v>
      </c>
      <c r="B631">
        <v>22.75</v>
      </c>
      <c r="C631">
        <v>61.75</v>
      </c>
      <c r="D631">
        <v>0.31</v>
      </c>
      <c r="E631">
        <v>6.75</v>
      </c>
      <c r="F631">
        <v>19.68</v>
      </c>
      <c r="G631">
        <v>3.93</v>
      </c>
      <c r="H631">
        <v>13.65</v>
      </c>
      <c r="I631">
        <v>8.25</v>
      </c>
      <c r="K631">
        <v>0.4</v>
      </c>
      <c r="L631">
        <v>1.72</v>
      </c>
      <c r="M631">
        <v>0</v>
      </c>
      <c r="N631">
        <v>207.75</v>
      </c>
      <c r="O631">
        <v>1.1499999999999999</v>
      </c>
    </row>
    <row r="632" spans="1:15" x14ac:dyDescent="0.35">
      <c r="A632" s="10">
        <v>43765.25</v>
      </c>
      <c r="B632">
        <v>17.5</v>
      </c>
      <c r="C632">
        <v>42.25</v>
      </c>
      <c r="D632">
        <v>0.3</v>
      </c>
      <c r="E632">
        <v>12.62</v>
      </c>
      <c r="F632">
        <v>13.07</v>
      </c>
      <c r="G632">
        <v>4.2</v>
      </c>
      <c r="H632">
        <v>10.4</v>
      </c>
      <c r="I632">
        <v>6.75</v>
      </c>
      <c r="K632">
        <v>0.03</v>
      </c>
      <c r="L632">
        <v>0.2</v>
      </c>
      <c r="M632">
        <v>0</v>
      </c>
      <c r="N632">
        <v>224.25</v>
      </c>
      <c r="O632">
        <v>0.45</v>
      </c>
    </row>
    <row r="633" spans="1:15" x14ac:dyDescent="0.35">
      <c r="A633" s="10">
        <v>43765.291666666664</v>
      </c>
      <c r="B633">
        <v>12.25</v>
      </c>
      <c r="C633">
        <v>19.75</v>
      </c>
      <c r="D633">
        <v>0.4</v>
      </c>
      <c r="E633">
        <v>12.43</v>
      </c>
      <c r="F633">
        <v>13.78</v>
      </c>
      <c r="G633">
        <v>4.62</v>
      </c>
      <c r="H633">
        <v>11.1</v>
      </c>
      <c r="I633">
        <v>6.62</v>
      </c>
      <c r="K633">
        <v>0</v>
      </c>
      <c r="L633">
        <v>0.1</v>
      </c>
      <c r="M633">
        <v>0</v>
      </c>
      <c r="N633">
        <v>158.25</v>
      </c>
      <c r="O633">
        <v>1.02</v>
      </c>
    </row>
    <row r="634" spans="1:15" x14ac:dyDescent="0.35">
      <c r="A634" s="10">
        <v>43765.333333333336</v>
      </c>
      <c r="B634">
        <v>9</v>
      </c>
      <c r="C634">
        <v>13</v>
      </c>
      <c r="D634">
        <v>0.35</v>
      </c>
      <c r="E634">
        <v>17.100000000000001</v>
      </c>
      <c r="F634">
        <v>13.62</v>
      </c>
      <c r="G634">
        <v>4</v>
      </c>
      <c r="H634">
        <v>10.5</v>
      </c>
      <c r="I634">
        <v>6.62</v>
      </c>
      <c r="K634">
        <v>0.1</v>
      </c>
      <c r="L634">
        <v>0</v>
      </c>
      <c r="M634">
        <v>0</v>
      </c>
      <c r="N634">
        <v>190</v>
      </c>
      <c r="O634">
        <v>1.4</v>
      </c>
    </row>
    <row r="635" spans="1:15" x14ac:dyDescent="0.35">
      <c r="A635" s="10">
        <v>43765.375</v>
      </c>
      <c r="B635">
        <v>5</v>
      </c>
      <c r="C635">
        <v>12.5</v>
      </c>
      <c r="D635">
        <v>0.24</v>
      </c>
      <c r="E635">
        <v>19.7</v>
      </c>
      <c r="F635">
        <v>11.23</v>
      </c>
      <c r="G635">
        <v>4.33</v>
      </c>
      <c r="H635">
        <v>9.5</v>
      </c>
      <c r="I635">
        <v>6.62</v>
      </c>
      <c r="K635">
        <v>0</v>
      </c>
      <c r="L635">
        <v>0</v>
      </c>
      <c r="M635">
        <v>0</v>
      </c>
      <c r="N635">
        <v>172.25</v>
      </c>
      <c r="O635">
        <v>1.57</v>
      </c>
    </row>
    <row r="636" spans="1:15" x14ac:dyDescent="0.35">
      <c r="A636" s="10">
        <v>43765.416666666664</v>
      </c>
      <c r="B636">
        <v>2.25</v>
      </c>
      <c r="C636">
        <v>12.25</v>
      </c>
      <c r="D636">
        <v>0.02</v>
      </c>
      <c r="E636">
        <v>23.07</v>
      </c>
      <c r="F636">
        <v>12.23</v>
      </c>
      <c r="G636">
        <v>5.17</v>
      </c>
      <c r="H636">
        <v>10.7</v>
      </c>
      <c r="I636">
        <v>6.78</v>
      </c>
      <c r="J636">
        <v>0.7</v>
      </c>
      <c r="K636">
        <v>0</v>
      </c>
      <c r="L636">
        <v>0</v>
      </c>
      <c r="M636">
        <v>0</v>
      </c>
      <c r="N636">
        <v>161</v>
      </c>
      <c r="O636">
        <v>1.88</v>
      </c>
    </row>
    <row r="637" spans="1:15" x14ac:dyDescent="0.35">
      <c r="A637" s="10">
        <v>43765.458333333336</v>
      </c>
      <c r="B637">
        <v>3.5</v>
      </c>
      <c r="C637">
        <v>15.25</v>
      </c>
      <c r="D637">
        <v>0.17</v>
      </c>
      <c r="E637">
        <v>28.48</v>
      </c>
      <c r="F637">
        <v>13.3</v>
      </c>
      <c r="G637">
        <v>3.3</v>
      </c>
      <c r="H637">
        <v>9.8000000000000007</v>
      </c>
      <c r="I637">
        <v>7</v>
      </c>
      <c r="K637">
        <v>0</v>
      </c>
      <c r="L637">
        <v>0</v>
      </c>
      <c r="M637">
        <v>0</v>
      </c>
      <c r="N637">
        <v>170.75</v>
      </c>
      <c r="O637">
        <v>1.7</v>
      </c>
    </row>
    <row r="638" spans="1:15" x14ac:dyDescent="0.35">
      <c r="A638" s="10">
        <v>43765.5</v>
      </c>
      <c r="B638">
        <v>5.25</v>
      </c>
      <c r="C638">
        <v>13.25</v>
      </c>
      <c r="D638">
        <v>0.05</v>
      </c>
      <c r="E638">
        <v>26.02</v>
      </c>
      <c r="F638">
        <v>14.78</v>
      </c>
      <c r="G638">
        <v>4.05</v>
      </c>
      <c r="H638">
        <v>11.18</v>
      </c>
      <c r="I638">
        <v>6.38</v>
      </c>
      <c r="J638">
        <v>1.5</v>
      </c>
      <c r="K638">
        <v>0</v>
      </c>
      <c r="L638">
        <v>0</v>
      </c>
      <c r="M638">
        <v>0</v>
      </c>
      <c r="N638">
        <v>160.25</v>
      </c>
      <c r="O638">
        <v>1.6</v>
      </c>
    </row>
    <row r="639" spans="1:15" x14ac:dyDescent="0.35">
      <c r="A639" s="10">
        <v>43765.541666666664</v>
      </c>
      <c r="B639">
        <v>6.5</v>
      </c>
      <c r="C639">
        <v>14.5</v>
      </c>
      <c r="D639">
        <v>0.06</v>
      </c>
      <c r="E639">
        <v>24.45</v>
      </c>
      <c r="F639">
        <v>14.47</v>
      </c>
      <c r="G639">
        <v>4.5999999999999996</v>
      </c>
      <c r="H639">
        <v>11.4</v>
      </c>
      <c r="I639">
        <v>6.45</v>
      </c>
      <c r="J639">
        <v>3.1</v>
      </c>
      <c r="K639">
        <v>0</v>
      </c>
      <c r="L639">
        <v>0</v>
      </c>
      <c r="M639">
        <v>0</v>
      </c>
      <c r="N639">
        <v>173.5</v>
      </c>
      <c r="O639">
        <v>2.1</v>
      </c>
    </row>
    <row r="640" spans="1:15" x14ac:dyDescent="0.35">
      <c r="A640" s="10">
        <v>43765.583333333336</v>
      </c>
      <c r="B640">
        <v>7.5</v>
      </c>
      <c r="C640">
        <v>15</v>
      </c>
      <c r="D640">
        <v>0.36</v>
      </c>
      <c r="E640">
        <v>23.35</v>
      </c>
      <c r="F640">
        <v>13.32</v>
      </c>
      <c r="G640">
        <v>4.38</v>
      </c>
      <c r="H640">
        <v>10.62</v>
      </c>
      <c r="I640">
        <v>6.48</v>
      </c>
      <c r="J640">
        <v>2.27</v>
      </c>
      <c r="K640">
        <v>0</v>
      </c>
      <c r="L640">
        <v>0</v>
      </c>
      <c r="M640">
        <v>0</v>
      </c>
      <c r="N640">
        <v>150.5</v>
      </c>
      <c r="O640">
        <v>2.12</v>
      </c>
    </row>
    <row r="641" spans="1:15" x14ac:dyDescent="0.35">
      <c r="A641" s="10">
        <v>43765.625</v>
      </c>
      <c r="B641">
        <v>5</v>
      </c>
      <c r="C641">
        <v>14.75</v>
      </c>
      <c r="D641">
        <v>0.33</v>
      </c>
      <c r="E641">
        <v>24.35</v>
      </c>
      <c r="F641">
        <v>14.07</v>
      </c>
      <c r="G641">
        <v>4.12</v>
      </c>
      <c r="H641">
        <v>10.85</v>
      </c>
      <c r="I641">
        <v>6.25</v>
      </c>
      <c r="J641">
        <v>2.25</v>
      </c>
      <c r="K641">
        <v>0</v>
      </c>
      <c r="L641">
        <v>0</v>
      </c>
      <c r="M641">
        <v>0</v>
      </c>
      <c r="N641">
        <v>152</v>
      </c>
      <c r="O641">
        <v>2.1</v>
      </c>
    </row>
    <row r="642" spans="1:15" x14ac:dyDescent="0.35">
      <c r="A642" s="10">
        <v>43765.666666666664</v>
      </c>
      <c r="B642">
        <v>4.25</v>
      </c>
      <c r="C642">
        <v>24.25</v>
      </c>
      <c r="D642">
        <v>0.37</v>
      </c>
      <c r="E642">
        <v>23.18</v>
      </c>
      <c r="F642">
        <v>14.18</v>
      </c>
      <c r="G642">
        <v>4.08</v>
      </c>
      <c r="H642">
        <v>10.85</v>
      </c>
      <c r="I642">
        <v>6.1</v>
      </c>
      <c r="J642">
        <v>2.25</v>
      </c>
      <c r="K642">
        <v>0</v>
      </c>
      <c r="L642">
        <v>0</v>
      </c>
      <c r="M642">
        <v>0</v>
      </c>
      <c r="N642">
        <v>148.5</v>
      </c>
      <c r="O642">
        <v>1.55</v>
      </c>
    </row>
    <row r="643" spans="1:15" x14ac:dyDescent="0.35">
      <c r="A643" s="10">
        <v>43765.708333333336</v>
      </c>
      <c r="B643">
        <v>11.75</v>
      </c>
      <c r="C643">
        <v>28.5</v>
      </c>
      <c r="D643">
        <v>0.56000000000000005</v>
      </c>
      <c r="E643">
        <v>19.55</v>
      </c>
      <c r="F643">
        <v>14.03</v>
      </c>
      <c r="G643">
        <v>4.3</v>
      </c>
      <c r="H643">
        <v>10.98</v>
      </c>
      <c r="I643">
        <v>6.72</v>
      </c>
      <c r="J643">
        <v>1.4</v>
      </c>
      <c r="K643">
        <v>0</v>
      </c>
      <c r="L643">
        <v>0</v>
      </c>
      <c r="M643">
        <v>0</v>
      </c>
      <c r="N643">
        <v>181.5</v>
      </c>
      <c r="O643">
        <v>0.95</v>
      </c>
    </row>
    <row r="644" spans="1:15" x14ac:dyDescent="0.35">
      <c r="A644" s="10">
        <v>43765.75</v>
      </c>
      <c r="B644">
        <v>13.25</v>
      </c>
      <c r="C644">
        <v>29.25</v>
      </c>
      <c r="D644">
        <v>0.67</v>
      </c>
      <c r="E644">
        <v>15.65</v>
      </c>
      <c r="F644">
        <v>12.88</v>
      </c>
      <c r="G644">
        <v>4.05</v>
      </c>
      <c r="H644">
        <v>10.18</v>
      </c>
      <c r="I644">
        <v>7.52</v>
      </c>
      <c r="J644">
        <v>1.62</v>
      </c>
      <c r="K644">
        <v>7.0000000000000007E-2</v>
      </c>
      <c r="L644">
        <v>0</v>
      </c>
      <c r="M644">
        <v>0</v>
      </c>
      <c r="N644">
        <v>186.5</v>
      </c>
      <c r="O644">
        <v>0.88</v>
      </c>
    </row>
    <row r="645" spans="1:15" x14ac:dyDescent="0.35">
      <c r="A645" s="10">
        <v>43765.791666666664</v>
      </c>
      <c r="B645">
        <v>12.25</v>
      </c>
      <c r="C645">
        <v>30</v>
      </c>
      <c r="D645">
        <v>0.72</v>
      </c>
      <c r="E645">
        <v>9.18</v>
      </c>
      <c r="F645">
        <v>12.5</v>
      </c>
      <c r="G645">
        <v>4.03</v>
      </c>
      <c r="H645">
        <v>9.93</v>
      </c>
      <c r="I645">
        <v>7.55</v>
      </c>
      <c r="J645">
        <v>1.77</v>
      </c>
      <c r="K645">
        <v>0</v>
      </c>
      <c r="L645">
        <v>0</v>
      </c>
      <c r="M645">
        <v>0</v>
      </c>
      <c r="N645">
        <v>205.75</v>
      </c>
      <c r="O645">
        <v>0.3</v>
      </c>
    </row>
    <row r="646" spans="1:15" x14ac:dyDescent="0.35">
      <c r="A646" s="10">
        <v>43765.833333333336</v>
      </c>
      <c r="B646">
        <v>30</v>
      </c>
      <c r="C646">
        <v>52</v>
      </c>
      <c r="D646">
        <v>0.67</v>
      </c>
      <c r="E646">
        <v>2.85</v>
      </c>
      <c r="F646">
        <v>18.149999999999999</v>
      </c>
      <c r="G646">
        <v>4.97</v>
      </c>
      <c r="H646">
        <v>13.72</v>
      </c>
      <c r="I646">
        <v>7.78</v>
      </c>
      <c r="J646">
        <v>1.28</v>
      </c>
      <c r="K646">
        <v>7.0000000000000007E-2</v>
      </c>
      <c r="L646">
        <v>0</v>
      </c>
      <c r="M646">
        <v>0</v>
      </c>
      <c r="N646">
        <v>206</v>
      </c>
      <c r="O646">
        <v>0.3</v>
      </c>
    </row>
    <row r="647" spans="1:15" x14ac:dyDescent="0.35">
      <c r="A647" s="10">
        <v>43765.875</v>
      </c>
      <c r="B647">
        <v>71</v>
      </c>
      <c r="C647">
        <v>92.25</v>
      </c>
      <c r="D647">
        <v>0.71</v>
      </c>
      <c r="E647">
        <v>2.23</v>
      </c>
      <c r="F647">
        <v>16.2</v>
      </c>
      <c r="G647">
        <v>5.33</v>
      </c>
      <c r="H647">
        <v>12.97</v>
      </c>
      <c r="I647">
        <v>8.07</v>
      </c>
      <c r="J647">
        <v>1.1200000000000001</v>
      </c>
      <c r="K647">
        <v>0.4</v>
      </c>
      <c r="L647">
        <v>0.3</v>
      </c>
      <c r="M647">
        <v>0</v>
      </c>
      <c r="N647">
        <v>206</v>
      </c>
      <c r="O647">
        <v>0.3</v>
      </c>
    </row>
    <row r="648" spans="1:15" x14ac:dyDescent="0.35">
      <c r="A648" s="10">
        <v>43765.916666666664</v>
      </c>
      <c r="B648">
        <v>70.25</v>
      </c>
      <c r="C648">
        <v>116.75</v>
      </c>
      <c r="D648">
        <v>0.86</v>
      </c>
      <c r="E648">
        <v>1.35</v>
      </c>
      <c r="F648">
        <v>20.93</v>
      </c>
      <c r="G648">
        <v>14.25</v>
      </c>
      <c r="H648">
        <v>22.75</v>
      </c>
      <c r="I648">
        <v>8.9</v>
      </c>
      <c r="J648">
        <v>1.2</v>
      </c>
      <c r="K648">
        <v>0.56999999999999995</v>
      </c>
      <c r="L648">
        <v>0.42</v>
      </c>
      <c r="M648">
        <v>0</v>
      </c>
      <c r="N648">
        <v>207.25</v>
      </c>
      <c r="O648">
        <v>0.38</v>
      </c>
    </row>
    <row r="649" spans="1:15" x14ac:dyDescent="0.35">
      <c r="A649" s="10">
        <v>43765.958333333336</v>
      </c>
      <c r="B649">
        <v>77</v>
      </c>
      <c r="C649">
        <v>179</v>
      </c>
      <c r="D649">
        <v>0.81</v>
      </c>
      <c r="E649">
        <v>2.1</v>
      </c>
      <c r="F649">
        <v>19.850000000000001</v>
      </c>
      <c r="G649">
        <v>11.2</v>
      </c>
      <c r="H649">
        <v>19.649999999999999</v>
      </c>
      <c r="I649">
        <v>7.8</v>
      </c>
      <c r="J649">
        <v>1.05</v>
      </c>
      <c r="K649">
        <v>0.65</v>
      </c>
      <c r="L649">
        <v>0.45</v>
      </c>
      <c r="M649">
        <v>0</v>
      </c>
      <c r="N649">
        <v>207</v>
      </c>
      <c r="O649">
        <v>0.3</v>
      </c>
    </row>
    <row r="650" spans="1:15" x14ac:dyDescent="0.35">
      <c r="A650" s="10">
        <v>43766</v>
      </c>
      <c r="B650">
        <v>75.75</v>
      </c>
      <c r="C650">
        <v>172</v>
      </c>
      <c r="D650">
        <v>0.77</v>
      </c>
      <c r="E650">
        <v>1.67</v>
      </c>
      <c r="F650">
        <v>23.38</v>
      </c>
      <c r="G650">
        <v>15.5</v>
      </c>
      <c r="H650">
        <v>25.05</v>
      </c>
      <c r="I650">
        <v>8.5500000000000007</v>
      </c>
      <c r="J650">
        <v>1.3</v>
      </c>
      <c r="K650">
        <v>0.65</v>
      </c>
      <c r="L650">
        <v>0.56999999999999995</v>
      </c>
      <c r="M650">
        <v>0</v>
      </c>
      <c r="N650">
        <v>208.5</v>
      </c>
      <c r="O650">
        <v>0.3</v>
      </c>
    </row>
    <row r="651" spans="1:15" x14ac:dyDescent="0.35">
      <c r="A651" s="10">
        <v>43766.041666666664</v>
      </c>
      <c r="B651">
        <v>73</v>
      </c>
      <c r="C651">
        <v>176.25</v>
      </c>
      <c r="D651">
        <v>0.81</v>
      </c>
      <c r="E651">
        <v>2.23</v>
      </c>
      <c r="F651">
        <v>25.05</v>
      </c>
      <c r="G651">
        <v>22</v>
      </c>
      <c r="H651">
        <v>31.2</v>
      </c>
      <c r="I651">
        <v>8.15</v>
      </c>
      <c r="J651">
        <v>1.62</v>
      </c>
      <c r="K651">
        <v>0.45</v>
      </c>
      <c r="L651">
        <v>0.45</v>
      </c>
      <c r="M651">
        <v>0</v>
      </c>
      <c r="N651">
        <v>210</v>
      </c>
      <c r="O651">
        <v>0.3</v>
      </c>
    </row>
    <row r="652" spans="1:15" x14ac:dyDescent="0.35">
      <c r="A652" s="10">
        <v>43766.083333333336</v>
      </c>
      <c r="B652">
        <v>76</v>
      </c>
      <c r="C652">
        <v>178.25</v>
      </c>
      <c r="D652">
        <v>0.71</v>
      </c>
      <c r="E652">
        <v>1.7</v>
      </c>
      <c r="F652">
        <v>21.6</v>
      </c>
      <c r="G652">
        <v>20.67</v>
      </c>
      <c r="H652">
        <v>28.3</v>
      </c>
      <c r="I652">
        <v>8.73</v>
      </c>
      <c r="J652">
        <v>1.88</v>
      </c>
      <c r="K652">
        <v>0.98</v>
      </c>
      <c r="L652">
        <v>1.1499999999999999</v>
      </c>
      <c r="M652">
        <v>0</v>
      </c>
      <c r="N652">
        <v>210</v>
      </c>
      <c r="O652">
        <v>0.3</v>
      </c>
    </row>
    <row r="653" spans="1:15" x14ac:dyDescent="0.35">
      <c r="A653" s="10">
        <v>43766.125</v>
      </c>
      <c r="B653">
        <v>77.5</v>
      </c>
      <c r="C653">
        <v>175.75</v>
      </c>
      <c r="D653">
        <v>0.61</v>
      </c>
      <c r="E653">
        <v>5.95</v>
      </c>
      <c r="F653">
        <v>22.95</v>
      </c>
      <c r="G653">
        <v>20.5</v>
      </c>
      <c r="H653">
        <v>28.88</v>
      </c>
      <c r="I653">
        <v>9.3000000000000007</v>
      </c>
      <c r="J653">
        <v>1.08</v>
      </c>
      <c r="K653">
        <v>1.08</v>
      </c>
      <c r="L653">
        <v>1.32</v>
      </c>
      <c r="M653">
        <v>0.15</v>
      </c>
      <c r="N653">
        <v>209.75</v>
      </c>
      <c r="O653">
        <v>0.3</v>
      </c>
    </row>
    <row r="654" spans="1:15" x14ac:dyDescent="0.35">
      <c r="A654" s="10">
        <v>43766.166666666664</v>
      </c>
      <c r="B654">
        <v>81.75</v>
      </c>
      <c r="C654">
        <v>181.25</v>
      </c>
      <c r="D654">
        <v>0.55000000000000004</v>
      </c>
      <c r="E654">
        <v>2.12</v>
      </c>
      <c r="F654">
        <v>24.25</v>
      </c>
      <c r="G654">
        <v>9.5</v>
      </c>
      <c r="H654">
        <v>20.62</v>
      </c>
      <c r="I654">
        <v>10.15</v>
      </c>
      <c r="J654">
        <v>2.08</v>
      </c>
      <c r="K654">
        <v>1</v>
      </c>
      <c r="L654">
        <v>1.73</v>
      </c>
      <c r="M654">
        <v>0</v>
      </c>
      <c r="N654">
        <v>203</v>
      </c>
      <c r="O654">
        <v>0.32</v>
      </c>
    </row>
    <row r="655" spans="1:15" x14ac:dyDescent="0.35">
      <c r="A655" s="10">
        <v>43766.208333333336</v>
      </c>
      <c r="B655">
        <v>73</v>
      </c>
      <c r="C655">
        <v>150.25</v>
      </c>
      <c r="D655">
        <v>0.45</v>
      </c>
      <c r="E655">
        <v>5.35</v>
      </c>
      <c r="F655">
        <v>22.45</v>
      </c>
      <c r="G655">
        <v>4.8499999999999996</v>
      </c>
      <c r="H655">
        <v>15.85</v>
      </c>
      <c r="I655">
        <v>10.48</v>
      </c>
      <c r="J655">
        <v>2.2000000000000002</v>
      </c>
      <c r="K655">
        <v>0.78</v>
      </c>
      <c r="L655">
        <v>2.5299999999999998</v>
      </c>
      <c r="M655">
        <v>0</v>
      </c>
      <c r="N655">
        <v>53</v>
      </c>
      <c r="O655">
        <v>0.7</v>
      </c>
    </row>
    <row r="656" spans="1:15" x14ac:dyDescent="0.35">
      <c r="A656" s="10">
        <v>43766.25</v>
      </c>
      <c r="B656">
        <v>45</v>
      </c>
      <c r="C656">
        <v>75.5</v>
      </c>
      <c r="D656">
        <v>0.42</v>
      </c>
      <c r="E656">
        <v>3.38</v>
      </c>
      <c r="F656">
        <v>22.45</v>
      </c>
      <c r="G656">
        <v>4.95</v>
      </c>
      <c r="H656">
        <v>15.95</v>
      </c>
      <c r="I656">
        <v>9.57</v>
      </c>
      <c r="J656">
        <v>2.58</v>
      </c>
      <c r="K656">
        <v>0.56999999999999995</v>
      </c>
      <c r="L656">
        <v>2.25</v>
      </c>
      <c r="M656">
        <v>0</v>
      </c>
      <c r="N656">
        <v>82.25</v>
      </c>
      <c r="O656">
        <v>0.62</v>
      </c>
    </row>
    <row r="657" spans="1:15" x14ac:dyDescent="0.35">
      <c r="A657" s="10">
        <v>43766.291666666664</v>
      </c>
      <c r="B657">
        <v>32</v>
      </c>
      <c r="C657">
        <v>54.25</v>
      </c>
      <c r="D657">
        <v>0.49</v>
      </c>
      <c r="E657">
        <v>9.8800000000000008</v>
      </c>
      <c r="F657">
        <v>21.4</v>
      </c>
      <c r="G657">
        <v>5.42</v>
      </c>
      <c r="H657">
        <v>15.8</v>
      </c>
      <c r="I657">
        <v>9.5500000000000007</v>
      </c>
      <c r="J657">
        <v>2.23</v>
      </c>
      <c r="K657">
        <v>0.6</v>
      </c>
      <c r="L657">
        <v>1.85</v>
      </c>
      <c r="M657">
        <v>0</v>
      </c>
      <c r="N657">
        <v>95.5</v>
      </c>
      <c r="O657">
        <v>1.35</v>
      </c>
    </row>
    <row r="658" spans="1:15" x14ac:dyDescent="0.35">
      <c r="A658" s="10">
        <v>43766.333333333336</v>
      </c>
      <c r="B658">
        <v>28</v>
      </c>
      <c r="C658">
        <v>50.75</v>
      </c>
      <c r="D658">
        <v>0.51</v>
      </c>
      <c r="E658">
        <v>15.88</v>
      </c>
      <c r="F658">
        <v>17.12</v>
      </c>
      <c r="G658">
        <v>6.22</v>
      </c>
      <c r="H658">
        <v>14.18</v>
      </c>
      <c r="I658">
        <v>9.2200000000000006</v>
      </c>
      <c r="J658">
        <v>1.55</v>
      </c>
      <c r="K658">
        <v>0.38</v>
      </c>
      <c r="L658">
        <v>0.88</v>
      </c>
      <c r="M658">
        <v>0</v>
      </c>
      <c r="N658">
        <v>107.25</v>
      </c>
      <c r="O658">
        <v>1.75</v>
      </c>
    </row>
    <row r="659" spans="1:15" x14ac:dyDescent="0.35">
      <c r="A659" s="10">
        <v>43766.375</v>
      </c>
      <c r="B659">
        <v>24.75</v>
      </c>
      <c r="C659">
        <v>55</v>
      </c>
      <c r="D659">
        <v>0.55000000000000004</v>
      </c>
      <c r="E659">
        <v>22.45</v>
      </c>
      <c r="F659">
        <v>17.600000000000001</v>
      </c>
      <c r="G659">
        <v>4.5999999999999996</v>
      </c>
      <c r="H659">
        <v>13.12</v>
      </c>
      <c r="I659">
        <v>9.07</v>
      </c>
      <c r="J659">
        <v>0.97</v>
      </c>
      <c r="K659">
        <v>0.25</v>
      </c>
      <c r="L659">
        <v>0.28000000000000003</v>
      </c>
      <c r="M659">
        <v>0</v>
      </c>
      <c r="N659">
        <v>98</v>
      </c>
      <c r="O659">
        <v>1.88</v>
      </c>
    </row>
    <row r="660" spans="1:15" x14ac:dyDescent="0.35">
      <c r="A660" s="10">
        <v>43766.416666666664</v>
      </c>
      <c r="B660">
        <v>24.75</v>
      </c>
      <c r="C660">
        <v>51.75</v>
      </c>
      <c r="D660">
        <v>0.26</v>
      </c>
      <c r="E660">
        <v>27.55</v>
      </c>
      <c r="F660">
        <v>20.55</v>
      </c>
      <c r="G660">
        <v>5.25</v>
      </c>
      <c r="H660">
        <v>15.18</v>
      </c>
      <c r="I660">
        <v>8.9700000000000006</v>
      </c>
      <c r="J660">
        <v>2.4</v>
      </c>
      <c r="K660">
        <v>0.28000000000000003</v>
      </c>
      <c r="L660">
        <v>0.25</v>
      </c>
      <c r="M660">
        <v>0</v>
      </c>
      <c r="N660">
        <v>83</v>
      </c>
      <c r="O660">
        <v>2.23</v>
      </c>
    </row>
    <row r="661" spans="1:15" x14ac:dyDescent="0.35">
      <c r="A661" s="10">
        <v>43766.458333333336</v>
      </c>
      <c r="B661">
        <v>26</v>
      </c>
      <c r="C661">
        <v>51.25</v>
      </c>
      <c r="D661">
        <v>0.28000000000000003</v>
      </c>
      <c r="E661">
        <v>30.48</v>
      </c>
      <c r="F661">
        <v>20.85</v>
      </c>
      <c r="G661">
        <v>4.0999999999999996</v>
      </c>
      <c r="H661">
        <v>14.45</v>
      </c>
      <c r="I661">
        <v>9.9</v>
      </c>
      <c r="J661">
        <v>2.1</v>
      </c>
      <c r="K661">
        <v>0.25</v>
      </c>
      <c r="L661">
        <v>0.42</v>
      </c>
      <c r="M661">
        <v>0</v>
      </c>
      <c r="N661">
        <v>101</v>
      </c>
      <c r="O661">
        <v>2.15</v>
      </c>
    </row>
    <row r="662" spans="1:15" x14ac:dyDescent="0.35">
      <c r="A662" s="10">
        <v>43766.5</v>
      </c>
      <c r="B662">
        <v>23</v>
      </c>
      <c r="C662">
        <v>48</v>
      </c>
      <c r="D662">
        <v>0.16</v>
      </c>
      <c r="E662">
        <v>33.700000000000003</v>
      </c>
      <c r="F662">
        <v>18.77</v>
      </c>
      <c r="G662">
        <v>4.97</v>
      </c>
      <c r="H662">
        <v>14.03</v>
      </c>
      <c r="I662">
        <v>7.92</v>
      </c>
      <c r="J662">
        <v>1.25</v>
      </c>
      <c r="K662">
        <v>0.23</v>
      </c>
      <c r="L662">
        <v>0.35</v>
      </c>
      <c r="M662">
        <v>0</v>
      </c>
      <c r="N662">
        <v>101.5</v>
      </c>
      <c r="O662">
        <v>2.33</v>
      </c>
    </row>
    <row r="663" spans="1:15" x14ac:dyDescent="0.35">
      <c r="A663" s="10">
        <v>43766.541666666664</v>
      </c>
      <c r="B663">
        <v>21.75</v>
      </c>
      <c r="C663">
        <v>36.5</v>
      </c>
      <c r="D663">
        <v>0.18</v>
      </c>
      <c r="E663">
        <v>36.6</v>
      </c>
      <c r="F663">
        <v>20.03</v>
      </c>
      <c r="G663">
        <v>3.83</v>
      </c>
      <c r="H663">
        <v>13.75</v>
      </c>
      <c r="I663">
        <v>7.48</v>
      </c>
      <c r="K663">
        <v>0.05</v>
      </c>
      <c r="L663">
        <v>7.0000000000000007E-2</v>
      </c>
      <c r="M663">
        <v>0</v>
      </c>
      <c r="N663">
        <v>117.5</v>
      </c>
      <c r="O663">
        <v>2.2999999999999998</v>
      </c>
    </row>
    <row r="664" spans="1:15" x14ac:dyDescent="0.35">
      <c r="A664" s="10">
        <v>43766.583333333336</v>
      </c>
      <c r="B664">
        <v>18.25</v>
      </c>
      <c r="C664">
        <v>39.25</v>
      </c>
      <c r="D664">
        <v>0.16</v>
      </c>
      <c r="E664">
        <v>36.58</v>
      </c>
      <c r="F664">
        <v>19.82</v>
      </c>
      <c r="G664">
        <v>4.8</v>
      </c>
      <c r="H664">
        <v>14.47</v>
      </c>
      <c r="I664">
        <v>7.58</v>
      </c>
      <c r="K664">
        <v>0.05</v>
      </c>
      <c r="L664">
        <v>0.08</v>
      </c>
      <c r="M664">
        <v>0</v>
      </c>
      <c r="N664">
        <v>102</v>
      </c>
      <c r="O664">
        <v>2</v>
      </c>
    </row>
    <row r="665" spans="1:15" x14ac:dyDescent="0.35">
      <c r="A665" s="10">
        <v>43766.625</v>
      </c>
      <c r="B665">
        <v>18.5</v>
      </c>
      <c r="C665">
        <v>42.25</v>
      </c>
      <c r="D665">
        <v>0.18</v>
      </c>
      <c r="E665">
        <v>35.450000000000003</v>
      </c>
      <c r="F665">
        <v>18.88</v>
      </c>
      <c r="G665">
        <v>3.85</v>
      </c>
      <c r="H665">
        <v>13.18</v>
      </c>
      <c r="I665">
        <v>7.4</v>
      </c>
      <c r="K665">
        <v>0.17</v>
      </c>
      <c r="L665">
        <v>0.28000000000000003</v>
      </c>
      <c r="M665">
        <v>0</v>
      </c>
      <c r="N665">
        <v>97.75</v>
      </c>
      <c r="O665">
        <v>2.02</v>
      </c>
    </row>
    <row r="666" spans="1:15" x14ac:dyDescent="0.35">
      <c r="A666" s="10">
        <v>43766.666666666664</v>
      </c>
      <c r="B666">
        <v>18</v>
      </c>
      <c r="C666">
        <v>40.25</v>
      </c>
      <c r="D666">
        <v>0.21</v>
      </c>
      <c r="E666">
        <v>33.950000000000003</v>
      </c>
      <c r="F666">
        <v>20.45</v>
      </c>
      <c r="G666">
        <v>3.95</v>
      </c>
      <c r="H666">
        <v>14.12</v>
      </c>
      <c r="I666">
        <v>7.5</v>
      </c>
      <c r="K666">
        <v>0.15</v>
      </c>
      <c r="L666">
        <v>0.35</v>
      </c>
      <c r="M666">
        <v>0</v>
      </c>
      <c r="N666">
        <v>93</v>
      </c>
      <c r="O666">
        <v>1.8</v>
      </c>
    </row>
    <row r="667" spans="1:15" x14ac:dyDescent="0.35">
      <c r="A667" s="10">
        <v>43766.708333333336</v>
      </c>
      <c r="B667">
        <v>21.5</v>
      </c>
      <c r="C667">
        <v>43.25</v>
      </c>
      <c r="D667">
        <v>0.42</v>
      </c>
      <c r="E667">
        <v>26.5</v>
      </c>
      <c r="F667">
        <v>27.4</v>
      </c>
      <c r="G667">
        <v>3.67</v>
      </c>
      <c r="H667">
        <v>17.57</v>
      </c>
      <c r="I667">
        <v>7.22</v>
      </c>
      <c r="J667">
        <v>0.55000000000000004</v>
      </c>
      <c r="K667">
        <v>0.3</v>
      </c>
      <c r="L667">
        <v>0.53</v>
      </c>
      <c r="M667">
        <v>0</v>
      </c>
      <c r="N667">
        <v>111.5</v>
      </c>
      <c r="O667">
        <v>0.98</v>
      </c>
    </row>
    <row r="668" spans="1:15" x14ac:dyDescent="0.35">
      <c r="A668" s="10">
        <v>43766.75</v>
      </c>
      <c r="B668">
        <v>23.5</v>
      </c>
      <c r="C668">
        <v>51.25</v>
      </c>
      <c r="D668">
        <v>0.55000000000000004</v>
      </c>
      <c r="E668">
        <v>19.600000000000001</v>
      </c>
      <c r="F668">
        <v>32.049999999999997</v>
      </c>
      <c r="G668">
        <v>4.72</v>
      </c>
      <c r="H668">
        <v>20.88</v>
      </c>
      <c r="I668">
        <v>8.5</v>
      </c>
      <c r="J668">
        <v>0.45</v>
      </c>
      <c r="K668">
        <v>0.43</v>
      </c>
      <c r="L668">
        <v>0.68</v>
      </c>
      <c r="M668">
        <v>0</v>
      </c>
      <c r="N668">
        <v>117.75</v>
      </c>
      <c r="O668">
        <v>0.82</v>
      </c>
    </row>
    <row r="669" spans="1:15" x14ac:dyDescent="0.35">
      <c r="A669" s="10">
        <v>43766.791666666664</v>
      </c>
      <c r="B669">
        <v>29</v>
      </c>
      <c r="C669">
        <v>61</v>
      </c>
      <c r="D669">
        <v>0.77</v>
      </c>
      <c r="E669">
        <v>12.25</v>
      </c>
      <c r="F669">
        <v>41.02</v>
      </c>
      <c r="G669">
        <v>4.58</v>
      </c>
      <c r="H669">
        <v>25.53</v>
      </c>
      <c r="I669">
        <v>9.0299999999999994</v>
      </c>
      <c r="K669">
        <v>0.56999999999999995</v>
      </c>
      <c r="L669">
        <v>1.05</v>
      </c>
      <c r="M669">
        <v>0</v>
      </c>
      <c r="N669">
        <v>122.75</v>
      </c>
      <c r="O669">
        <v>0.68</v>
      </c>
    </row>
    <row r="670" spans="1:15" x14ac:dyDescent="0.35">
      <c r="A670" s="10">
        <v>43766.833333333336</v>
      </c>
      <c r="B670">
        <v>48.5</v>
      </c>
      <c r="C670">
        <v>86.75</v>
      </c>
      <c r="D670">
        <v>0.82</v>
      </c>
      <c r="E670">
        <v>9.5500000000000007</v>
      </c>
      <c r="F670">
        <v>35.700000000000003</v>
      </c>
      <c r="G670">
        <v>4.55</v>
      </c>
      <c r="H670">
        <v>22.68</v>
      </c>
      <c r="I670">
        <v>9.43</v>
      </c>
      <c r="J670">
        <v>1.55</v>
      </c>
      <c r="K670">
        <v>0.75</v>
      </c>
      <c r="L670">
        <v>1.2</v>
      </c>
      <c r="M670">
        <v>0</v>
      </c>
      <c r="N670">
        <v>141.75</v>
      </c>
      <c r="O670">
        <v>0.53</v>
      </c>
    </row>
    <row r="671" spans="1:15" x14ac:dyDescent="0.35">
      <c r="A671" s="10">
        <v>43766.875</v>
      </c>
      <c r="B671">
        <v>74</v>
      </c>
      <c r="C671">
        <v>117.25</v>
      </c>
      <c r="D671">
        <v>0.83</v>
      </c>
      <c r="E671">
        <v>8.23</v>
      </c>
      <c r="F671">
        <v>29.8</v>
      </c>
      <c r="G671">
        <v>4.72</v>
      </c>
      <c r="H671">
        <v>19.68</v>
      </c>
      <c r="I671">
        <v>9.25</v>
      </c>
      <c r="J671">
        <v>2.42</v>
      </c>
      <c r="K671">
        <v>0.83</v>
      </c>
      <c r="L671">
        <v>1.1499999999999999</v>
      </c>
      <c r="M671">
        <v>0</v>
      </c>
      <c r="N671">
        <v>146</v>
      </c>
      <c r="O671">
        <v>0.4</v>
      </c>
    </row>
    <row r="672" spans="1:15" x14ac:dyDescent="0.35">
      <c r="A672" s="10">
        <v>43766.916666666664</v>
      </c>
      <c r="B672">
        <v>82.5</v>
      </c>
      <c r="C672">
        <v>136.75</v>
      </c>
      <c r="D672">
        <v>0.78</v>
      </c>
      <c r="E672">
        <v>9.85</v>
      </c>
      <c r="F672">
        <v>24.95</v>
      </c>
      <c r="G672">
        <v>4.38</v>
      </c>
      <c r="H672">
        <v>16.82</v>
      </c>
      <c r="I672">
        <v>9.52</v>
      </c>
      <c r="J672">
        <v>1.75</v>
      </c>
      <c r="K672">
        <v>0.9</v>
      </c>
      <c r="L672">
        <v>1.32</v>
      </c>
      <c r="M672">
        <v>0</v>
      </c>
      <c r="N672">
        <v>153.25</v>
      </c>
      <c r="O672">
        <v>0.56999999999999995</v>
      </c>
    </row>
    <row r="673" spans="1:15" x14ac:dyDescent="0.35">
      <c r="A673" s="10">
        <v>43766.958333333336</v>
      </c>
      <c r="B673">
        <v>81</v>
      </c>
      <c r="C673">
        <v>130</v>
      </c>
      <c r="D673">
        <v>0.73</v>
      </c>
      <c r="E673">
        <v>8.6999999999999993</v>
      </c>
      <c r="F673">
        <v>20.25</v>
      </c>
      <c r="G673">
        <v>4.75</v>
      </c>
      <c r="H673">
        <v>14.6</v>
      </c>
      <c r="I673">
        <v>9.4</v>
      </c>
      <c r="J673">
        <v>2.35</v>
      </c>
      <c r="K673">
        <v>0.7</v>
      </c>
      <c r="L673">
        <v>0.85</v>
      </c>
      <c r="M673">
        <v>0</v>
      </c>
      <c r="N673">
        <v>154</v>
      </c>
      <c r="O673">
        <v>0.5</v>
      </c>
    </row>
    <row r="674" spans="1:15" x14ac:dyDescent="0.35">
      <c r="A674" s="10">
        <v>43767</v>
      </c>
      <c r="B674">
        <v>54.5</v>
      </c>
      <c r="C674">
        <v>94.75</v>
      </c>
      <c r="D674">
        <v>0.67</v>
      </c>
      <c r="E674">
        <v>7</v>
      </c>
      <c r="F674">
        <v>21.5</v>
      </c>
      <c r="G674">
        <v>4.95</v>
      </c>
      <c r="H674">
        <v>15.45</v>
      </c>
      <c r="I674">
        <v>9.2799999999999994</v>
      </c>
      <c r="J674">
        <v>2.27</v>
      </c>
      <c r="K674">
        <v>0.56999999999999995</v>
      </c>
      <c r="L674">
        <v>0.62</v>
      </c>
      <c r="M674">
        <v>0</v>
      </c>
      <c r="N674">
        <v>153.75</v>
      </c>
      <c r="O674">
        <v>0.38</v>
      </c>
    </row>
    <row r="675" spans="1:15" x14ac:dyDescent="0.35">
      <c r="A675" s="10">
        <v>43767.041666666664</v>
      </c>
      <c r="B675">
        <v>45.5</v>
      </c>
      <c r="C675">
        <v>81</v>
      </c>
      <c r="D675">
        <v>0.62</v>
      </c>
      <c r="E675">
        <v>4.0999999999999996</v>
      </c>
      <c r="F675">
        <v>21.75</v>
      </c>
      <c r="G675">
        <v>3.75</v>
      </c>
      <c r="H675">
        <v>14.6</v>
      </c>
      <c r="I675">
        <v>9.67</v>
      </c>
      <c r="J675">
        <v>2.58</v>
      </c>
      <c r="K675">
        <v>0.45</v>
      </c>
      <c r="L675">
        <v>1.05</v>
      </c>
      <c r="M675">
        <v>0</v>
      </c>
      <c r="N675">
        <v>152.25</v>
      </c>
      <c r="O675">
        <v>0.3</v>
      </c>
    </row>
    <row r="676" spans="1:15" x14ac:dyDescent="0.35">
      <c r="A676" s="10">
        <v>43767.083333333336</v>
      </c>
      <c r="B676">
        <v>48.75</v>
      </c>
      <c r="C676">
        <v>77</v>
      </c>
      <c r="D676">
        <v>0.48</v>
      </c>
      <c r="E676">
        <v>4.9000000000000004</v>
      </c>
      <c r="F676">
        <v>19.5</v>
      </c>
      <c r="G676">
        <v>4.3499999999999996</v>
      </c>
      <c r="H676">
        <v>13.9</v>
      </c>
      <c r="I676">
        <v>10.050000000000001</v>
      </c>
      <c r="J676">
        <v>2.72</v>
      </c>
      <c r="K676">
        <v>0.4</v>
      </c>
      <c r="L676">
        <v>1.7</v>
      </c>
      <c r="M676">
        <v>0</v>
      </c>
      <c r="N676">
        <v>154</v>
      </c>
      <c r="O676">
        <v>0.32</v>
      </c>
    </row>
    <row r="677" spans="1:15" x14ac:dyDescent="0.35">
      <c r="A677" s="10">
        <v>43767.125</v>
      </c>
      <c r="B677">
        <v>45</v>
      </c>
      <c r="C677">
        <v>77</v>
      </c>
      <c r="D677">
        <v>0.5</v>
      </c>
      <c r="E677">
        <v>4.7</v>
      </c>
      <c r="F677">
        <v>27.43</v>
      </c>
      <c r="G677">
        <v>8.65</v>
      </c>
      <c r="H677">
        <v>21.6</v>
      </c>
      <c r="I677">
        <v>10.220000000000001</v>
      </c>
      <c r="J677">
        <v>3.38</v>
      </c>
      <c r="K677">
        <v>0.43</v>
      </c>
      <c r="L677">
        <v>1.58</v>
      </c>
      <c r="M677">
        <v>0</v>
      </c>
      <c r="N677">
        <v>112.5</v>
      </c>
      <c r="O677">
        <v>0.53</v>
      </c>
    </row>
    <row r="678" spans="1:15" x14ac:dyDescent="0.35">
      <c r="A678" s="10">
        <v>43767.166666666664</v>
      </c>
      <c r="B678">
        <v>50.25</v>
      </c>
      <c r="C678">
        <v>94.75</v>
      </c>
      <c r="D678">
        <v>0.65</v>
      </c>
      <c r="E678">
        <v>2.4500000000000002</v>
      </c>
      <c r="F678">
        <v>34.35</v>
      </c>
      <c r="G678">
        <v>12.57</v>
      </c>
      <c r="H678">
        <v>28.48</v>
      </c>
      <c r="I678">
        <v>11.45</v>
      </c>
      <c r="J678">
        <v>3.25</v>
      </c>
      <c r="K678">
        <v>0.65</v>
      </c>
      <c r="L678">
        <v>1.85</v>
      </c>
      <c r="M678">
        <v>0</v>
      </c>
      <c r="N678">
        <v>288.75</v>
      </c>
      <c r="O678">
        <v>0.56999999999999995</v>
      </c>
    </row>
    <row r="679" spans="1:15" x14ac:dyDescent="0.35">
      <c r="A679" s="10">
        <v>43767.208333333336</v>
      </c>
      <c r="B679">
        <v>57</v>
      </c>
      <c r="C679">
        <v>106.5</v>
      </c>
      <c r="D679">
        <v>0.52</v>
      </c>
      <c r="E679">
        <v>7.82</v>
      </c>
      <c r="F679">
        <v>30.45</v>
      </c>
      <c r="G679">
        <v>6.1</v>
      </c>
      <c r="H679">
        <v>21.12</v>
      </c>
      <c r="I679">
        <v>10.5</v>
      </c>
      <c r="J679">
        <v>2.27</v>
      </c>
      <c r="K679">
        <v>0.85</v>
      </c>
      <c r="L679">
        <v>2.58</v>
      </c>
      <c r="M679">
        <v>0</v>
      </c>
      <c r="N679">
        <v>82</v>
      </c>
      <c r="O679">
        <v>1.18</v>
      </c>
    </row>
    <row r="680" spans="1:15" x14ac:dyDescent="0.35">
      <c r="A680" s="10">
        <v>43767.25</v>
      </c>
      <c r="B680">
        <v>20</v>
      </c>
      <c r="C680">
        <v>46.5</v>
      </c>
      <c r="D680">
        <v>0.41</v>
      </c>
      <c r="E680">
        <v>14</v>
      </c>
      <c r="F680">
        <v>21.2</v>
      </c>
      <c r="G680">
        <v>3.85</v>
      </c>
      <c r="H680">
        <v>14.38</v>
      </c>
      <c r="I680">
        <v>7.73</v>
      </c>
      <c r="J680">
        <v>3.42</v>
      </c>
      <c r="K680">
        <v>0.2</v>
      </c>
      <c r="L680">
        <v>0.25</v>
      </c>
      <c r="M680">
        <v>0</v>
      </c>
      <c r="N680">
        <v>109</v>
      </c>
      <c r="O680">
        <v>1.77</v>
      </c>
    </row>
    <row r="681" spans="1:15" x14ac:dyDescent="0.35">
      <c r="A681" s="10">
        <v>43767.291666666664</v>
      </c>
      <c r="B681">
        <v>11.5</v>
      </c>
      <c r="C681">
        <v>35</v>
      </c>
      <c r="D681">
        <v>0.51</v>
      </c>
      <c r="E681">
        <v>12</v>
      </c>
      <c r="F681">
        <v>24.75</v>
      </c>
      <c r="G681">
        <v>6.6</v>
      </c>
      <c r="H681">
        <v>18.55</v>
      </c>
      <c r="I681">
        <v>6.95</v>
      </c>
      <c r="J681">
        <v>2.75</v>
      </c>
      <c r="K681">
        <v>0.32</v>
      </c>
      <c r="L681">
        <v>0.2</v>
      </c>
      <c r="M681">
        <v>0</v>
      </c>
      <c r="N681">
        <v>75</v>
      </c>
      <c r="O681">
        <v>1.2</v>
      </c>
    </row>
    <row r="682" spans="1:15" x14ac:dyDescent="0.35">
      <c r="A682" s="10">
        <v>43767.333333333336</v>
      </c>
      <c r="B682">
        <v>16.75</v>
      </c>
      <c r="C682">
        <v>53</v>
      </c>
      <c r="D682">
        <v>0.65</v>
      </c>
      <c r="E682">
        <v>12.68</v>
      </c>
      <c r="F682">
        <v>31.4</v>
      </c>
      <c r="G682">
        <v>7.42</v>
      </c>
      <c r="H682">
        <v>22.7</v>
      </c>
      <c r="I682">
        <v>8.52</v>
      </c>
      <c r="J682">
        <v>1.32</v>
      </c>
      <c r="K682">
        <v>0.47</v>
      </c>
      <c r="L682">
        <v>1.62</v>
      </c>
      <c r="M682">
        <v>0</v>
      </c>
      <c r="N682">
        <v>96.75</v>
      </c>
      <c r="O682">
        <v>2</v>
      </c>
    </row>
    <row r="683" spans="1:15" x14ac:dyDescent="0.35">
      <c r="A683" s="10">
        <v>43767.375</v>
      </c>
      <c r="B683">
        <v>17.75</v>
      </c>
      <c r="C683">
        <v>56.25</v>
      </c>
      <c r="D683">
        <v>0.79</v>
      </c>
      <c r="E683">
        <v>17.82</v>
      </c>
      <c r="F683">
        <v>29.83</v>
      </c>
      <c r="G683">
        <v>7.62</v>
      </c>
      <c r="H683">
        <v>22.1</v>
      </c>
      <c r="I683">
        <v>8.5500000000000007</v>
      </c>
      <c r="J683">
        <v>0.75</v>
      </c>
      <c r="K683">
        <v>0.35</v>
      </c>
      <c r="L683">
        <v>0.62</v>
      </c>
      <c r="M683">
        <v>0</v>
      </c>
      <c r="N683">
        <v>108.75</v>
      </c>
      <c r="O683">
        <v>2.23</v>
      </c>
    </row>
    <row r="684" spans="1:15" x14ac:dyDescent="0.35">
      <c r="A684" s="10">
        <v>43767.416666666664</v>
      </c>
      <c r="B684">
        <v>15</v>
      </c>
      <c r="C684">
        <v>37.5</v>
      </c>
      <c r="D684">
        <v>0.57999999999999996</v>
      </c>
      <c r="E684">
        <v>30.25</v>
      </c>
      <c r="F684">
        <v>28.67</v>
      </c>
      <c r="G684">
        <v>5.82</v>
      </c>
      <c r="H684">
        <v>19.98</v>
      </c>
      <c r="I684">
        <v>8.7799999999999994</v>
      </c>
      <c r="J684">
        <v>0.3</v>
      </c>
      <c r="K684">
        <v>0.68</v>
      </c>
      <c r="L684">
        <v>0.95</v>
      </c>
      <c r="M684">
        <v>0</v>
      </c>
      <c r="N684">
        <v>89</v>
      </c>
      <c r="O684">
        <v>2.1</v>
      </c>
    </row>
    <row r="685" spans="1:15" x14ac:dyDescent="0.35">
      <c r="A685" s="10">
        <v>43767.458333333336</v>
      </c>
      <c r="B685">
        <v>19.25</v>
      </c>
      <c r="C685">
        <v>37.25</v>
      </c>
      <c r="D685">
        <v>0.52</v>
      </c>
      <c r="E685">
        <v>40.520000000000003</v>
      </c>
      <c r="F685">
        <v>29.4</v>
      </c>
      <c r="G685">
        <v>4</v>
      </c>
      <c r="H685">
        <v>18.899999999999999</v>
      </c>
      <c r="I685">
        <v>8.75</v>
      </c>
      <c r="J685">
        <v>0.43</v>
      </c>
      <c r="K685">
        <v>0.43</v>
      </c>
      <c r="L685">
        <v>0.6</v>
      </c>
      <c r="M685">
        <v>0</v>
      </c>
      <c r="N685">
        <v>125.75</v>
      </c>
      <c r="O685">
        <v>2.42</v>
      </c>
    </row>
    <row r="686" spans="1:15" x14ac:dyDescent="0.35">
      <c r="A686" s="10">
        <v>43767.5</v>
      </c>
      <c r="B686">
        <v>20</v>
      </c>
      <c r="C686">
        <v>47.75</v>
      </c>
      <c r="D686">
        <v>0.33</v>
      </c>
      <c r="E686">
        <v>36.5</v>
      </c>
      <c r="F686">
        <v>22.18</v>
      </c>
      <c r="G686">
        <v>4.12</v>
      </c>
      <c r="H686">
        <v>15.15</v>
      </c>
      <c r="I686">
        <v>7.83</v>
      </c>
      <c r="J686">
        <v>0.55000000000000004</v>
      </c>
      <c r="K686">
        <v>0.35</v>
      </c>
      <c r="L686">
        <v>0.43</v>
      </c>
      <c r="M686">
        <v>0</v>
      </c>
      <c r="N686">
        <v>116.75</v>
      </c>
      <c r="O686">
        <v>2.48</v>
      </c>
    </row>
    <row r="687" spans="1:15" x14ac:dyDescent="0.35">
      <c r="A687" s="10">
        <v>43767.541666666664</v>
      </c>
      <c r="B687">
        <v>10.25</v>
      </c>
      <c r="C687">
        <v>38.75</v>
      </c>
      <c r="D687">
        <v>0.34</v>
      </c>
      <c r="E687">
        <v>31.12</v>
      </c>
      <c r="F687">
        <v>22.83</v>
      </c>
      <c r="G687">
        <v>5.28</v>
      </c>
      <c r="H687">
        <v>16.420000000000002</v>
      </c>
      <c r="I687">
        <v>6.78</v>
      </c>
      <c r="J687">
        <v>0.1</v>
      </c>
      <c r="K687">
        <v>0.25</v>
      </c>
      <c r="L687">
        <v>0.38</v>
      </c>
      <c r="M687">
        <v>0</v>
      </c>
      <c r="N687">
        <v>103.5</v>
      </c>
      <c r="O687">
        <v>2.48</v>
      </c>
    </row>
    <row r="688" spans="1:15" x14ac:dyDescent="0.35">
      <c r="A688" s="10">
        <v>43767.583333333336</v>
      </c>
      <c r="B688">
        <v>8</v>
      </c>
      <c r="C688">
        <v>32</v>
      </c>
      <c r="D688">
        <v>0.19</v>
      </c>
      <c r="E688">
        <v>32.85</v>
      </c>
      <c r="F688">
        <v>23.55</v>
      </c>
      <c r="G688">
        <v>5.23</v>
      </c>
      <c r="H688">
        <v>16.78</v>
      </c>
      <c r="I688">
        <v>6.9</v>
      </c>
      <c r="K688">
        <v>0.08</v>
      </c>
      <c r="L688">
        <v>0.08</v>
      </c>
      <c r="M688">
        <v>0</v>
      </c>
      <c r="N688">
        <v>103.25</v>
      </c>
      <c r="O688">
        <v>1.93</v>
      </c>
    </row>
    <row r="689" spans="1:15" x14ac:dyDescent="0.35">
      <c r="A689" s="10">
        <v>43767.625</v>
      </c>
      <c r="B689">
        <v>10</v>
      </c>
      <c r="C689">
        <v>40.75</v>
      </c>
      <c r="D689">
        <v>0.22</v>
      </c>
      <c r="E689">
        <v>23.88</v>
      </c>
      <c r="F689">
        <v>26.35</v>
      </c>
      <c r="G689">
        <v>4.83</v>
      </c>
      <c r="H689">
        <v>17.95</v>
      </c>
      <c r="I689">
        <v>6.55</v>
      </c>
      <c r="J689">
        <v>0.2</v>
      </c>
      <c r="K689">
        <v>0.23</v>
      </c>
      <c r="L689">
        <v>0.3</v>
      </c>
      <c r="M689">
        <v>0</v>
      </c>
      <c r="N689">
        <v>103</v>
      </c>
      <c r="O689">
        <v>1.9</v>
      </c>
    </row>
    <row r="690" spans="1:15" x14ac:dyDescent="0.35">
      <c r="A690" s="10">
        <v>43767.666666666664</v>
      </c>
      <c r="B690">
        <v>16.5</v>
      </c>
      <c r="C690">
        <v>62.75</v>
      </c>
      <c r="D690">
        <v>0.38</v>
      </c>
      <c r="E690">
        <v>16.850000000000001</v>
      </c>
      <c r="F690">
        <v>40.08</v>
      </c>
      <c r="G690">
        <v>6.15</v>
      </c>
      <c r="H690">
        <v>26.32</v>
      </c>
      <c r="I690">
        <v>6.9</v>
      </c>
      <c r="J690">
        <v>0.3</v>
      </c>
      <c r="K690">
        <v>0.43</v>
      </c>
      <c r="L690">
        <v>0.62</v>
      </c>
      <c r="M690">
        <v>0</v>
      </c>
      <c r="N690">
        <v>99.5</v>
      </c>
      <c r="O690">
        <v>1.18</v>
      </c>
    </row>
    <row r="691" spans="1:15" x14ac:dyDescent="0.35">
      <c r="A691" s="10">
        <v>43767.708333333336</v>
      </c>
      <c r="B691">
        <v>20.25</v>
      </c>
      <c r="C691">
        <v>51.75</v>
      </c>
      <c r="D691">
        <v>0.63</v>
      </c>
      <c r="E691">
        <v>14.42</v>
      </c>
      <c r="F691">
        <v>51.5</v>
      </c>
      <c r="G691">
        <v>5.92</v>
      </c>
      <c r="H691">
        <v>32.229999999999997</v>
      </c>
      <c r="I691">
        <v>7.97</v>
      </c>
      <c r="J691">
        <v>0.45</v>
      </c>
      <c r="K691">
        <v>0.75</v>
      </c>
      <c r="L691">
        <v>2.25</v>
      </c>
      <c r="M691">
        <v>0.15</v>
      </c>
      <c r="N691">
        <v>94.25</v>
      </c>
      <c r="O691">
        <v>0.98</v>
      </c>
    </row>
    <row r="692" spans="1:15" x14ac:dyDescent="0.35">
      <c r="A692" s="10">
        <v>43767.75</v>
      </c>
      <c r="B692">
        <v>26</v>
      </c>
      <c r="C692">
        <v>55.25</v>
      </c>
      <c r="D692">
        <v>0.64</v>
      </c>
      <c r="E692">
        <v>13.17</v>
      </c>
      <c r="F692">
        <v>44.62</v>
      </c>
      <c r="G692">
        <v>4.47</v>
      </c>
      <c r="H692">
        <v>27.38</v>
      </c>
      <c r="I692">
        <v>8.2799999999999994</v>
      </c>
      <c r="J692">
        <v>0.32</v>
      </c>
      <c r="K692">
        <v>1.07</v>
      </c>
      <c r="L692">
        <v>2.33</v>
      </c>
      <c r="M692">
        <v>0.38</v>
      </c>
      <c r="N692">
        <v>111.75</v>
      </c>
      <c r="O692">
        <v>0.92</v>
      </c>
    </row>
    <row r="693" spans="1:15" x14ac:dyDescent="0.35">
      <c r="A693" s="10">
        <v>43767.791666666664</v>
      </c>
      <c r="B693">
        <v>22.75</v>
      </c>
      <c r="C693">
        <v>49.25</v>
      </c>
      <c r="D693">
        <v>0.78</v>
      </c>
      <c r="E693">
        <v>5.25</v>
      </c>
      <c r="F693">
        <v>47.5</v>
      </c>
      <c r="G693">
        <v>4.82</v>
      </c>
      <c r="H693">
        <v>29.18</v>
      </c>
      <c r="I693">
        <v>7.68</v>
      </c>
      <c r="J693">
        <v>0.65</v>
      </c>
      <c r="K693">
        <v>0.93</v>
      </c>
      <c r="L693">
        <v>1.8</v>
      </c>
      <c r="M693">
        <v>0.2</v>
      </c>
      <c r="N693">
        <v>96.25</v>
      </c>
      <c r="O693">
        <v>0.38</v>
      </c>
    </row>
    <row r="694" spans="1:15" x14ac:dyDescent="0.35">
      <c r="A694" s="10">
        <v>43767.833333333336</v>
      </c>
      <c r="B694">
        <v>25</v>
      </c>
      <c r="C694">
        <v>55.25</v>
      </c>
      <c r="D694">
        <v>1.17</v>
      </c>
      <c r="E694">
        <v>1.1000000000000001</v>
      </c>
      <c r="F694">
        <v>46.33</v>
      </c>
      <c r="G694">
        <v>13.23</v>
      </c>
      <c r="H694">
        <v>35.4</v>
      </c>
      <c r="I694">
        <v>8.5299999999999994</v>
      </c>
      <c r="J694">
        <v>2.23</v>
      </c>
      <c r="K694">
        <v>1.2</v>
      </c>
      <c r="L694">
        <v>2.5499999999999998</v>
      </c>
      <c r="M694">
        <v>0.2</v>
      </c>
      <c r="N694">
        <v>30.5</v>
      </c>
      <c r="O694">
        <v>0.35</v>
      </c>
    </row>
    <row r="695" spans="1:15" x14ac:dyDescent="0.35">
      <c r="A695" s="10">
        <v>43767.875</v>
      </c>
      <c r="B695">
        <v>36.5</v>
      </c>
      <c r="C695">
        <v>80.75</v>
      </c>
      <c r="D695">
        <v>1.36</v>
      </c>
      <c r="E695">
        <v>0.9</v>
      </c>
      <c r="F695">
        <v>47.47</v>
      </c>
      <c r="G695">
        <v>20.62</v>
      </c>
      <c r="H695">
        <v>42.03</v>
      </c>
      <c r="I695">
        <v>8.8000000000000007</v>
      </c>
      <c r="J695">
        <v>3.5</v>
      </c>
      <c r="K695">
        <v>0.88</v>
      </c>
      <c r="L695">
        <v>2.23</v>
      </c>
      <c r="M695">
        <v>0.3</v>
      </c>
      <c r="N695">
        <v>104.75</v>
      </c>
      <c r="O695">
        <v>0.38</v>
      </c>
    </row>
    <row r="696" spans="1:15" x14ac:dyDescent="0.35">
      <c r="A696" s="10">
        <v>43767.916666666664</v>
      </c>
      <c r="B696">
        <v>42.5</v>
      </c>
      <c r="C696">
        <v>80.75</v>
      </c>
      <c r="D696">
        <v>1.23</v>
      </c>
      <c r="E696">
        <v>1.1000000000000001</v>
      </c>
      <c r="F696">
        <v>50.27</v>
      </c>
      <c r="G696">
        <v>12.12</v>
      </c>
      <c r="H696">
        <v>36.57</v>
      </c>
      <c r="I696">
        <v>8.5299999999999994</v>
      </c>
      <c r="J696">
        <v>3.35</v>
      </c>
      <c r="K696">
        <v>1.95</v>
      </c>
      <c r="L696">
        <v>5.55</v>
      </c>
      <c r="M696">
        <v>1.02</v>
      </c>
      <c r="N696">
        <v>132.5</v>
      </c>
      <c r="O696">
        <v>0.4</v>
      </c>
    </row>
    <row r="697" spans="1:15" x14ac:dyDescent="0.35">
      <c r="A697" s="10">
        <v>43767.958333333336</v>
      </c>
      <c r="B697">
        <v>38</v>
      </c>
      <c r="C697">
        <v>74</v>
      </c>
      <c r="D697">
        <v>1.22</v>
      </c>
      <c r="E697">
        <v>1.4</v>
      </c>
      <c r="F697">
        <v>43.7</v>
      </c>
      <c r="G697">
        <v>12.3</v>
      </c>
      <c r="H697">
        <v>33.299999999999997</v>
      </c>
      <c r="I697">
        <v>8.5</v>
      </c>
      <c r="J697">
        <v>3.5</v>
      </c>
      <c r="K697">
        <v>1.75</v>
      </c>
      <c r="L697">
        <v>4.55</v>
      </c>
      <c r="M697">
        <v>0.7</v>
      </c>
      <c r="N697">
        <v>136.5</v>
      </c>
      <c r="O697">
        <v>0.35</v>
      </c>
    </row>
    <row r="698" spans="1:15" x14ac:dyDescent="0.35">
      <c r="A698" s="10">
        <v>43768</v>
      </c>
      <c r="B698">
        <v>32.75</v>
      </c>
      <c r="C698">
        <v>69.75</v>
      </c>
      <c r="D698">
        <v>0.99</v>
      </c>
      <c r="E698">
        <v>1.2</v>
      </c>
      <c r="F698">
        <v>40.78</v>
      </c>
      <c r="G698">
        <v>10</v>
      </c>
      <c r="H698">
        <v>29.85</v>
      </c>
      <c r="I698">
        <v>7.95</v>
      </c>
      <c r="J698">
        <v>2.52</v>
      </c>
      <c r="K698">
        <v>1.57</v>
      </c>
      <c r="L698">
        <v>3.02</v>
      </c>
      <c r="M698">
        <v>0.32</v>
      </c>
      <c r="N698">
        <v>132.75</v>
      </c>
      <c r="O698">
        <v>0.38</v>
      </c>
    </row>
    <row r="699" spans="1:15" x14ac:dyDescent="0.35">
      <c r="A699" s="10">
        <v>43768.041666666664</v>
      </c>
      <c r="B699">
        <v>29.25</v>
      </c>
      <c r="C699">
        <v>64</v>
      </c>
      <c r="D699">
        <v>0.79</v>
      </c>
      <c r="E699">
        <v>2.2000000000000002</v>
      </c>
      <c r="F699">
        <v>34.65</v>
      </c>
      <c r="G699">
        <v>6.3</v>
      </c>
      <c r="H699">
        <v>23.55</v>
      </c>
      <c r="I699">
        <v>8.6199999999999992</v>
      </c>
      <c r="J699">
        <v>2.4700000000000002</v>
      </c>
      <c r="K699">
        <v>0</v>
      </c>
      <c r="L699">
        <v>0</v>
      </c>
      <c r="M699">
        <v>0</v>
      </c>
      <c r="N699">
        <v>144</v>
      </c>
      <c r="O699">
        <v>0.42</v>
      </c>
    </row>
    <row r="700" spans="1:15" x14ac:dyDescent="0.35">
      <c r="A700" s="10">
        <v>43768.083333333336</v>
      </c>
      <c r="B700">
        <v>21.5</v>
      </c>
      <c r="C700">
        <v>56.75</v>
      </c>
      <c r="D700">
        <v>0.55000000000000004</v>
      </c>
      <c r="E700">
        <v>1.4</v>
      </c>
      <c r="F700">
        <v>33.53</v>
      </c>
      <c r="G700">
        <v>7.75</v>
      </c>
      <c r="H700">
        <v>24.12</v>
      </c>
      <c r="I700">
        <v>7.9</v>
      </c>
      <c r="J700">
        <v>2.9</v>
      </c>
      <c r="K700">
        <v>0.2</v>
      </c>
      <c r="L700">
        <v>0.35</v>
      </c>
      <c r="M700">
        <v>0</v>
      </c>
      <c r="N700">
        <v>149.25</v>
      </c>
      <c r="O700">
        <v>0.35</v>
      </c>
    </row>
    <row r="701" spans="1:15" x14ac:dyDescent="0.35">
      <c r="A701" s="10">
        <v>43768.125</v>
      </c>
      <c r="B701">
        <v>22.5</v>
      </c>
      <c r="C701">
        <v>52</v>
      </c>
      <c r="D701">
        <v>0.41</v>
      </c>
      <c r="E701">
        <v>4.95</v>
      </c>
      <c r="F701">
        <v>29.92</v>
      </c>
      <c r="G701">
        <v>7.85</v>
      </c>
      <c r="H701">
        <v>22.28</v>
      </c>
      <c r="I701">
        <v>9.23</v>
      </c>
      <c r="J701">
        <v>3.45</v>
      </c>
      <c r="K701">
        <v>0.28000000000000003</v>
      </c>
      <c r="L701">
        <v>0.4</v>
      </c>
      <c r="M701">
        <v>0</v>
      </c>
      <c r="N701">
        <v>118.75</v>
      </c>
      <c r="O701">
        <v>0.32</v>
      </c>
    </row>
    <row r="702" spans="1:15" x14ac:dyDescent="0.35">
      <c r="A702" s="10">
        <v>43768.166666666664</v>
      </c>
      <c r="B702">
        <v>21.75</v>
      </c>
      <c r="C702">
        <v>49.5</v>
      </c>
      <c r="D702">
        <v>0.45</v>
      </c>
      <c r="E702">
        <v>3.77</v>
      </c>
      <c r="F702">
        <v>28.77</v>
      </c>
      <c r="G702">
        <v>4.8499999999999996</v>
      </c>
      <c r="H702">
        <v>19.2</v>
      </c>
      <c r="I702">
        <v>8.82</v>
      </c>
      <c r="J702">
        <v>1.23</v>
      </c>
      <c r="K702">
        <v>0.45</v>
      </c>
      <c r="L702">
        <v>0.62</v>
      </c>
      <c r="M702">
        <v>0</v>
      </c>
      <c r="N702">
        <v>103.5</v>
      </c>
      <c r="O702">
        <v>0.35</v>
      </c>
    </row>
    <row r="703" spans="1:15" x14ac:dyDescent="0.35">
      <c r="A703" s="10">
        <v>43768.208333333336</v>
      </c>
      <c r="B703">
        <v>22.75</v>
      </c>
      <c r="C703">
        <v>51</v>
      </c>
      <c r="D703">
        <v>0.49</v>
      </c>
      <c r="E703">
        <v>3.45</v>
      </c>
      <c r="F703">
        <v>28.45</v>
      </c>
      <c r="G703">
        <v>4.72</v>
      </c>
      <c r="H703">
        <v>18.97</v>
      </c>
      <c r="I703">
        <v>9.75</v>
      </c>
      <c r="J703">
        <v>0.8</v>
      </c>
      <c r="K703">
        <v>0.55000000000000004</v>
      </c>
      <c r="L703">
        <v>1.1000000000000001</v>
      </c>
      <c r="M703">
        <v>0</v>
      </c>
      <c r="N703">
        <v>94</v>
      </c>
      <c r="O703">
        <v>0.3</v>
      </c>
    </row>
    <row r="704" spans="1:15" x14ac:dyDescent="0.35">
      <c r="A704" s="10">
        <v>43768.25</v>
      </c>
      <c r="B704">
        <v>20</v>
      </c>
      <c r="C704">
        <v>52.25</v>
      </c>
      <c r="D704">
        <v>0.56000000000000005</v>
      </c>
      <c r="E704">
        <v>2.73</v>
      </c>
      <c r="F704">
        <v>28.1</v>
      </c>
      <c r="G704">
        <v>7.78</v>
      </c>
      <c r="H704">
        <v>21.3</v>
      </c>
      <c r="I704">
        <v>9.85</v>
      </c>
      <c r="J704">
        <v>0.6</v>
      </c>
      <c r="K704">
        <v>0.62</v>
      </c>
      <c r="L704">
        <v>2.2999999999999998</v>
      </c>
      <c r="M704">
        <v>0</v>
      </c>
      <c r="N704">
        <v>98.25</v>
      </c>
      <c r="O704">
        <v>0.35</v>
      </c>
    </row>
    <row r="705" spans="1:15" x14ac:dyDescent="0.35">
      <c r="A705" s="10">
        <v>43768.291666666664</v>
      </c>
      <c r="B705">
        <v>27.5</v>
      </c>
      <c r="C705">
        <v>63.5</v>
      </c>
      <c r="D705">
        <v>0.79</v>
      </c>
      <c r="E705">
        <v>5.78</v>
      </c>
      <c r="F705">
        <v>36.82</v>
      </c>
      <c r="G705">
        <v>10.45</v>
      </c>
      <c r="H705">
        <v>28.07</v>
      </c>
      <c r="I705">
        <v>10.62</v>
      </c>
      <c r="J705">
        <v>0.7</v>
      </c>
      <c r="K705">
        <v>0.8</v>
      </c>
      <c r="L705">
        <v>3.1</v>
      </c>
      <c r="M705">
        <v>0</v>
      </c>
      <c r="N705">
        <v>80.75</v>
      </c>
      <c r="O705">
        <v>0.6</v>
      </c>
    </row>
    <row r="706" spans="1:15" x14ac:dyDescent="0.35">
      <c r="A706" s="10">
        <v>43768.333333333336</v>
      </c>
      <c r="B706">
        <v>39.25</v>
      </c>
      <c r="C706">
        <v>83</v>
      </c>
      <c r="D706">
        <v>0.56999999999999995</v>
      </c>
      <c r="E706">
        <v>11.8</v>
      </c>
      <c r="F706">
        <v>34.53</v>
      </c>
      <c r="G706">
        <v>7.88</v>
      </c>
      <c r="H706">
        <v>24.77</v>
      </c>
      <c r="I706">
        <v>10.88</v>
      </c>
      <c r="J706">
        <v>0.82</v>
      </c>
      <c r="K706">
        <v>0.75</v>
      </c>
      <c r="L706">
        <v>1.55</v>
      </c>
      <c r="M706">
        <v>0</v>
      </c>
      <c r="N706">
        <v>90</v>
      </c>
      <c r="O706">
        <v>1.25</v>
      </c>
    </row>
    <row r="707" spans="1:15" x14ac:dyDescent="0.35">
      <c r="A707" s="10">
        <v>43768.375</v>
      </c>
      <c r="B707">
        <v>32.75</v>
      </c>
      <c r="C707">
        <v>71.5</v>
      </c>
      <c r="D707">
        <v>0.56000000000000005</v>
      </c>
      <c r="E707">
        <v>19.55</v>
      </c>
      <c r="F707">
        <v>28.83</v>
      </c>
      <c r="G707">
        <v>6.6</v>
      </c>
      <c r="H707">
        <v>20.65</v>
      </c>
      <c r="I707">
        <v>10.27</v>
      </c>
      <c r="J707">
        <v>0.56999999999999995</v>
      </c>
      <c r="K707">
        <v>0.6</v>
      </c>
      <c r="L707">
        <v>1.3</v>
      </c>
      <c r="M707">
        <v>0</v>
      </c>
      <c r="N707">
        <v>101.5</v>
      </c>
      <c r="O707">
        <v>1.85</v>
      </c>
    </row>
    <row r="708" spans="1:15" x14ac:dyDescent="0.35">
      <c r="A708" s="10">
        <v>43768.416666666664</v>
      </c>
      <c r="B708">
        <v>29.25</v>
      </c>
      <c r="C708">
        <v>66.75</v>
      </c>
      <c r="D708">
        <v>0.22</v>
      </c>
      <c r="E708">
        <v>25.45</v>
      </c>
      <c r="F708">
        <v>30.9</v>
      </c>
      <c r="G708">
        <v>6.12</v>
      </c>
      <c r="H708">
        <v>21.4</v>
      </c>
      <c r="I708">
        <v>9.77</v>
      </c>
      <c r="J708">
        <v>1.3</v>
      </c>
      <c r="K708">
        <v>0.62</v>
      </c>
      <c r="L708">
        <v>0.97</v>
      </c>
      <c r="M708">
        <v>0</v>
      </c>
      <c r="N708">
        <v>122</v>
      </c>
      <c r="O708">
        <v>2.02</v>
      </c>
    </row>
    <row r="709" spans="1:15" x14ac:dyDescent="0.35">
      <c r="A709" s="10">
        <v>43768.458333333336</v>
      </c>
      <c r="B709">
        <v>33.75</v>
      </c>
      <c r="C709">
        <v>72.25</v>
      </c>
      <c r="D709">
        <v>0.28999999999999998</v>
      </c>
      <c r="E709">
        <v>31.9</v>
      </c>
      <c r="F709">
        <v>26.75</v>
      </c>
      <c r="G709">
        <v>6.3</v>
      </c>
      <c r="H709">
        <v>19.350000000000001</v>
      </c>
      <c r="I709">
        <v>10</v>
      </c>
      <c r="J709">
        <v>1.48</v>
      </c>
      <c r="K709">
        <v>0.6</v>
      </c>
      <c r="L709">
        <v>0.88</v>
      </c>
      <c r="M709">
        <v>0</v>
      </c>
      <c r="N709">
        <v>102.5</v>
      </c>
      <c r="O709">
        <v>1.9</v>
      </c>
    </row>
    <row r="710" spans="1:15" x14ac:dyDescent="0.35">
      <c r="A710" s="10">
        <v>43768.5</v>
      </c>
      <c r="B710">
        <v>40.75</v>
      </c>
      <c r="C710">
        <v>64.75</v>
      </c>
      <c r="D710">
        <v>0.17</v>
      </c>
      <c r="E710">
        <v>38.6</v>
      </c>
      <c r="F710">
        <v>26.42</v>
      </c>
      <c r="G710">
        <v>4.9000000000000004</v>
      </c>
      <c r="H710">
        <v>18.05</v>
      </c>
      <c r="I710">
        <v>8.4</v>
      </c>
      <c r="J710">
        <v>1.4</v>
      </c>
      <c r="K710">
        <v>0.6</v>
      </c>
      <c r="L710">
        <v>0.82</v>
      </c>
      <c r="M710">
        <v>0</v>
      </c>
      <c r="N710">
        <v>118</v>
      </c>
      <c r="O710">
        <v>2.4</v>
      </c>
    </row>
    <row r="711" spans="1:15" x14ac:dyDescent="0.35">
      <c r="A711" s="10">
        <v>43768.541666666664</v>
      </c>
      <c r="B711">
        <v>27.75</v>
      </c>
      <c r="C711">
        <v>63.5</v>
      </c>
      <c r="D711">
        <v>0.12</v>
      </c>
      <c r="E711">
        <v>37.47</v>
      </c>
      <c r="F711">
        <v>25.08</v>
      </c>
      <c r="G711">
        <v>4.95</v>
      </c>
      <c r="H711">
        <v>17.38</v>
      </c>
      <c r="I711">
        <v>8.3000000000000007</v>
      </c>
      <c r="J711">
        <v>1.5</v>
      </c>
      <c r="K711">
        <v>0.45</v>
      </c>
      <c r="L711">
        <v>0.7</v>
      </c>
      <c r="M711">
        <v>0</v>
      </c>
      <c r="N711">
        <v>112.25</v>
      </c>
      <c r="O711">
        <v>2.42</v>
      </c>
    </row>
    <row r="712" spans="1:15" x14ac:dyDescent="0.35">
      <c r="A712" s="10">
        <v>43768.583333333336</v>
      </c>
      <c r="B712">
        <v>27.75</v>
      </c>
      <c r="C712">
        <v>52</v>
      </c>
      <c r="D712">
        <v>0.55000000000000004</v>
      </c>
      <c r="E712">
        <v>35.299999999999997</v>
      </c>
      <c r="F712">
        <v>23.55</v>
      </c>
      <c r="G712">
        <v>4.75</v>
      </c>
      <c r="H712">
        <v>16.399999999999999</v>
      </c>
      <c r="I712">
        <v>7.83</v>
      </c>
      <c r="J712">
        <v>1.4</v>
      </c>
      <c r="K712">
        <v>0.4</v>
      </c>
      <c r="L712">
        <v>0.47</v>
      </c>
      <c r="M712">
        <v>0</v>
      </c>
      <c r="N712">
        <v>110.25</v>
      </c>
      <c r="O712">
        <v>2.4</v>
      </c>
    </row>
    <row r="713" spans="1:15" x14ac:dyDescent="0.35">
      <c r="A713" s="10">
        <v>43768.625</v>
      </c>
      <c r="B713">
        <v>27.75</v>
      </c>
      <c r="C713">
        <v>50</v>
      </c>
      <c r="D713">
        <v>0.61</v>
      </c>
      <c r="E713">
        <v>33.950000000000003</v>
      </c>
      <c r="F713">
        <v>23.93</v>
      </c>
      <c r="G713">
        <v>3.98</v>
      </c>
      <c r="H713">
        <v>15.97</v>
      </c>
      <c r="I713">
        <v>7.8</v>
      </c>
      <c r="J713">
        <v>1.1499999999999999</v>
      </c>
      <c r="K713">
        <v>0.32</v>
      </c>
      <c r="L713">
        <v>0.32</v>
      </c>
      <c r="M713">
        <v>0</v>
      </c>
      <c r="N713">
        <v>126.5</v>
      </c>
      <c r="O713">
        <v>2</v>
      </c>
    </row>
    <row r="714" spans="1:15" x14ac:dyDescent="0.35">
      <c r="A714" s="10">
        <v>43768.666666666664</v>
      </c>
      <c r="B714">
        <v>21.75</v>
      </c>
      <c r="C714">
        <v>55.25</v>
      </c>
      <c r="D714">
        <v>0.67</v>
      </c>
      <c r="E714">
        <v>30.05</v>
      </c>
      <c r="F714">
        <v>28.77</v>
      </c>
      <c r="G714">
        <v>4.32</v>
      </c>
      <c r="H714">
        <v>18.8</v>
      </c>
      <c r="I714">
        <v>7.03</v>
      </c>
      <c r="J714">
        <v>2.72</v>
      </c>
      <c r="K714">
        <v>0.38</v>
      </c>
      <c r="L714">
        <v>0.56999999999999995</v>
      </c>
      <c r="M714">
        <v>0</v>
      </c>
      <c r="N714">
        <v>117.5</v>
      </c>
      <c r="O714">
        <v>1.23</v>
      </c>
    </row>
    <row r="715" spans="1:15" x14ac:dyDescent="0.35">
      <c r="A715" s="10">
        <v>43768.708333333336</v>
      </c>
      <c r="B715">
        <v>24</v>
      </c>
      <c r="C715">
        <v>62</v>
      </c>
      <c r="D715">
        <v>0.78</v>
      </c>
      <c r="E715">
        <v>24.55</v>
      </c>
      <c r="F715">
        <v>34.17</v>
      </c>
      <c r="G715">
        <v>5</v>
      </c>
      <c r="H715">
        <v>22.25</v>
      </c>
      <c r="I715">
        <v>7.65</v>
      </c>
      <c r="J715">
        <v>2.88</v>
      </c>
      <c r="K715">
        <v>0.33</v>
      </c>
      <c r="L715">
        <v>0.52</v>
      </c>
      <c r="M715">
        <v>0</v>
      </c>
      <c r="N715">
        <v>107</v>
      </c>
      <c r="O715">
        <v>1.75</v>
      </c>
    </row>
    <row r="716" spans="1:15" x14ac:dyDescent="0.35">
      <c r="A716" s="10">
        <v>43768.75</v>
      </c>
      <c r="B716">
        <v>23.25</v>
      </c>
      <c r="C716">
        <v>57.75</v>
      </c>
      <c r="D716">
        <v>0.87</v>
      </c>
      <c r="E716">
        <v>17.88</v>
      </c>
      <c r="F716">
        <v>34.200000000000003</v>
      </c>
      <c r="G716">
        <v>4.5999999999999996</v>
      </c>
      <c r="H716">
        <v>21.92</v>
      </c>
      <c r="I716">
        <v>7.47</v>
      </c>
      <c r="J716">
        <v>2.8</v>
      </c>
      <c r="K716">
        <v>0.33</v>
      </c>
      <c r="L716">
        <v>0.56999999999999995</v>
      </c>
      <c r="M716">
        <v>0</v>
      </c>
      <c r="N716">
        <v>94.75</v>
      </c>
      <c r="O716">
        <v>1.68</v>
      </c>
    </row>
    <row r="717" spans="1:15" x14ac:dyDescent="0.35">
      <c r="A717" s="10">
        <v>43768.791666666664</v>
      </c>
      <c r="B717">
        <v>20.25</v>
      </c>
      <c r="C717">
        <v>46.25</v>
      </c>
      <c r="D717">
        <v>0.97</v>
      </c>
      <c r="E717">
        <v>13.25</v>
      </c>
      <c r="F717">
        <v>37.85</v>
      </c>
      <c r="G717">
        <v>3.75</v>
      </c>
      <c r="H717">
        <v>23.2</v>
      </c>
      <c r="I717">
        <v>7.48</v>
      </c>
      <c r="J717">
        <v>2.95</v>
      </c>
      <c r="K717">
        <v>0.56999999999999995</v>
      </c>
      <c r="L717">
        <v>1.02</v>
      </c>
      <c r="M717">
        <v>0</v>
      </c>
      <c r="N717">
        <v>94.75</v>
      </c>
      <c r="O717">
        <v>1.43</v>
      </c>
    </row>
    <row r="718" spans="1:15" x14ac:dyDescent="0.35">
      <c r="A718" s="10">
        <v>43768.833333333336</v>
      </c>
      <c r="B718">
        <v>17</v>
      </c>
      <c r="C718">
        <v>49.75</v>
      </c>
      <c r="D718">
        <v>0.48</v>
      </c>
      <c r="E718">
        <v>12.55</v>
      </c>
      <c r="F718">
        <v>39.85</v>
      </c>
      <c r="G718">
        <v>4.3</v>
      </c>
      <c r="H718">
        <v>24.7</v>
      </c>
      <c r="I718">
        <v>7.5</v>
      </c>
      <c r="J718">
        <v>1.43</v>
      </c>
      <c r="K718">
        <v>0.55000000000000004</v>
      </c>
      <c r="L718">
        <v>1.3</v>
      </c>
      <c r="M718">
        <v>0</v>
      </c>
      <c r="N718">
        <v>111.75</v>
      </c>
      <c r="O718">
        <v>1.55</v>
      </c>
    </row>
    <row r="719" spans="1:15" x14ac:dyDescent="0.35">
      <c r="A719" s="10">
        <v>43768.875</v>
      </c>
      <c r="B719">
        <v>13.75</v>
      </c>
      <c r="C719">
        <v>49</v>
      </c>
      <c r="D719">
        <v>0.45</v>
      </c>
      <c r="E719">
        <v>10</v>
      </c>
      <c r="F719">
        <v>42.78</v>
      </c>
      <c r="G719">
        <v>4.3</v>
      </c>
      <c r="H719">
        <v>26.25</v>
      </c>
      <c r="I719">
        <v>6.7</v>
      </c>
      <c r="J719">
        <v>1.48</v>
      </c>
      <c r="K719">
        <v>0.62</v>
      </c>
      <c r="L719">
        <v>1.38</v>
      </c>
      <c r="M719">
        <v>0</v>
      </c>
      <c r="N719">
        <v>109.75</v>
      </c>
      <c r="O719">
        <v>1.4</v>
      </c>
    </row>
    <row r="720" spans="1:15" x14ac:dyDescent="0.35">
      <c r="A720" s="10">
        <v>43768.916666666664</v>
      </c>
      <c r="B720">
        <v>13</v>
      </c>
      <c r="C720">
        <v>46.75</v>
      </c>
      <c r="D720">
        <v>0.46</v>
      </c>
      <c r="E720">
        <v>11.4</v>
      </c>
      <c r="F720">
        <v>37.200000000000003</v>
      </c>
      <c r="G720">
        <v>4.38</v>
      </c>
      <c r="H720">
        <v>23.35</v>
      </c>
      <c r="I720">
        <v>6.75</v>
      </c>
      <c r="J720">
        <v>1.67</v>
      </c>
      <c r="K720">
        <v>0.6</v>
      </c>
      <c r="L720">
        <v>1.42</v>
      </c>
      <c r="M720">
        <v>0</v>
      </c>
      <c r="N720">
        <v>130.75</v>
      </c>
      <c r="O720">
        <v>1.6</v>
      </c>
    </row>
    <row r="721" spans="1:15" x14ac:dyDescent="0.35">
      <c r="A721" s="10">
        <v>43768.958333333336</v>
      </c>
      <c r="B721">
        <v>13</v>
      </c>
      <c r="C721">
        <v>40</v>
      </c>
      <c r="D721">
        <v>0.38</v>
      </c>
      <c r="E721">
        <v>15.9</v>
      </c>
      <c r="F721">
        <v>26.9</v>
      </c>
      <c r="G721">
        <v>3.9</v>
      </c>
      <c r="H721">
        <v>17.45</v>
      </c>
      <c r="I721">
        <v>6.85</v>
      </c>
      <c r="J721">
        <v>1.3</v>
      </c>
      <c r="K721">
        <v>0.55000000000000004</v>
      </c>
      <c r="L721">
        <v>1.6</v>
      </c>
      <c r="M721">
        <v>0</v>
      </c>
      <c r="N721">
        <v>137</v>
      </c>
      <c r="O721">
        <v>1.5</v>
      </c>
    </row>
    <row r="722" spans="1:15" x14ac:dyDescent="0.35">
      <c r="A722" s="10">
        <v>43769</v>
      </c>
      <c r="B722">
        <v>8.75</v>
      </c>
      <c r="C722">
        <v>26.25</v>
      </c>
      <c r="D722">
        <v>0.33</v>
      </c>
      <c r="E722">
        <v>16.3</v>
      </c>
      <c r="F722">
        <v>23.23</v>
      </c>
      <c r="G722">
        <v>4.45</v>
      </c>
      <c r="H722">
        <v>15.97</v>
      </c>
      <c r="I722">
        <v>6.6</v>
      </c>
      <c r="J722">
        <v>2.17</v>
      </c>
      <c r="K722">
        <v>0.35</v>
      </c>
      <c r="L722">
        <v>0.85</v>
      </c>
      <c r="M722">
        <v>0</v>
      </c>
      <c r="N722">
        <v>132</v>
      </c>
      <c r="O722">
        <v>0.82</v>
      </c>
    </row>
    <row r="723" spans="1:15" x14ac:dyDescent="0.35">
      <c r="A723" s="10">
        <v>43769.041666666664</v>
      </c>
      <c r="B723">
        <v>6.25</v>
      </c>
      <c r="C723">
        <v>31.25</v>
      </c>
      <c r="D723">
        <v>0.35</v>
      </c>
      <c r="E723">
        <v>11.8</v>
      </c>
      <c r="F723">
        <v>27.05</v>
      </c>
      <c r="G723">
        <v>4.88</v>
      </c>
      <c r="H723">
        <v>18.350000000000001</v>
      </c>
      <c r="I723">
        <v>6.55</v>
      </c>
      <c r="J723">
        <v>2.6</v>
      </c>
      <c r="K723">
        <v>0.28000000000000003</v>
      </c>
      <c r="L723">
        <v>0.6</v>
      </c>
      <c r="M723">
        <v>0</v>
      </c>
      <c r="N723">
        <v>131.25</v>
      </c>
      <c r="O723">
        <v>0.85</v>
      </c>
    </row>
    <row r="724" spans="1:15" x14ac:dyDescent="0.35">
      <c r="A724" s="10">
        <v>43769.083333333336</v>
      </c>
      <c r="B724">
        <v>9.5</v>
      </c>
      <c r="C724">
        <v>34.75</v>
      </c>
      <c r="D724">
        <v>0.53</v>
      </c>
      <c r="E724">
        <v>8.6999999999999993</v>
      </c>
      <c r="F724">
        <v>32.270000000000003</v>
      </c>
      <c r="G724">
        <v>4.33</v>
      </c>
      <c r="H724">
        <v>20.67</v>
      </c>
      <c r="I724">
        <v>6.88</v>
      </c>
      <c r="J724">
        <v>1.48</v>
      </c>
      <c r="K724">
        <v>0.28000000000000003</v>
      </c>
      <c r="L724">
        <v>0.65</v>
      </c>
      <c r="M724">
        <v>0</v>
      </c>
      <c r="N724">
        <v>124.75</v>
      </c>
      <c r="O724">
        <v>0.7</v>
      </c>
    </row>
    <row r="725" spans="1:15" x14ac:dyDescent="0.35">
      <c r="A725" s="10">
        <v>43769.125</v>
      </c>
      <c r="B725">
        <v>8.5</v>
      </c>
      <c r="C725">
        <v>35</v>
      </c>
      <c r="D725">
        <v>0.46</v>
      </c>
      <c r="E725">
        <v>11.28</v>
      </c>
      <c r="F725">
        <v>29.85</v>
      </c>
      <c r="G725">
        <v>5.05</v>
      </c>
      <c r="H725">
        <v>19.98</v>
      </c>
      <c r="I725">
        <v>7.42</v>
      </c>
      <c r="J725">
        <v>1.9</v>
      </c>
      <c r="K725">
        <v>0.12</v>
      </c>
      <c r="L725">
        <v>0.65</v>
      </c>
      <c r="M725">
        <v>0</v>
      </c>
      <c r="N725">
        <v>90.25</v>
      </c>
      <c r="O725">
        <v>0.75</v>
      </c>
    </row>
    <row r="726" spans="1:15" x14ac:dyDescent="0.35">
      <c r="A726" s="10">
        <v>43769.166666666664</v>
      </c>
      <c r="B726">
        <v>10</v>
      </c>
      <c r="C726">
        <v>37.5</v>
      </c>
      <c r="D726">
        <v>0.51</v>
      </c>
      <c r="E726">
        <v>9.6199999999999992</v>
      </c>
      <c r="F726">
        <v>24.67</v>
      </c>
      <c r="G726">
        <v>4.28</v>
      </c>
      <c r="H726">
        <v>16.57</v>
      </c>
      <c r="I726">
        <v>6.7</v>
      </c>
      <c r="J726">
        <v>2.82</v>
      </c>
      <c r="K726">
        <v>0.12</v>
      </c>
      <c r="L726">
        <v>0.62</v>
      </c>
      <c r="M726">
        <v>0</v>
      </c>
      <c r="N726">
        <v>114.5</v>
      </c>
      <c r="O726">
        <v>0.6</v>
      </c>
    </row>
    <row r="727" spans="1:15" x14ac:dyDescent="0.35">
      <c r="A727" s="10">
        <v>43769.208333333336</v>
      </c>
      <c r="B727">
        <v>9.25</v>
      </c>
      <c r="C727">
        <v>33.75</v>
      </c>
      <c r="D727">
        <v>0.54</v>
      </c>
      <c r="E727">
        <v>7.7</v>
      </c>
      <c r="F727">
        <v>25.27</v>
      </c>
      <c r="G727">
        <v>3.27</v>
      </c>
      <c r="H727">
        <v>16.100000000000001</v>
      </c>
      <c r="I727">
        <v>6.88</v>
      </c>
      <c r="J727">
        <v>1.77</v>
      </c>
      <c r="K727">
        <v>0.05</v>
      </c>
      <c r="L727">
        <v>0.2</v>
      </c>
      <c r="M727">
        <v>0</v>
      </c>
      <c r="N727">
        <v>113.25</v>
      </c>
      <c r="O727">
        <v>0.72</v>
      </c>
    </row>
    <row r="728" spans="1:15" x14ac:dyDescent="0.35">
      <c r="A728" s="10">
        <v>43769.25</v>
      </c>
      <c r="B728">
        <v>8.5</v>
      </c>
      <c r="C728">
        <v>28.5</v>
      </c>
      <c r="D728">
        <v>0.61</v>
      </c>
      <c r="E728">
        <v>6.55</v>
      </c>
      <c r="F728">
        <v>26.8</v>
      </c>
      <c r="G728">
        <v>4.88</v>
      </c>
      <c r="H728">
        <v>18.2</v>
      </c>
      <c r="I728">
        <v>7.18</v>
      </c>
      <c r="J728">
        <v>2.85</v>
      </c>
      <c r="K728">
        <v>0.1</v>
      </c>
      <c r="L728">
        <v>0.35</v>
      </c>
      <c r="M728">
        <v>0</v>
      </c>
      <c r="N728">
        <v>85.5</v>
      </c>
      <c r="O728">
        <v>0.75</v>
      </c>
    </row>
    <row r="729" spans="1:15" x14ac:dyDescent="0.35">
      <c r="A729" s="10">
        <v>43769.291666666664</v>
      </c>
      <c r="B729">
        <v>12.75</v>
      </c>
      <c r="C729">
        <v>35</v>
      </c>
      <c r="D729">
        <v>0.68</v>
      </c>
      <c r="E729">
        <v>9.8000000000000007</v>
      </c>
      <c r="F729">
        <v>28.07</v>
      </c>
      <c r="G729">
        <v>6.35</v>
      </c>
      <c r="H729">
        <v>20.07</v>
      </c>
      <c r="I729">
        <v>7.45</v>
      </c>
      <c r="J729">
        <v>1.1499999999999999</v>
      </c>
      <c r="K729">
        <v>0.32</v>
      </c>
      <c r="L729">
        <v>0.72</v>
      </c>
      <c r="M729">
        <v>0</v>
      </c>
      <c r="N729">
        <v>123.5</v>
      </c>
      <c r="O729">
        <v>1.57</v>
      </c>
    </row>
    <row r="730" spans="1:15" x14ac:dyDescent="0.35">
      <c r="A730" s="10">
        <v>43769.333333333336</v>
      </c>
      <c r="B730">
        <v>12</v>
      </c>
      <c r="C730">
        <v>43</v>
      </c>
      <c r="D730">
        <v>0.35</v>
      </c>
      <c r="E730">
        <v>15.6</v>
      </c>
      <c r="F730">
        <v>24.15</v>
      </c>
      <c r="G730">
        <v>5.15</v>
      </c>
      <c r="H730">
        <v>17.02</v>
      </c>
      <c r="I730">
        <v>7.5</v>
      </c>
      <c r="J730">
        <v>1.52</v>
      </c>
      <c r="K730">
        <v>0.35</v>
      </c>
      <c r="L730">
        <v>0.65</v>
      </c>
      <c r="M730">
        <v>0</v>
      </c>
      <c r="N730">
        <v>127.5</v>
      </c>
      <c r="O730">
        <v>2.33</v>
      </c>
    </row>
    <row r="731" spans="1:15" x14ac:dyDescent="0.35">
      <c r="A731" s="10">
        <v>43769.375</v>
      </c>
      <c r="B731">
        <v>12.25</v>
      </c>
      <c r="C731">
        <v>47</v>
      </c>
      <c r="D731">
        <v>0.41</v>
      </c>
      <c r="E731">
        <v>18.350000000000001</v>
      </c>
      <c r="F731">
        <v>21.68</v>
      </c>
      <c r="G731">
        <v>5.12</v>
      </c>
      <c r="H731">
        <v>15.72</v>
      </c>
      <c r="I731">
        <v>7.67</v>
      </c>
      <c r="J731">
        <v>1.65</v>
      </c>
      <c r="K731">
        <v>0.4</v>
      </c>
      <c r="L731">
        <v>0.73</v>
      </c>
      <c r="M731">
        <v>0</v>
      </c>
      <c r="N731">
        <v>135.25</v>
      </c>
      <c r="O731">
        <v>2.2200000000000002</v>
      </c>
    </row>
    <row r="732" spans="1:15" x14ac:dyDescent="0.35">
      <c r="A732" s="10">
        <v>43769.416666666664</v>
      </c>
      <c r="B732">
        <v>12.5</v>
      </c>
      <c r="C732">
        <v>40.25</v>
      </c>
      <c r="D732">
        <v>0.3</v>
      </c>
      <c r="E732">
        <v>20.85</v>
      </c>
      <c r="F732">
        <v>19.45</v>
      </c>
      <c r="G732">
        <v>6.08</v>
      </c>
      <c r="H732">
        <v>15.3</v>
      </c>
      <c r="I732">
        <v>8.0500000000000007</v>
      </c>
      <c r="J732">
        <v>1.6</v>
      </c>
      <c r="K732">
        <v>0.38</v>
      </c>
      <c r="L732">
        <v>0.85</v>
      </c>
      <c r="M732">
        <v>0</v>
      </c>
      <c r="N732">
        <v>131.25</v>
      </c>
      <c r="O732">
        <v>2.27</v>
      </c>
    </row>
    <row r="733" spans="1:15" x14ac:dyDescent="0.35">
      <c r="A733" s="10">
        <v>43769.458333333336</v>
      </c>
      <c r="B733">
        <v>10.25</v>
      </c>
      <c r="C733">
        <v>36</v>
      </c>
      <c r="D733">
        <v>0.25</v>
      </c>
      <c r="E733">
        <v>23.3</v>
      </c>
      <c r="F733">
        <v>19.7</v>
      </c>
      <c r="G733">
        <v>4.5999999999999996</v>
      </c>
      <c r="H733">
        <v>14.25</v>
      </c>
      <c r="I733">
        <v>8.5</v>
      </c>
      <c r="J733">
        <v>2.5299999999999998</v>
      </c>
      <c r="K733">
        <v>0.35</v>
      </c>
      <c r="L733">
        <v>0.43</v>
      </c>
      <c r="M733">
        <v>0</v>
      </c>
      <c r="N733">
        <v>131.25</v>
      </c>
      <c r="O733">
        <v>2.25</v>
      </c>
    </row>
    <row r="734" spans="1:15" x14ac:dyDescent="0.35">
      <c r="A734" s="10">
        <v>43769.5</v>
      </c>
      <c r="B734">
        <v>7.75</v>
      </c>
      <c r="C734">
        <v>32.25</v>
      </c>
      <c r="D734">
        <v>0.16</v>
      </c>
      <c r="E734">
        <v>23.95</v>
      </c>
      <c r="F734">
        <v>22.38</v>
      </c>
      <c r="G734">
        <v>5.75</v>
      </c>
      <c r="H734">
        <v>16.55</v>
      </c>
      <c r="I734">
        <v>6.65</v>
      </c>
      <c r="K734">
        <v>0.35</v>
      </c>
      <c r="L734">
        <v>0.45</v>
      </c>
      <c r="M734">
        <v>0</v>
      </c>
      <c r="N734">
        <v>111.25</v>
      </c>
      <c r="O734">
        <v>2.38</v>
      </c>
    </row>
    <row r="735" spans="1:15" x14ac:dyDescent="0.35">
      <c r="A735" s="10">
        <v>43769.541666666664</v>
      </c>
      <c r="B735">
        <v>7</v>
      </c>
      <c r="C735">
        <v>39.25</v>
      </c>
      <c r="D735">
        <v>0.19</v>
      </c>
      <c r="E735">
        <v>26.58</v>
      </c>
      <c r="F735">
        <v>26.15</v>
      </c>
      <c r="G735">
        <v>5.47</v>
      </c>
      <c r="H735">
        <v>18.38</v>
      </c>
      <c r="I735">
        <v>6.85</v>
      </c>
      <c r="K735">
        <v>0.38</v>
      </c>
      <c r="L735">
        <v>0.5</v>
      </c>
      <c r="M735">
        <v>0</v>
      </c>
      <c r="N735">
        <v>110.75</v>
      </c>
      <c r="O735">
        <v>2.12</v>
      </c>
    </row>
    <row r="736" spans="1:15" x14ac:dyDescent="0.35">
      <c r="A736" s="10">
        <v>43769.583333333336</v>
      </c>
      <c r="B736">
        <v>9.5</v>
      </c>
      <c r="C736">
        <v>37</v>
      </c>
      <c r="D736">
        <v>0.14000000000000001</v>
      </c>
      <c r="E736">
        <v>25.32</v>
      </c>
      <c r="F736">
        <v>24.75</v>
      </c>
      <c r="G736">
        <v>5.0999999999999996</v>
      </c>
      <c r="H736">
        <v>17.32</v>
      </c>
      <c r="I736">
        <v>7.25</v>
      </c>
      <c r="K736">
        <v>0.4</v>
      </c>
      <c r="L736">
        <v>0.43</v>
      </c>
      <c r="M736">
        <v>0</v>
      </c>
      <c r="N736">
        <v>106.25</v>
      </c>
      <c r="O736">
        <v>2.17</v>
      </c>
    </row>
    <row r="737" spans="1:15" x14ac:dyDescent="0.35">
      <c r="A737" s="10">
        <v>43769.625</v>
      </c>
      <c r="B737">
        <v>16</v>
      </c>
      <c r="C737">
        <v>30.75</v>
      </c>
      <c r="D737">
        <v>0.1</v>
      </c>
      <c r="E737">
        <v>25.35</v>
      </c>
      <c r="F737">
        <v>22.72</v>
      </c>
      <c r="G737">
        <v>5.17</v>
      </c>
      <c r="H737">
        <v>16.3</v>
      </c>
      <c r="I737">
        <v>7.33</v>
      </c>
      <c r="K737">
        <v>0.3</v>
      </c>
      <c r="L737">
        <v>0.5</v>
      </c>
      <c r="M737">
        <v>0</v>
      </c>
      <c r="N737">
        <v>114.75</v>
      </c>
      <c r="O737">
        <v>2.15</v>
      </c>
    </row>
    <row r="738" spans="1:15" x14ac:dyDescent="0.35">
      <c r="A738" s="10">
        <v>43769.666666666664</v>
      </c>
      <c r="B738">
        <v>13.25</v>
      </c>
      <c r="C738">
        <v>40</v>
      </c>
      <c r="D738">
        <v>0.16</v>
      </c>
      <c r="E738">
        <v>25.42</v>
      </c>
      <c r="F738">
        <v>27.15</v>
      </c>
      <c r="G738">
        <v>5.33</v>
      </c>
      <c r="H738">
        <v>18.8</v>
      </c>
      <c r="I738">
        <v>7.33</v>
      </c>
      <c r="J738">
        <v>1.38</v>
      </c>
      <c r="K738">
        <v>0.25</v>
      </c>
      <c r="L738">
        <v>0.38</v>
      </c>
      <c r="M738">
        <v>0</v>
      </c>
      <c r="N738">
        <v>93</v>
      </c>
      <c r="O738">
        <v>1.75</v>
      </c>
    </row>
    <row r="739" spans="1:15" x14ac:dyDescent="0.35">
      <c r="A739" s="10">
        <v>43769.708333333336</v>
      </c>
      <c r="B739">
        <v>13.75</v>
      </c>
      <c r="C739">
        <v>45.5</v>
      </c>
      <c r="D739">
        <v>0.27</v>
      </c>
      <c r="E739">
        <v>21.32</v>
      </c>
      <c r="F739">
        <v>32.200000000000003</v>
      </c>
      <c r="G739">
        <v>4.92</v>
      </c>
      <c r="H739">
        <v>21.15</v>
      </c>
      <c r="I739">
        <v>7.75</v>
      </c>
      <c r="J739">
        <v>1.62</v>
      </c>
      <c r="K739">
        <v>0.2</v>
      </c>
      <c r="L739">
        <v>0.33</v>
      </c>
      <c r="M739">
        <v>0</v>
      </c>
      <c r="N739">
        <v>74</v>
      </c>
      <c r="O739">
        <v>1.7</v>
      </c>
    </row>
    <row r="740" spans="1:15" x14ac:dyDescent="0.35">
      <c r="A740" s="10">
        <v>43769.75</v>
      </c>
      <c r="B740">
        <v>15.75</v>
      </c>
      <c r="C740">
        <v>55.25</v>
      </c>
      <c r="D740">
        <v>0.45</v>
      </c>
      <c r="E740">
        <v>15.85</v>
      </c>
      <c r="F740">
        <v>37.299999999999997</v>
      </c>
      <c r="G740">
        <v>3.52</v>
      </c>
      <c r="H740">
        <v>22.75</v>
      </c>
      <c r="I740">
        <v>8</v>
      </c>
      <c r="J740">
        <v>2.92</v>
      </c>
      <c r="K740">
        <v>0.45</v>
      </c>
      <c r="L740">
        <v>0.93</v>
      </c>
      <c r="M740">
        <v>0</v>
      </c>
      <c r="N740">
        <v>97.25</v>
      </c>
      <c r="O740">
        <v>1.65</v>
      </c>
    </row>
    <row r="741" spans="1:15" x14ac:dyDescent="0.35">
      <c r="A741" s="10">
        <v>43769.791666666664</v>
      </c>
      <c r="B741">
        <v>24</v>
      </c>
      <c r="C741">
        <v>59.5</v>
      </c>
      <c r="D741">
        <v>0.56000000000000005</v>
      </c>
      <c r="E741">
        <v>16.18</v>
      </c>
      <c r="F741">
        <v>37</v>
      </c>
      <c r="G741">
        <v>3.85</v>
      </c>
      <c r="H741">
        <v>22.83</v>
      </c>
      <c r="I741">
        <v>8.82</v>
      </c>
      <c r="J741">
        <v>1.68</v>
      </c>
      <c r="K741">
        <v>0.45</v>
      </c>
      <c r="L741">
        <v>1.07</v>
      </c>
      <c r="M741">
        <v>0</v>
      </c>
      <c r="N741">
        <v>104.5</v>
      </c>
      <c r="O741">
        <v>1.65</v>
      </c>
    </row>
    <row r="742" spans="1:15" x14ac:dyDescent="0.35">
      <c r="A742" s="10">
        <v>43769.833333333336</v>
      </c>
      <c r="B742">
        <v>22.75</v>
      </c>
      <c r="C742">
        <v>52.75</v>
      </c>
      <c r="D742">
        <v>0.64</v>
      </c>
      <c r="E742">
        <v>14.8</v>
      </c>
      <c r="F742">
        <v>36.619999999999997</v>
      </c>
      <c r="G742">
        <v>4.0199999999999996</v>
      </c>
      <c r="H742">
        <v>22.75</v>
      </c>
      <c r="I742">
        <v>8.93</v>
      </c>
      <c r="J742">
        <v>0.97</v>
      </c>
      <c r="K742">
        <v>0.8</v>
      </c>
      <c r="L742">
        <v>1.73</v>
      </c>
      <c r="M742">
        <v>0</v>
      </c>
      <c r="N742">
        <v>100.75</v>
      </c>
      <c r="O742">
        <v>1.52</v>
      </c>
    </row>
    <row r="743" spans="1:15" x14ac:dyDescent="0.35">
      <c r="A743" s="10">
        <v>43769.875</v>
      </c>
      <c r="B743">
        <v>17.75</v>
      </c>
      <c r="C743">
        <v>52</v>
      </c>
      <c r="D743">
        <v>0.56000000000000005</v>
      </c>
      <c r="E743">
        <v>15.55</v>
      </c>
      <c r="F743">
        <v>28.35</v>
      </c>
      <c r="G743">
        <v>3.9</v>
      </c>
      <c r="H743">
        <v>18.27</v>
      </c>
      <c r="I743">
        <v>8.75</v>
      </c>
      <c r="J743">
        <v>0.57999999999999996</v>
      </c>
      <c r="K743">
        <v>0.3</v>
      </c>
      <c r="L743">
        <v>0.75</v>
      </c>
      <c r="M743">
        <v>0</v>
      </c>
      <c r="N743">
        <v>108</v>
      </c>
      <c r="O743">
        <v>1.9</v>
      </c>
    </row>
    <row r="744" spans="1:15" x14ac:dyDescent="0.35">
      <c r="A744" s="10">
        <v>43769.916666666664</v>
      </c>
      <c r="B744">
        <v>13</v>
      </c>
      <c r="C744">
        <v>41</v>
      </c>
      <c r="D744">
        <v>0.55000000000000004</v>
      </c>
      <c r="E744">
        <v>14.6</v>
      </c>
      <c r="F744">
        <v>26.38</v>
      </c>
      <c r="G744">
        <v>4.12</v>
      </c>
      <c r="H744">
        <v>17.38</v>
      </c>
      <c r="I744">
        <v>8.8000000000000007</v>
      </c>
      <c r="J744">
        <v>0.52</v>
      </c>
      <c r="K744">
        <v>0.38</v>
      </c>
      <c r="L744">
        <v>0.8</v>
      </c>
      <c r="M744">
        <v>0</v>
      </c>
      <c r="N744">
        <v>101.75</v>
      </c>
      <c r="O744">
        <v>2.12</v>
      </c>
    </row>
    <row r="745" spans="1:15" x14ac:dyDescent="0.35">
      <c r="A745" s="10">
        <v>43769.958333333336</v>
      </c>
      <c r="B745">
        <v>10</v>
      </c>
      <c r="C745">
        <v>35</v>
      </c>
      <c r="D745">
        <v>0.51</v>
      </c>
      <c r="E745">
        <v>14.6</v>
      </c>
      <c r="F745">
        <v>22.25</v>
      </c>
      <c r="G745">
        <v>5.05</v>
      </c>
      <c r="H745">
        <v>15.9</v>
      </c>
      <c r="I745">
        <v>8.65</v>
      </c>
      <c r="J745">
        <v>1.35</v>
      </c>
      <c r="K745">
        <v>0.05</v>
      </c>
      <c r="L745">
        <v>0.1</v>
      </c>
      <c r="M745">
        <v>0</v>
      </c>
      <c r="N745">
        <v>99</v>
      </c>
      <c r="O745">
        <v>2.25</v>
      </c>
    </row>
    <row r="746" spans="1:15" x14ac:dyDescent="0.35">
      <c r="A746" s="10">
        <v>43770</v>
      </c>
      <c r="B746">
        <v>15</v>
      </c>
      <c r="C746">
        <v>37</v>
      </c>
      <c r="D746">
        <v>0.47</v>
      </c>
      <c r="E746">
        <v>12.78</v>
      </c>
      <c r="F746">
        <v>24.95</v>
      </c>
      <c r="G746">
        <v>4.33</v>
      </c>
      <c r="H746">
        <v>16.77</v>
      </c>
      <c r="I746">
        <v>8.25</v>
      </c>
      <c r="J746">
        <v>1.85</v>
      </c>
      <c r="K746">
        <v>0.22</v>
      </c>
      <c r="L746">
        <v>0.7</v>
      </c>
      <c r="M746">
        <v>0</v>
      </c>
      <c r="N746">
        <v>93</v>
      </c>
      <c r="O746">
        <v>1.83</v>
      </c>
    </row>
    <row r="747" spans="1:15" x14ac:dyDescent="0.35">
      <c r="A747" s="10">
        <v>43770.041666666664</v>
      </c>
      <c r="B747">
        <v>11.5</v>
      </c>
      <c r="C747">
        <v>33</v>
      </c>
      <c r="D747">
        <v>0.42</v>
      </c>
      <c r="E747">
        <v>13.97</v>
      </c>
      <c r="F747">
        <v>21.45</v>
      </c>
      <c r="G747">
        <v>3.42</v>
      </c>
      <c r="H747">
        <v>14.22</v>
      </c>
      <c r="I747">
        <v>8.1199999999999992</v>
      </c>
      <c r="J747">
        <v>1.1499999999999999</v>
      </c>
      <c r="K747">
        <v>0.3</v>
      </c>
      <c r="L747">
        <v>0.5</v>
      </c>
      <c r="M747">
        <v>0</v>
      </c>
      <c r="N747">
        <v>94</v>
      </c>
      <c r="O747">
        <v>1.83</v>
      </c>
    </row>
    <row r="748" spans="1:15" x14ac:dyDescent="0.35">
      <c r="A748" s="10">
        <v>43770.083333333336</v>
      </c>
      <c r="B748">
        <v>10.25</v>
      </c>
      <c r="C748">
        <v>27</v>
      </c>
      <c r="D748">
        <v>0.23</v>
      </c>
      <c r="E748">
        <v>12.8</v>
      </c>
      <c r="F748">
        <v>19.649999999999999</v>
      </c>
      <c r="G748">
        <v>4.45</v>
      </c>
      <c r="H748">
        <v>14.07</v>
      </c>
      <c r="I748">
        <v>7.7</v>
      </c>
      <c r="J748">
        <v>0.73</v>
      </c>
      <c r="K748">
        <v>0</v>
      </c>
      <c r="L748">
        <v>0.2</v>
      </c>
      <c r="M748">
        <v>0</v>
      </c>
      <c r="N748">
        <v>100.75</v>
      </c>
      <c r="O748">
        <v>1.78</v>
      </c>
    </row>
    <row r="749" spans="1:15" x14ac:dyDescent="0.35">
      <c r="A749" s="10">
        <v>43770.125</v>
      </c>
      <c r="B749">
        <v>11.5</v>
      </c>
      <c r="C749">
        <v>20.5</v>
      </c>
      <c r="D749">
        <v>0.14000000000000001</v>
      </c>
      <c r="E749">
        <v>10.85</v>
      </c>
      <c r="F749">
        <v>22.28</v>
      </c>
      <c r="G749">
        <v>3.97</v>
      </c>
      <c r="H749">
        <v>15.1</v>
      </c>
      <c r="I749">
        <v>8.4700000000000006</v>
      </c>
      <c r="J749">
        <v>1.1200000000000001</v>
      </c>
      <c r="K749">
        <v>0</v>
      </c>
      <c r="L749">
        <v>0.6</v>
      </c>
      <c r="M749">
        <v>0</v>
      </c>
      <c r="N749">
        <v>102</v>
      </c>
      <c r="O749">
        <v>1.7</v>
      </c>
    </row>
    <row r="750" spans="1:15" x14ac:dyDescent="0.35">
      <c r="A750" s="10">
        <v>43770.166666666664</v>
      </c>
      <c r="B750">
        <v>12.25</v>
      </c>
      <c r="C750">
        <v>24.5</v>
      </c>
      <c r="D750">
        <v>0.19</v>
      </c>
      <c r="E750">
        <v>9.9</v>
      </c>
      <c r="F750">
        <v>21.43</v>
      </c>
      <c r="G750">
        <v>4</v>
      </c>
      <c r="H750">
        <v>14.62</v>
      </c>
      <c r="I750">
        <v>7.58</v>
      </c>
      <c r="J750">
        <v>1</v>
      </c>
      <c r="K750">
        <v>0.15</v>
      </c>
      <c r="L750">
        <v>0.97</v>
      </c>
      <c r="M750">
        <v>0</v>
      </c>
      <c r="N750">
        <v>101.75</v>
      </c>
      <c r="O750">
        <v>1.8</v>
      </c>
    </row>
    <row r="751" spans="1:15" x14ac:dyDescent="0.35">
      <c r="A751" s="10">
        <v>43770.208333333336</v>
      </c>
      <c r="B751">
        <v>12</v>
      </c>
      <c r="C751">
        <v>17.25</v>
      </c>
      <c r="D751">
        <v>0.21</v>
      </c>
      <c r="E751">
        <v>9</v>
      </c>
      <c r="F751">
        <v>21.58</v>
      </c>
      <c r="G751">
        <v>4.33</v>
      </c>
      <c r="H751">
        <v>15</v>
      </c>
      <c r="I751">
        <v>7.62</v>
      </c>
      <c r="J751">
        <v>0.95</v>
      </c>
      <c r="K751">
        <v>0</v>
      </c>
      <c r="L751">
        <v>0.4</v>
      </c>
      <c r="M751">
        <v>0</v>
      </c>
      <c r="N751">
        <v>111.25</v>
      </c>
      <c r="O751">
        <v>1.75</v>
      </c>
    </row>
    <row r="752" spans="1:15" x14ac:dyDescent="0.35">
      <c r="A752" s="10">
        <v>43770.25</v>
      </c>
      <c r="B752">
        <v>16.5</v>
      </c>
      <c r="C752">
        <v>27.25</v>
      </c>
      <c r="D752">
        <v>0.28000000000000003</v>
      </c>
      <c r="E752">
        <v>9.1</v>
      </c>
      <c r="F752">
        <v>23.48</v>
      </c>
      <c r="G752">
        <v>5</v>
      </c>
      <c r="H752">
        <v>16.55</v>
      </c>
      <c r="I752">
        <v>7.55</v>
      </c>
      <c r="J752">
        <v>0.95</v>
      </c>
      <c r="K752">
        <v>0</v>
      </c>
      <c r="L752">
        <v>0.15</v>
      </c>
      <c r="M752">
        <v>0</v>
      </c>
      <c r="N752">
        <v>118.25</v>
      </c>
      <c r="O752">
        <v>1.58</v>
      </c>
    </row>
    <row r="753" spans="1:15" x14ac:dyDescent="0.35">
      <c r="A753" s="10">
        <v>43770.291666666664</v>
      </c>
      <c r="B753">
        <v>11.5</v>
      </c>
      <c r="C753">
        <v>28.5</v>
      </c>
      <c r="D753">
        <v>0.34</v>
      </c>
      <c r="E753">
        <v>9.0500000000000007</v>
      </c>
      <c r="F753">
        <v>23.17</v>
      </c>
      <c r="G753">
        <v>6.38</v>
      </c>
      <c r="H753">
        <v>17.48</v>
      </c>
      <c r="I753">
        <v>7.65</v>
      </c>
      <c r="J753">
        <v>0.75</v>
      </c>
      <c r="K753">
        <v>0.1</v>
      </c>
      <c r="L753">
        <v>0.2</v>
      </c>
      <c r="M753">
        <v>0</v>
      </c>
      <c r="N753">
        <v>118.75</v>
      </c>
      <c r="O753">
        <v>1.48</v>
      </c>
    </row>
    <row r="754" spans="1:15" x14ac:dyDescent="0.35">
      <c r="A754" s="10">
        <v>43770.333333333336</v>
      </c>
      <c r="B754">
        <v>11.5</v>
      </c>
      <c r="C754">
        <v>35</v>
      </c>
      <c r="D754">
        <v>0.31</v>
      </c>
      <c r="E754">
        <v>12.77</v>
      </c>
      <c r="F754">
        <v>23.25</v>
      </c>
      <c r="G754">
        <v>7.47</v>
      </c>
      <c r="H754">
        <v>18.48</v>
      </c>
      <c r="I754">
        <v>7.9</v>
      </c>
      <c r="J754">
        <v>0.25</v>
      </c>
      <c r="K754">
        <v>0.22</v>
      </c>
      <c r="L754">
        <v>0.22</v>
      </c>
      <c r="M754">
        <v>0</v>
      </c>
      <c r="N754">
        <v>123.5</v>
      </c>
      <c r="O754">
        <v>1.43</v>
      </c>
    </row>
    <row r="755" spans="1:15" x14ac:dyDescent="0.35">
      <c r="A755" s="10">
        <v>43770.375</v>
      </c>
      <c r="B755">
        <v>16</v>
      </c>
      <c r="C755">
        <v>49.25</v>
      </c>
      <c r="D755">
        <v>0.27</v>
      </c>
      <c r="E755">
        <v>21.18</v>
      </c>
      <c r="F755">
        <v>24.02</v>
      </c>
      <c r="G755">
        <v>5.55</v>
      </c>
      <c r="H755">
        <v>17.25</v>
      </c>
      <c r="I755">
        <v>8.65</v>
      </c>
      <c r="J755">
        <v>0.43</v>
      </c>
      <c r="K755">
        <v>0.1</v>
      </c>
      <c r="L755">
        <v>0.1</v>
      </c>
      <c r="M755">
        <v>0</v>
      </c>
      <c r="N755">
        <v>130.5</v>
      </c>
      <c r="O755">
        <v>2.02</v>
      </c>
    </row>
    <row r="756" spans="1:15" x14ac:dyDescent="0.35">
      <c r="A756" s="10">
        <v>43770.416666666664</v>
      </c>
      <c r="B756">
        <v>16.75</v>
      </c>
      <c r="C756">
        <v>48.5</v>
      </c>
      <c r="D756">
        <v>0.09</v>
      </c>
      <c r="E756">
        <v>26.12</v>
      </c>
      <c r="F756">
        <v>25.2</v>
      </c>
      <c r="G756">
        <v>5.15</v>
      </c>
      <c r="H756">
        <v>17.57</v>
      </c>
      <c r="I756">
        <v>8.4499999999999993</v>
      </c>
      <c r="J756">
        <v>0.3</v>
      </c>
      <c r="K756">
        <v>0.35</v>
      </c>
      <c r="L756">
        <v>0.38</v>
      </c>
      <c r="M756">
        <v>0</v>
      </c>
      <c r="N756">
        <v>120.5</v>
      </c>
      <c r="O756">
        <v>1.52</v>
      </c>
    </row>
    <row r="757" spans="1:15" x14ac:dyDescent="0.35">
      <c r="A757" s="10">
        <v>43770.458333333336</v>
      </c>
      <c r="B757">
        <v>19.75</v>
      </c>
      <c r="C757">
        <v>57</v>
      </c>
      <c r="D757">
        <v>0.17</v>
      </c>
      <c r="E757">
        <v>32</v>
      </c>
      <c r="F757">
        <v>30.2</v>
      </c>
      <c r="G757">
        <v>5.95</v>
      </c>
      <c r="H757">
        <v>20.9</v>
      </c>
      <c r="I757">
        <v>8.6999999999999993</v>
      </c>
      <c r="J757">
        <v>1.27</v>
      </c>
      <c r="K757">
        <v>0.48</v>
      </c>
      <c r="L757">
        <v>0.7</v>
      </c>
      <c r="M757">
        <v>0</v>
      </c>
      <c r="N757">
        <v>115</v>
      </c>
      <c r="O757">
        <v>1.55</v>
      </c>
    </row>
    <row r="758" spans="1:15" x14ac:dyDescent="0.35">
      <c r="A758" s="10">
        <v>43770.5</v>
      </c>
      <c r="B758">
        <v>20.75</v>
      </c>
      <c r="C758">
        <v>65.5</v>
      </c>
      <c r="D758">
        <v>0.02</v>
      </c>
      <c r="E758">
        <v>33.28</v>
      </c>
      <c r="F758">
        <v>26.02</v>
      </c>
      <c r="G758">
        <v>6.12</v>
      </c>
      <c r="H758">
        <v>18.82</v>
      </c>
      <c r="I758">
        <v>7.5</v>
      </c>
      <c r="J758">
        <v>0.97</v>
      </c>
      <c r="K758">
        <v>0.4</v>
      </c>
      <c r="L758">
        <v>0.62</v>
      </c>
      <c r="M758">
        <v>0</v>
      </c>
      <c r="N758">
        <v>113.25</v>
      </c>
      <c r="O758">
        <v>1.92</v>
      </c>
    </row>
    <row r="759" spans="1:15" x14ac:dyDescent="0.35">
      <c r="A759" s="10">
        <v>43770.541666666664</v>
      </c>
      <c r="B759">
        <v>17.5</v>
      </c>
      <c r="C759">
        <v>55.75</v>
      </c>
      <c r="D759">
        <v>0</v>
      </c>
      <c r="E759">
        <v>32.58</v>
      </c>
      <c r="F759">
        <v>29.57</v>
      </c>
      <c r="G759">
        <v>4.4000000000000004</v>
      </c>
      <c r="H759">
        <v>19.350000000000001</v>
      </c>
      <c r="I759">
        <v>7.28</v>
      </c>
      <c r="J759">
        <v>1.27</v>
      </c>
      <c r="K759">
        <v>0.4</v>
      </c>
      <c r="L759">
        <v>0.6</v>
      </c>
      <c r="M759">
        <v>0</v>
      </c>
      <c r="N759">
        <v>101.25</v>
      </c>
      <c r="O759">
        <v>2.12</v>
      </c>
    </row>
    <row r="760" spans="1:15" x14ac:dyDescent="0.35">
      <c r="A760" s="10">
        <v>43770.583333333336</v>
      </c>
      <c r="B760">
        <v>17</v>
      </c>
      <c r="C760">
        <v>54.5</v>
      </c>
      <c r="D760">
        <v>0.09</v>
      </c>
      <c r="E760">
        <v>26.92</v>
      </c>
      <c r="F760">
        <v>25.5</v>
      </c>
      <c r="G760">
        <v>4.95</v>
      </c>
      <c r="H760">
        <v>17.600000000000001</v>
      </c>
      <c r="I760">
        <v>7.38</v>
      </c>
      <c r="J760">
        <v>1.1000000000000001</v>
      </c>
      <c r="K760">
        <v>0.35</v>
      </c>
      <c r="L760">
        <v>0.53</v>
      </c>
      <c r="M760">
        <v>0</v>
      </c>
      <c r="N760">
        <v>120.75</v>
      </c>
      <c r="O760">
        <v>2.2999999999999998</v>
      </c>
    </row>
    <row r="761" spans="1:15" x14ac:dyDescent="0.35">
      <c r="A761" s="10">
        <v>43770.625</v>
      </c>
      <c r="B761">
        <v>10.25</v>
      </c>
      <c r="C761">
        <v>43.25</v>
      </c>
      <c r="D761">
        <v>0.08</v>
      </c>
      <c r="E761">
        <v>25.73</v>
      </c>
      <c r="F761">
        <v>25.42</v>
      </c>
      <c r="G761">
        <v>5.33</v>
      </c>
      <c r="H761">
        <v>17.899999999999999</v>
      </c>
      <c r="I761">
        <v>6.67</v>
      </c>
      <c r="J761">
        <v>1.05</v>
      </c>
      <c r="K761">
        <v>0.22</v>
      </c>
      <c r="L761">
        <v>0.33</v>
      </c>
      <c r="M761">
        <v>0</v>
      </c>
      <c r="N761">
        <v>116.25</v>
      </c>
      <c r="O761">
        <v>1.98</v>
      </c>
    </row>
    <row r="762" spans="1:15" x14ac:dyDescent="0.35">
      <c r="A762" s="10">
        <v>43770.666666666664</v>
      </c>
      <c r="B762">
        <v>9</v>
      </c>
      <c r="C762">
        <v>42</v>
      </c>
      <c r="D762">
        <v>0.12</v>
      </c>
      <c r="E762">
        <v>21.5</v>
      </c>
      <c r="F762">
        <v>25.3</v>
      </c>
      <c r="G762">
        <v>5.22</v>
      </c>
      <c r="H762">
        <v>17.73</v>
      </c>
      <c r="I762">
        <v>6.92</v>
      </c>
      <c r="J762">
        <v>0.1</v>
      </c>
      <c r="K762">
        <v>0.05</v>
      </c>
      <c r="L762">
        <v>7.0000000000000007E-2</v>
      </c>
      <c r="M762">
        <v>0</v>
      </c>
      <c r="N762">
        <v>117.75</v>
      </c>
      <c r="O762">
        <v>2.08</v>
      </c>
    </row>
    <row r="763" spans="1:15" x14ac:dyDescent="0.35">
      <c r="A763" s="10">
        <v>43770.708333333336</v>
      </c>
      <c r="B763">
        <v>13</v>
      </c>
      <c r="C763">
        <v>47</v>
      </c>
      <c r="D763">
        <v>0.28999999999999998</v>
      </c>
      <c r="E763">
        <v>14.55</v>
      </c>
      <c r="F763">
        <v>33.17</v>
      </c>
      <c r="G763">
        <v>4.75</v>
      </c>
      <c r="H763">
        <v>21.5</v>
      </c>
      <c r="I763">
        <v>6.4</v>
      </c>
      <c r="K763">
        <v>0.1</v>
      </c>
      <c r="L763">
        <v>0.15</v>
      </c>
      <c r="M763">
        <v>0</v>
      </c>
      <c r="N763">
        <v>116</v>
      </c>
      <c r="O763">
        <v>1.43</v>
      </c>
    </row>
    <row r="764" spans="1:15" x14ac:dyDescent="0.35">
      <c r="A764" s="10">
        <v>43770.75</v>
      </c>
      <c r="B764">
        <v>15</v>
      </c>
      <c r="C764">
        <v>55.5</v>
      </c>
      <c r="D764">
        <v>0.51</v>
      </c>
      <c r="E764">
        <v>6.85</v>
      </c>
      <c r="F764">
        <v>43.7</v>
      </c>
      <c r="G764">
        <v>5.75</v>
      </c>
      <c r="H764">
        <v>27.93</v>
      </c>
      <c r="I764">
        <v>6.45</v>
      </c>
      <c r="K764">
        <v>0.45</v>
      </c>
      <c r="L764">
        <v>0.95</v>
      </c>
      <c r="M764">
        <v>0</v>
      </c>
      <c r="N764">
        <v>119.5</v>
      </c>
      <c r="O764">
        <v>1.43</v>
      </c>
    </row>
    <row r="765" spans="1:15" x14ac:dyDescent="0.35">
      <c r="A765" s="10">
        <v>43770.791666666664</v>
      </c>
      <c r="B765">
        <v>13.5</v>
      </c>
      <c r="C765">
        <v>62.5</v>
      </c>
      <c r="D765">
        <v>0.63</v>
      </c>
      <c r="E765">
        <v>4.05</v>
      </c>
      <c r="F765">
        <v>47.23</v>
      </c>
      <c r="G765">
        <v>6.35</v>
      </c>
      <c r="H765">
        <v>30.27</v>
      </c>
      <c r="I765">
        <v>7.2</v>
      </c>
      <c r="K765">
        <v>0.53</v>
      </c>
      <c r="L765">
        <v>1</v>
      </c>
      <c r="M765">
        <v>0</v>
      </c>
      <c r="N765">
        <v>107.75</v>
      </c>
      <c r="O765">
        <v>1.2</v>
      </c>
    </row>
    <row r="766" spans="1:15" x14ac:dyDescent="0.35">
      <c r="A766" s="10">
        <v>43770.833333333336</v>
      </c>
      <c r="B766">
        <v>18.75</v>
      </c>
      <c r="C766">
        <v>60</v>
      </c>
      <c r="D766">
        <v>0.65</v>
      </c>
      <c r="E766">
        <v>4.25</v>
      </c>
      <c r="F766">
        <v>47.17</v>
      </c>
      <c r="G766">
        <v>7.12</v>
      </c>
      <c r="H766">
        <v>30.85</v>
      </c>
      <c r="I766">
        <v>7.2</v>
      </c>
      <c r="J766">
        <v>3.23</v>
      </c>
      <c r="K766">
        <v>0.42</v>
      </c>
      <c r="L766">
        <v>0.88</v>
      </c>
      <c r="M766">
        <v>0</v>
      </c>
      <c r="N766">
        <v>107.25</v>
      </c>
      <c r="O766">
        <v>1.23</v>
      </c>
    </row>
    <row r="767" spans="1:15" x14ac:dyDescent="0.35">
      <c r="A767" s="10">
        <v>43770.875</v>
      </c>
      <c r="B767">
        <v>20.5</v>
      </c>
      <c r="C767">
        <v>55.75</v>
      </c>
      <c r="D767">
        <v>0.73</v>
      </c>
      <c r="E767">
        <v>5.3</v>
      </c>
      <c r="F767">
        <v>46</v>
      </c>
      <c r="G767">
        <v>5.65</v>
      </c>
      <c r="H767">
        <v>29.1</v>
      </c>
      <c r="I767">
        <v>7.8</v>
      </c>
      <c r="J767">
        <v>3.33</v>
      </c>
      <c r="K767">
        <v>0.15</v>
      </c>
      <c r="L767">
        <v>0.28000000000000003</v>
      </c>
      <c r="M767">
        <v>0</v>
      </c>
      <c r="N767">
        <v>118.25</v>
      </c>
      <c r="O767">
        <v>1.1000000000000001</v>
      </c>
    </row>
    <row r="768" spans="1:15" x14ac:dyDescent="0.35">
      <c r="A768" s="10">
        <v>43770.916666666664</v>
      </c>
      <c r="B768">
        <v>19</v>
      </c>
      <c r="C768">
        <v>52.25</v>
      </c>
      <c r="D768">
        <v>0.74</v>
      </c>
      <c r="E768">
        <v>4.5999999999999996</v>
      </c>
      <c r="F768">
        <v>47.42</v>
      </c>
      <c r="G768">
        <v>5.38</v>
      </c>
      <c r="H768">
        <v>29.6</v>
      </c>
      <c r="I768">
        <v>8.4499999999999993</v>
      </c>
      <c r="J768">
        <v>3.67</v>
      </c>
      <c r="K768">
        <v>0</v>
      </c>
      <c r="L768">
        <v>0</v>
      </c>
      <c r="M768">
        <v>0</v>
      </c>
      <c r="N768">
        <v>110</v>
      </c>
      <c r="O768">
        <v>0.83</v>
      </c>
    </row>
    <row r="769" spans="1:15" x14ac:dyDescent="0.35">
      <c r="A769" s="10">
        <v>43770.958333333336</v>
      </c>
      <c r="B769">
        <v>19</v>
      </c>
      <c r="C769">
        <v>53</v>
      </c>
      <c r="D769">
        <v>0.64</v>
      </c>
      <c r="E769">
        <v>6.1</v>
      </c>
      <c r="F769">
        <v>43.65</v>
      </c>
      <c r="G769">
        <v>5.0999999999999996</v>
      </c>
      <c r="H769">
        <v>27.4</v>
      </c>
      <c r="I769">
        <v>8.5</v>
      </c>
      <c r="J769">
        <v>3.75</v>
      </c>
      <c r="K769">
        <v>0</v>
      </c>
      <c r="L769">
        <v>0</v>
      </c>
      <c r="M769">
        <v>0</v>
      </c>
      <c r="N769">
        <v>105.5</v>
      </c>
      <c r="O769">
        <v>0.95</v>
      </c>
    </row>
    <row r="770" spans="1:15" x14ac:dyDescent="0.35">
      <c r="A770" s="10">
        <v>43771</v>
      </c>
      <c r="B770">
        <v>17.75</v>
      </c>
      <c r="C770">
        <v>52.5</v>
      </c>
      <c r="D770">
        <v>0.48</v>
      </c>
      <c r="E770">
        <v>6.33</v>
      </c>
      <c r="F770">
        <v>40.880000000000003</v>
      </c>
      <c r="G770">
        <v>4.4000000000000004</v>
      </c>
      <c r="H770">
        <v>25.32</v>
      </c>
      <c r="I770">
        <v>8.43</v>
      </c>
      <c r="J770">
        <v>1.1299999999999999</v>
      </c>
      <c r="K770">
        <v>0.28000000000000003</v>
      </c>
      <c r="L770">
        <v>0.65</v>
      </c>
      <c r="M770">
        <v>0</v>
      </c>
      <c r="N770">
        <v>137</v>
      </c>
      <c r="O770">
        <v>1.45</v>
      </c>
    </row>
    <row r="771" spans="1:15" x14ac:dyDescent="0.35">
      <c r="A771" s="10">
        <v>43771.041666666664</v>
      </c>
      <c r="B771">
        <v>17</v>
      </c>
      <c r="C771">
        <v>54</v>
      </c>
      <c r="D771">
        <v>0.5</v>
      </c>
      <c r="E771">
        <v>3.97</v>
      </c>
      <c r="F771">
        <v>39.619999999999997</v>
      </c>
      <c r="G771">
        <v>5.9</v>
      </c>
      <c r="H771">
        <v>25.88</v>
      </c>
      <c r="I771">
        <v>8.5</v>
      </c>
      <c r="K771">
        <v>0.15</v>
      </c>
      <c r="L771">
        <v>0.35</v>
      </c>
      <c r="M771">
        <v>0</v>
      </c>
      <c r="N771">
        <v>118.75</v>
      </c>
      <c r="O771">
        <v>0.6</v>
      </c>
    </row>
    <row r="772" spans="1:15" x14ac:dyDescent="0.35">
      <c r="A772" s="10">
        <v>43771.083333333336</v>
      </c>
      <c r="B772">
        <v>16.75</v>
      </c>
      <c r="C772">
        <v>61</v>
      </c>
      <c r="D772">
        <v>0.79</v>
      </c>
      <c r="E772">
        <v>3.05</v>
      </c>
      <c r="F772">
        <v>35.270000000000003</v>
      </c>
      <c r="G772">
        <v>4.9000000000000004</v>
      </c>
      <c r="H772">
        <v>22.75</v>
      </c>
      <c r="I772">
        <v>8.35</v>
      </c>
      <c r="J772">
        <v>0.6</v>
      </c>
      <c r="K772">
        <v>0</v>
      </c>
      <c r="L772">
        <v>0</v>
      </c>
      <c r="M772">
        <v>0</v>
      </c>
      <c r="N772">
        <v>122.5</v>
      </c>
      <c r="O772">
        <v>0.85</v>
      </c>
    </row>
    <row r="773" spans="1:15" x14ac:dyDescent="0.35">
      <c r="A773" s="10">
        <v>43771.125</v>
      </c>
      <c r="B773">
        <v>15.25</v>
      </c>
      <c r="C773">
        <v>50</v>
      </c>
      <c r="D773">
        <v>0.62</v>
      </c>
      <c r="E773">
        <v>10.65</v>
      </c>
      <c r="F773">
        <v>25.12</v>
      </c>
      <c r="G773">
        <v>4.05</v>
      </c>
      <c r="H773">
        <v>16.68</v>
      </c>
      <c r="I773">
        <v>8.9</v>
      </c>
      <c r="J773">
        <v>0.3</v>
      </c>
      <c r="K773">
        <v>0.03</v>
      </c>
      <c r="L773">
        <v>0.05</v>
      </c>
      <c r="M773">
        <v>0</v>
      </c>
      <c r="N773">
        <v>141.5</v>
      </c>
      <c r="O773">
        <v>1.02</v>
      </c>
    </row>
    <row r="774" spans="1:15" x14ac:dyDescent="0.35">
      <c r="A774" s="10">
        <v>43771.166666666664</v>
      </c>
      <c r="B774">
        <v>12.5</v>
      </c>
      <c r="C774">
        <v>33.25</v>
      </c>
      <c r="D774">
        <v>0.61</v>
      </c>
      <c r="E774">
        <v>4.95</v>
      </c>
      <c r="F774">
        <v>19.02</v>
      </c>
      <c r="G774">
        <v>3.35</v>
      </c>
      <c r="H774">
        <v>12.85</v>
      </c>
      <c r="I774">
        <v>8.15</v>
      </c>
      <c r="J774">
        <v>0.85</v>
      </c>
      <c r="K774">
        <v>0.05</v>
      </c>
      <c r="L774">
        <v>7.0000000000000007E-2</v>
      </c>
      <c r="M774">
        <v>0</v>
      </c>
      <c r="N774">
        <v>142.75</v>
      </c>
      <c r="O774">
        <v>0.53</v>
      </c>
    </row>
    <row r="775" spans="1:15" x14ac:dyDescent="0.35">
      <c r="A775" s="10">
        <v>43771.208333333336</v>
      </c>
      <c r="B775">
        <v>10.75</v>
      </c>
      <c r="C775">
        <v>28</v>
      </c>
      <c r="D775">
        <v>0.67</v>
      </c>
      <c r="E775">
        <v>5.85</v>
      </c>
      <c r="F775">
        <v>20.079999999999998</v>
      </c>
      <c r="G775">
        <v>4.3499999999999996</v>
      </c>
      <c r="H775">
        <v>14.22</v>
      </c>
      <c r="I775">
        <v>7.82</v>
      </c>
      <c r="J775">
        <v>1.17</v>
      </c>
      <c r="K775">
        <v>0</v>
      </c>
      <c r="L775">
        <v>0</v>
      </c>
      <c r="M775">
        <v>0</v>
      </c>
      <c r="N775">
        <v>136.25</v>
      </c>
      <c r="O775">
        <v>0.78</v>
      </c>
    </row>
    <row r="776" spans="1:15" x14ac:dyDescent="0.35">
      <c r="A776" s="10">
        <v>43771.25</v>
      </c>
      <c r="B776">
        <v>11.5</v>
      </c>
      <c r="C776">
        <v>32.25</v>
      </c>
      <c r="D776">
        <v>0.85</v>
      </c>
      <c r="E776">
        <v>3.5</v>
      </c>
      <c r="F776">
        <v>26.15</v>
      </c>
      <c r="G776">
        <v>6.45</v>
      </c>
      <c r="H776">
        <v>19.149999999999999</v>
      </c>
      <c r="I776">
        <v>7.75</v>
      </c>
      <c r="J776">
        <v>0.68</v>
      </c>
      <c r="K776">
        <v>0</v>
      </c>
      <c r="L776">
        <v>0</v>
      </c>
      <c r="M776">
        <v>0</v>
      </c>
      <c r="N776">
        <v>129</v>
      </c>
      <c r="O776">
        <v>0.97</v>
      </c>
    </row>
    <row r="777" spans="1:15" x14ac:dyDescent="0.35">
      <c r="A777" s="10">
        <v>43771.291666666664</v>
      </c>
      <c r="B777">
        <v>16</v>
      </c>
      <c r="C777">
        <v>46.75</v>
      </c>
      <c r="D777">
        <v>0.97</v>
      </c>
      <c r="E777">
        <v>7.05</v>
      </c>
      <c r="F777">
        <v>30.27</v>
      </c>
      <c r="G777">
        <v>8.93</v>
      </c>
      <c r="H777">
        <v>23.35</v>
      </c>
      <c r="I777">
        <v>8.0299999999999994</v>
      </c>
      <c r="J777">
        <v>1.07</v>
      </c>
      <c r="K777">
        <v>0</v>
      </c>
      <c r="L777">
        <v>0</v>
      </c>
      <c r="M777">
        <v>0</v>
      </c>
      <c r="N777">
        <v>134.25</v>
      </c>
      <c r="O777">
        <v>1.88</v>
      </c>
    </row>
    <row r="778" spans="1:15" x14ac:dyDescent="0.35">
      <c r="A778" s="10">
        <v>43771.333333333336</v>
      </c>
      <c r="B778">
        <v>17.25</v>
      </c>
      <c r="C778">
        <v>51.25</v>
      </c>
      <c r="D778">
        <v>0.91</v>
      </c>
      <c r="E778">
        <v>18.7</v>
      </c>
      <c r="F778">
        <v>22.83</v>
      </c>
      <c r="G778">
        <v>6.53</v>
      </c>
      <c r="H778">
        <v>17.45</v>
      </c>
      <c r="I778">
        <v>9.0299999999999994</v>
      </c>
      <c r="J778">
        <v>1.52</v>
      </c>
      <c r="K778">
        <v>0</v>
      </c>
      <c r="L778">
        <v>0</v>
      </c>
      <c r="M778">
        <v>0</v>
      </c>
      <c r="N778">
        <v>140.75</v>
      </c>
      <c r="O778">
        <v>2.02</v>
      </c>
    </row>
    <row r="779" spans="1:15" x14ac:dyDescent="0.35">
      <c r="A779" s="10">
        <v>43771.375</v>
      </c>
      <c r="B779">
        <v>20.5</v>
      </c>
      <c r="C779">
        <v>51.75</v>
      </c>
      <c r="D779">
        <v>0.67</v>
      </c>
      <c r="E779">
        <v>27.55</v>
      </c>
      <c r="F779">
        <v>22.33</v>
      </c>
      <c r="G779">
        <v>4.5999999999999996</v>
      </c>
      <c r="H779">
        <v>15.6</v>
      </c>
      <c r="I779">
        <v>8.52</v>
      </c>
      <c r="J779">
        <v>1.5</v>
      </c>
      <c r="K779">
        <v>0</v>
      </c>
      <c r="L779">
        <v>0</v>
      </c>
      <c r="M779">
        <v>0</v>
      </c>
      <c r="N779">
        <v>117.75</v>
      </c>
      <c r="O779">
        <v>2.1</v>
      </c>
    </row>
    <row r="780" spans="1:15" x14ac:dyDescent="0.35">
      <c r="A780" s="10">
        <v>43771.416666666664</v>
      </c>
      <c r="B780">
        <v>19</v>
      </c>
      <c r="C780">
        <v>58</v>
      </c>
      <c r="D780">
        <v>0.33</v>
      </c>
      <c r="E780">
        <v>34.049999999999997</v>
      </c>
      <c r="F780">
        <v>21.8</v>
      </c>
      <c r="G780">
        <v>4.58</v>
      </c>
      <c r="H780">
        <v>15.32</v>
      </c>
      <c r="I780">
        <v>8.77</v>
      </c>
      <c r="J780">
        <v>1.55</v>
      </c>
      <c r="K780">
        <v>0</v>
      </c>
      <c r="L780">
        <v>0</v>
      </c>
      <c r="M780">
        <v>0</v>
      </c>
      <c r="N780">
        <v>121</v>
      </c>
      <c r="O780">
        <v>2.2999999999999998</v>
      </c>
    </row>
    <row r="781" spans="1:15" x14ac:dyDescent="0.35">
      <c r="A781" s="10">
        <v>43771.458333333336</v>
      </c>
      <c r="B781">
        <v>17.75</v>
      </c>
      <c r="C781">
        <v>50.75</v>
      </c>
      <c r="D781">
        <v>0.28000000000000003</v>
      </c>
      <c r="E781">
        <v>32.83</v>
      </c>
      <c r="F781">
        <v>23.9</v>
      </c>
      <c r="G781">
        <v>4.25</v>
      </c>
      <c r="H781">
        <v>16.149999999999999</v>
      </c>
      <c r="I781">
        <v>8.6</v>
      </c>
      <c r="J781">
        <v>2.52</v>
      </c>
      <c r="K781">
        <v>0</v>
      </c>
      <c r="L781">
        <v>0</v>
      </c>
      <c r="M781">
        <v>0</v>
      </c>
      <c r="N781">
        <v>105.25</v>
      </c>
      <c r="O781">
        <v>1.67</v>
      </c>
    </row>
    <row r="782" spans="1:15" x14ac:dyDescent="0.35">
      <c r="A782" s="10">
        <v>43771.5</v>
      </c>
      <c r="B782">
        <v>13.25</v>
      </c>
      <c r="C782">
        <v>46.75</v>
      </c>
      <c r="D782">
        <v>0.26</v>
      </c>
      <c r="E782">
        <v>35.049999999999997</v>
      </c>
      <c r="F782">
        <v>23.25</v>
      </c>
      <c r="G782">
        <v>4.47</v>
      </c>
      <c r="H782">
        <v>15.97</v>
      </c>
      <c r="I782">
        <v>6.88</v>
      </c>
      <c r="J782">
        <v>0.6</v>
      </c>
      <c r="K782">
        <v>0</v>
      </c>
      <c r="L782">
        <v>0</v>
      </c>
      <c r="M782">
        <v>0</v>
      </c>
      <c r="N782">
        <v>135</v>
      </c>
      <c r="O782">
        <v>1.75</v>
      </c>
    </row>
    <row r="783" spans="1:15" x14ac:dyDescent="0.35">
      <c r="A783" s="10">
        <v>43771.541666666664</v>
      </c>
      <c r="B783">
        <v>11.75</v>
      </c>
      <c r="C783">
        <v>47.25</v>
      </c>
      <c r="D783">
        <v>0.33</v>
      </c>
      <c r="E783">
        <v>35.78</v>
      </c>
      <c r="F783">
        <v>25.75</v>
      </c>
      <c r="G783">
        <v>4.5999999999999996</v>
      </c>
      <c r="H783">
        <v>17.43</v>
      </c>
      <c r="I783">
        <v>6.9</v>
      </c>
      <c r="J783">
        <v>1.1000000000000001</v>
      </c>
      <c r="K783">
        <v>0</v>
      </c>
      <c r="L783">
        <v>0</v>
      </c>
      <c r="M783">
        <v>0</v>
      </c>
      <c r="N783">
        <v>103.5</v>
      </c>
      <c r="O783">
        <v>1.8</v>
      </c>
    </row>
    <row r="784" spans="1:15" x14ac:dyDescent="0.35">
      <c r="A784" s="10">
        <v>43771.583333333336</v>
      </c>
      <c r="B784">
        <v>14</v>
      </c>
      <c r="C784">
        <v>49.75</v>
      </c>
      <c r="D784">
        <v>0.56999999999999995</v>
      </c>
      <c r="E784">
        <v>35.83</v>
      </c>
      <c r="F784">
        <v>26.2</v>
      </c>
      <c r="G784">
        <v>5.32</v>
      </c>
      <c r="H784">
        <v>18.3</v>
      </c>
      <c r="I784">
        <v>6.9</v>
      </c>
      <c r="J784">
        <v>0.15</v>
      </c>
      <c r="K784">
        <v>0</v>
      </c>
      <c r="L784">
        <v>0</v>
      </c>
      <c r="M784">
        <v>0</v>
      </c>
      <c r="N784">
        <v>100.75</v>
      </c>
      <c r="O784">
        <v>1.48</v>
      </c>
    </row>
    <row r="785" spans="1:15" x14ac:dyDescent="0.35">
      <c r="A785" s="10">
        <v>43771.625</v>
      </c>
      <c r="B785">
        <v>13.75</v>
      </c>
      <c r="C785">
        <v>46</v>
      </c>
      <c r="D785">
        <v>0.65</v>
      </c>
      <c r="E785">
        <v>35.15</v>
      </c>
      <c r="F785">
        <v>27.55</v>
      </c>
      <c r="G785">
        <v>4.95</v>
      </c>
      <c r="H785">
        <v>18.7</v>
      </c>
      <c r="I785">
        <v>6.9</v>
      </c>
      <c r="J785">
        <v>1</v>
      </c>
      <c r="K785">
        <v>0</v>
      </c>
      <c r="L785">
        <v>0</v>
      </c>
      <c r="M785">
        <v>0</v>
      </c>
      <c r="N785">
        <v>77.75</v>
      </c>
      <c r="O785">
        <v>1.5</v>
      </c>
    </row>
    <row r="786" spans="1:15" x14ac:dyDescent="0.35">
      <c r="A786" s="10">
        <v>43771.666666666664</v>
      </c>
      <c r="B786">
        <v>13.25</v>
      </c>
      <c r="C786">
        <v>46.75</v>
      </c>
      <c r="D786">
        <v>0.77</v>
      </c>
      <c r="E786">
        <v>29.55</v>
      </c>
      <c r="F786">
        <v>30.3</v>
      </c>
      <c r="G786">
        <v>5.18</v>
      </c>
      <c r="H786">
        <v>20.3</v>
      </c>
      <c r="I786">
        <v>6.45</v>
      </c>
      <c r="J786">
        <v>3.5</v>
      </c>
      <c r="K786">
        <v>0</v>
      </c>
      <c r="L786">
        <v>0</v>
      </c>
      <c r="M786">
        <v>0</v>
      </c>
      <c r="N786">
        <v>111.25</v>
      </c>
      <c r="O786">
        <v>1.1200000000000001</v>
      </c>
    </row>
    <row r="787" spans="1:15" x14ac:dyDescent="0.35">
      <c r="A787" s="10">
        <v>43771.708333333336</v>
      </c>
      <c r="B787">
        <v>15</v>
      </c>
      <c r="C787">
        <v>49</v>
      </c>
      <c r="D787">
        <v>0.94</v>
      </c>
      <c r="E787">
        <v>20.23</v>
      </c>
      <c r="F787">
        <v>37.22</v>
      </c>
      <c r="G787">
        <v>4.5</v>
      </c>
      <c r="H787">
        <v>23.48</v>
      </c>
      <c r="I787">
        <v>6.33</v>
      </c>
      <c r="J787">
        <v>4.08</v>
      </c>
      <c r="K787">
        <v>0</v>
      </c>
      <c r="L787">
        <v>0</v>
      </c>
      <c r="M787">
        <v>0</v>
      </c>
      <c r="N787">
        <v>98.5</v>
      </c>
      <c r="O787">
        <v>0.85</v>
      </c>
    </row>
    <row r="788" spans="1:15" x14ac:dyDescent="0.35">
      <c r="A788" s="10">
        <v>43771.75</v>
      </c>
      <c r="B788">
        <v>18.25</v>
      </c>
      <c r="C788">
        <v>53.5</v>
      </c>
      <c r="D788">
        <v>1.1399999999999999</v>
      </c>
      <c r="E788">
        <v>10.65</v>
      </c>
      <c r="F788">
        <v>45.05</v>
      </c>
      <c r="G788">
        <v>4.33</v>
      </c>
      <c r="H788">
        <v>27.48</v>
      </c>
      <c r="I788">
        <v>6.58</v>
      </c>
      <c r="J788">
        <v>4.25</v>
      </c>
      <c r="K788">
        <v>0</v>
      </c>
      <c r="L788">
        <v>0</v>
      </c>
      <c r="M788">
        <v>0</v>
      </c>
      <c r="N788">
        <v>104.5</v>
      </c>
      <c r="O788">
        <v>0.68</v>
      </c>
    </row>
    <row r="789" spans="1:15" x14ac:dyDescent="0.35">
      <c r="A789" s="10">
        <v>43771.791666666664</v>
      </c>
      <c r="B789">
        <v>20.5</v>
      </c>
      <c r="C789">
        <v>69.5</v>
      </c>
      <c r="D789">
        <v>1.39</v>
      </c>
      <c r="E789">
        <v>3.35</v>
      </c>
      <c r="F789">
        <v>56.5</v>
      </c>
      <c r="G789">
        <v>7.45</v>
      </c>
      <c r="H789">
        <v>36.1</v>
      </c>
      <c r="I789">
        <v>7.45</v>
      </c>
      <c r="J789">
        <v>4.55</v>
      </c>
      <c r="K789">
        <v>0</v>
      </c>
      <c r="L789">
        <v>0</v>
      </c>
      <c r="M789">
        <v>0</v>
      </c>
      <c r="N789">
        <v>92</v>
      </c>
      <c r="O789">
        <v>0.72</v>
      </c>
    </row>
    <row r="790" spans="1:15" x14ac:dyDescent="0.35">
      <c r="A790" s="10">
        <v>43771.833333333336</v>
      </c>
      <c r="B790">
        <v>28.5</v>
      </c>
      <c r="C790">
        <v>79</v>
      </c>
      <c r="D790">
        <v>0.85</v>
      </c>
      <c r="E790">
        <v>3.05</v>
      </c>
      <c r="F790">
        <v>57.92</v>
      </c>
      <c r="G790">
        <v>6.45</v>
      </c>
      <c r="H790">
        <v>36.07</v>
      </c>
      <c r="I790">
        <v>8.1999999999999993</v>
      </c>
      <c r="J790">
        <v>4.22</v>
      </c>
      <c r="K790">
        <v>0</v>
      </c>
      <c r="L790">
        <v>0</v>
      </c>
      <c r="M790">
        <v>0</v>
      </c>
      <c r="N790">
        <v>109</v>
      </c>
      <c r="O790">
        <v>0.75</v>
      </c>
    </row>
    <row r="791" spans="1:15" x14ac:dyDescent="0.35">
      <c r="A791" s="10">
        <v>43771.875</v>
      </c>
      <c r="B791">
        <v>38</v>
      </c>
      <c r="C791">
        <v>84.75</v>
      </c>
      <c r="D791">
        <v>0.88</v>
      </c>
      <c r="E791">
        <v>5.62</v>
      </c>
      <c r="F791">
        <v>49.7</v>
      </c>
      <c r="G791">
        <v>5.93</v>
      </c>
      <c r="H791">
        <v>31.22</v>
      </c>
      <c r="I791">
        <v>8.35</v>
      </c>
      <c r="J791">
        <v>4.0999999999999996</v>
      </c>
      <c r="K791">
        <v>0</v>
      </c>
      <c r="L791">
        <v>0</v>
      </c>
      <c r="M791">
        <v>0</v>
      </c>
      <c r="N791">
        <v>77</v>
      </c>
      <c r="O791">
        <v>0.88</v>
      </c>
    </row>
    <row r="792" spans="1:15" x14ac:dyDescent="0.35">
      <c r="A792" s="10">
        <v>43771.916666666664</v>
      </c>
      <c r="B792">
        <v>31.5</v>
      </c>
      <c r="C792">
        <v>79</v>
      </c>
      <c r="D792">
        <v>0.71</v>
      </c>
      <c r="E792">
        <v>6</v>
      </c>
      <c r="F792">
        <v>39.799999999999997</v>
      </c>
      <c r="G792">
        <v>5.7</v>
      </c>
      <c r="H792">
        <v>25.77</v>
      </c>
      <c r="I792">
        <v>8.6199999999999992</v>
      </c>
      <c r="J792">
        <v>3.92</v>
      </c>
      <c r="K792">
        <v>0</v>
      </c>
      <c r="L792">
        <v>0</v>
      </c>
      <c r="M792">
        <v>0</v>
      </c>
      <c r="N792">
        <v>107</v>
      </c>
      <c r="O792">
        <v>0.88</v>
      </c>
    </row>
    <row r="793" spans="1:15" x14ac:dyDescent="0.35">
      <c r="A793" s="10">
        <v>43771.958333333336</v>
      </c>
      <c r="B793">
        <v>21</v>
      </c>
      <c r="C793">
        <v>64</v>
      </c>
      <c r="D793">
        <v>0.69</v>
      </c>
      <c r="E793">
        <v>2.75</v>
      </c>
      <c r="F793">
        <v>49.85</v>
      </c>
      <c r="G793">
        <v>5.55</v>
      </c>
      <c r="H793">
        <v>31</v>
      </c>
      <c r="I793">
        <v>8.6</v>
      </c>
      <c r="J793">
        <v>4.5</v>
      </c>
      <c r="K793">
        <v>0</v>
      </c>
      <c r="L793">
        <v>0</v>
      </c>
      <c r="M793">
        <v>0</v>
      </c>
      <c r="N793">
        <v>83.5</v>
      </c>
      <c r="O793">
        <v>1.05</v>
      </c>
    </row>
    <row r="794" spans="1:15" x14ac:dyDescent="0.35">
      <c r="A794" s="10">
        <v>43772</v>
      </c>
      <c r="B794">
        <v>29.5</v>
      </c>
      <c r="C794">
        <v>67.25</v>
      </c>
      <c r="D794">
        <v>0.56000000000000005</v>
      </c>
      <c r="E794">
        <v>2.1</v>
      </c>
      <c r="F794">
        <v>47.08</v>
      </c>
      <c r="G794">
        <v>6.62</v>
      </c>
      <c r="H794">
        <v>30.43</v>
      </c>
      <c r="I794">
        <v>8.8000000000000007</v>
      </c>
      <c r="J794">
        <v>1.37</v>
      </c>
      <c r="K794">
        <v>0</v>
      </c>
      <c r="L794">
        <v>0</v>
      </c>
      <c r="M794">
        <v>0</v>
      </c>
      <c r="N794">
        <v>114.75</v>
      </c>
      <c r="O794">
        <v>0.4</v>
      </c>
    </row>
    <row r="795" spans="1:15" x14ac:dyDescent="0.35">
      <c r="A795" s="10">
        <v>43772.041666666664</v>
      </c>
      <c r="B795">
        <v>26.75</v>
      </c>
      <c r="C795">
        <v>66</v>
      </c>
      <c r="D795">
        <v>0.54</v>
      </c>
      <c r="E795">
        <v>1.1000000000000001</v>
      </c>
      <c r="F795">
        <v>35.729999999999997</v>
      </c>
      <c r="G795">
        <v>6.65</v>
      </c>
      <c r="H795">
        <v>24.4</v>
      </c>
      <c r="I795">
        <v>8.8800000000000008</v>
      </c>
      <c r="J795">
        <v>1.3</v>
      </c>
      <c r="K795">
        <v>0</v>
      </c>
      <c r="L795">
        <v>0</v>
      </c>
      <c r="M795">
        <v>0</v>
      </c>
      <c r="N795">
        <v>106.75</v>
      </c>
      <c r="O795">
        <v>0.4</v>
      </c>
    </row>
    <row r="796" spans="1:15" x14ac:dyDescent="0.35">
      <c r="A796" s="10">
        <v>43772.083333333336</v>
      </c>
      <c r="B796">
        <v>22</v>
      </c>
      <c r="C796">
        <v>49.5</v>
      </c>
      <c r="D796">
        <v>0.64</v>
      </c>
      <c r="E796">
        <v>0.8</v>
      </c>
      <c r="F796">
        <v>28.1</v>
      </c>
      <c r="G796">
        <v>6.65</v>
      </c>
      <c r="H796">
        <v>20.38</v>
      </c>
      <c r="I796">
        <v>8.6999999999999993</v>
      </c>
      <c r="J796">
        <v>0.62</v>
      </c>
      <c r="K796">
        <v>0</v>
      </c>
      <c r="L796">
        <v>0</v>
      </c>
      <c r="M796">
        <v>0</v>
      </c>
      <c r="N796">
        <v>107</v>
      </c>
      <c r="O796">
        <v>0.32</v>
      </c>
    </row>
    <row r="797" spans="1:15" x14ac:dyDescent="0.35">
      <c r="A797" s="10">
        <v>43772.125</v>
      </c>
      <c r="B797">
        <v>19</v>
      </c>
      <c r="C797">
        <v>46.75</v>
      </c>
      <c r="D797">
        <v>0.56000000000000005</v>
      </c>
      <c r="E797">
        <v>1.55</v>
      </c>
      <c r="F797">
        <v>28.23</v>
      </c>
      <c r="G797">
        <v>9.4700000000000006</v>
      </c>
      <c r="H797">
        <v>22.7</v>
      </c>
      <c r="I797">
        <v>8.8000000000000007</v>
      </c>
      <c r="J797">
        <v>0.62</v>
      </c>
      <c r="K797">
        <v>0</v>
      </c>
      <c r="L797">
        <v>0</v>
      </c>
      <c r="M797">
        <v>0</v>
      </c>
      <c r="N797">
        <v>107</v>
      </c>
      <c r="O797">
        <v>0.38</v>
      </c>
    </row>
    <row r="798" spans="1:15" x14ac:dyDescent="0.35">
      <c r="A798" s="10">
        <v>43772.166666666664</v>
      </c>
      <c r="B798">
        <v>20.25</v>
      </c>
      <c r="C798">
        <v>59</v>
      </c>
      <c r="D798">
        <v>0.64</v>
      </c>
      <c r="E798">
        <v>0.5</v>
      </c>
      <c r="F798">
        <v>33.020000000000003</v>
      </c>
      <c r="G798">
        <v>16.43</v>
      </c>
      <c r="H798">
        <v>30.95</v>
      </c>
      <c r="I798">
        <v>8</v>
      </c>
      <c r="J798">
        <v>1.6</v>
      </c>
      <c r="K798">
        <v>0</v>
      </c>
      <c r="L798">
        <v>0</v>
      </c>
      <c r="M798">
        <v>0</v>
      </c>
      <c r="N798">
        <v>104.25</v>
      </c>
      <c r="O798">
        <v>0.38</v>
      </c>
    </row>
    <row r="799" spans="1:15" x14ac:dyDescent="0.35">
      <c r="A799" s="10">
        <v>43772.208333333336</v>
      </c>
      <c r="B799">
        <v>24.75</v>
      </c>
      <c r="C799">
        <v>75.5</v>
      </c>
      <c r="D799">
        <v>0.66</v>
      </c>
      <c r="E799">
        <v>0.85</v>
      </c>
      <c r="F799">
        <v>28.48</v>
      </c>
      <c r="G799">
        <v>19.73</v>
      </c>
      <c r="H799">
        <v>31.15</v>
      </c>
      <c r="I799">
        <v>7.85</v>
      </c>
      <c r="J799">
        <v>1.77</v>
      </c>
      <c r="K799">
        <v>0</v>
      </c>
      <c r="L799">
        <v>0</v>
      </c>
      <c r="M799">
        <v>0</v>
      </c>
      <c r="N799">
        <v>105.75</v>
      </c>
      <c r="O799">
        <v>0.3</v>
      </c>
    </row>
    <row r="800" spans="1:15" x14ac:dyDescent="0.35">
      <c r="A800" s="10">
        <v>43772.25</v>
      </c>
      <c r="B800">
        <v>27.5</v>
      </c>
      <c r="C800">
        <v>63.75</v>
      </c>
      <c r="D800">
        <v>0.76</v>
      </c>
      <c r="E800">
        <v>0.85</v>
      </c>
      <c r="F800">
        <v>27.07</v>
      </c>
      <c r="G800">
        <v>23.27</v>
      </c>
      <c r="H800">
        <v>33.299999999999997</v>
      </c>
      <c r="I800">
        <v>7.5</v>
      </c>
      <c r="J800">
        <v>1.4</v>
      </c>
      <c r="K800">
        <v>0</v>
      </c>
      <c r="L800">
        <v>0</v>
      </c>
      <c r="M800">
        <v>0</v>
      </c>
      <c r="N800">
        <v>103.25</v>
      </c>
      <c r="O800">
        <v>0.4</v>
      </c>
    </row>
    <row r="801" spans="1:15" x14ac:dyDescent="0.35">
      <c r="A801" s="10">
        <v>43772.291666666664</v>
      </c>
      <c r="B801">
        <v>29</v>
      </c>
      <c r="C801">
        <v>69.5</v>
      </c>
      <c r="D801">
        <v>0.96</v>
      </c>
      <c r="E801">
        <v>4.47</v>
      </c>
      <c r="F801">
        <v>34.549999999999997</v>
      </c>
      <c r="G801">
        <v>19.27</v>
      </c>
      <c r="H801">
        <v>34.020000000000003</v>
      </c>
      <c r="I801">
        <v>8.6</v>
      </c>
      <c r="J801">
        <v>1.38</v>
      </c>
      <c r="K801">
        <v>0</v>
      </c>
      <c r="L801">
        <v>0</v>
      </c>
      <c r="M801">
        <v>0</v>
      </c>
      <c r="N801">
        <v>99.25</v>
      </c>
      <c r="O801">
        <v>0.45</v>
      </c>
    </row>
    <row r="802" spans="1:15" x14ac:dyDescent="0.35">
      <c r="A802" s="10">
        <v>43772.333333333336</v>
      </c>
      <c r="B802">
        <v>28.5</v>
      </c>
      <c r="C802">
        <v>73</v>
      </c>
      <c r="D802">
        <v>0.88</v>
      </c>
      <c r="E802">
        <v>17.88</v>
      </c>
      <c r="F802">
        <v>27</v>
      </c>
      <c r="G802">
        <v>7.45</v>
      </c>
      <c r="H802">
        <v>20.420000000000002</v>
      </c>
      <c r="I802">
        <v>9.0299999999999994</v>
      </c>
      <c r="J802">
        <v>1.9</v>
      </c>
      <c r="K802">
        <v>0</v>
      </c>
      <c r="L802">
        <v>0</v>
      </c>
      <c r="M802">
        <v>0</v>
      </c>
      <c r="N802">
        <v>131.25</v>
      </c>
      <c r="O802">
        <v>1.1000000000000001</v>
      </c>
    </row>
    <row r="803" spans="1:15" x14ac:dyDescent="0.35">
      <c r="A803" s="10">
        <v>43772.375</v>
      </c>
      <c r="B803">
        <v>26.25</v>
      </c>
      <c r="C803">
        <v>79</v>
      </c>
      <c r="D803">
        <v>0.84</v>
      </c>
      <c r="E803">
        <v>32.25</v>
      </c>
      <c r="F803">
        <v>29.4</v>
      </c>
      <c r="G803">
        <v>5.25</v>
      </c>
      <c r="H803">
        <v>19.899999999999999</v>
      </c>
      <c r="I803">
        <v>9.3000000000000007</v>
      </c>
      <c r="J803">
        <v>2.78</v>
      </c>
      <c r="K803">
        <v>0</v>
      </c>
      <c r="L803">
        <v>0</v>
      </c>
      <c r="M803">
        <v>0</v>
      </c>
      <c r="N803">
        <v>105.75</v>
      </c>
      <c r="O803">
        <v>1.1499999999999999</v>
      </c>
    </row>
    <row r="804" spans="1:15" x14ac:dyDescent="0.35">
      <c r="A804" s="10">
        <v>43772.416666666664</v>
      </c>
      <c r="B804">
        <v>26</v>
      </c>
      <c r="C804">
        <v>77.75</v>
      </c>
      <c r="D804">
        <v>0.33</v>
      </c>
      <c r="E804">
        <v>43.97</v>
      </c>
      <c r="F804">
        <v>28.3</v>
      </c>
      <c r="G804">
        <v>4.8499999999999996</v>
      </c>
      <c r="H804">
        <v>18.98</v>
      </c>
      <c r="I804">
        <v>9.5500000000000007</v>
      </c>
      <c r="J804">
        <v>2.15</v>
      </c>
      <c r="K804">
        <v>0</v>
      </c>
      <c r="L804">
        <v>0</v>
      </c>
      <c r="M804">
        <v>0</v>
      </c>
      <c r="N804">
        <v>81.5</v>
      </c>
      <c r="O804">
        <v>1.35</v>
      </c>
    </row>
    <row r="805" spans="1:15" x14ac:dyDescent="0.35">
      <c r="A805" s="10">
        <v>43772.458333333336</v>
      </c>
      <c r="B805">
        <v>31</v>
      </c>
      <c r="C805">
        <v>68.75</v>
      </c>
      <c r="D805">
        <v>0.34</v>
      </c>
      <c r="E805">
        <v>43.6</v>
      </c>
      <c r="F805">
        <v>27.15</v>
      </c>
      <c r="G805">
        <v>4.7</v>
      </c>
      <c r="H805">
        <v>18.25</v>
      </c>
      <c r="I805">
        <v>9.35</v>
      </c>
      <c r="J805">
        <v>2.5</v>
      </c>
      <c r="K805">
        <v>0</v>
      </c>
      <c r="L805">
        <v>0</v>
      </c>
      <c r="M805">
        <v>0</v>
      </c>
      <c r="N805">
        <v>90.5</v>
      </c>
      <c r="O805">
        <v>1.45</v>
      </c>
    </row>
    <row r="806" spans="1:15" x14ac:dyDescent="0.35">
      <c r="A806" s="10">
        <v>43772.5</v>
      </c>
      <c r="B806">
        <v>25.75</v>
      </c>
      <c r="C806">
        <v>52.75</v>
      </c>
      <c r="D806">
        <v>0.25</v>
      </c>
      <c r="E806">
        <v>43.3</v>
      </c>
      <c r="F806">
        <v>25.6</v>
      </c>
      <c r="G806">
        <v>4.53</v>
      </c>
      <c r="H806">
        <v>17.32</v>
      </c>
      <c r="I806">
        <v>8.18</v>
      </c>
      <c r="J806">
        <v>4.22</v>
      </c>
      <c r="K806">
        <v>0</v>
      </c>
      <c r="L806">
        <v>0</v>
      </c>
      <c r="M806">
        <v>0</v>
      </c>
      <c r="N806">
        <v>126.75</v>
      </c>
      <c r="O806">
        <v>1.38</v>
      </c>
    </row>
    <row r="807" spans="1:15" x14ac:dyDescent="0.35">
      <c r="A807" s="10">
        <v>43772.541666666664</v>
      </c>
      <c r="B807">
        <v>19</v>
      </c>
      <c r="C807">
        <v>50.5</v>
      </c>
      <c r="D807">
        <v>0.31</v>
      </c>
      <c r="E807">
        <v>45.17</v>
      </c>
      <c r="F807">
        <v>26.4</v>
      </c>
      <c r="G807">
        <v>5.17</v>
      </c>
      <c r="H807">
        <v>18.25</v>
      </c>
      <c r="I807">
        <v>7.2</v>
      </c>
      <c r="J807">
        <v>4.32</v>
      </c>
      <c r="K807">
        <v>0</v>
      </c>
      <c r="L807">
        <v>0</v>
      </c>
      <c r="M807">
        <v>0</v>
      </c>
      <c r="N807">
        <v>124</v>
      </c>
      <c r="O807">
        <v>1.48</v>
      </c>
    </row>
    <row r="808" spans="1:15" x14ac:dyDescent="0.35">
      <c r="A808" s="10">
        <v>43772.583333333336</v>
      </c>
      <c r="B808">
        <v>20</v>
      </c>
      <c r="C808">
        <v>50</v>
      </c>
      <c r="D808">
        <v>0.66</v>
      </c>
      <c r="E808">
        <v>48.18</v>
      </c>
      <c r="F808">
        <v>26.25</v>
      </c>
      <c r="G808">
        <v>4.3</v>
      </c>
      <c r="H808">
        <v>17.48</v>
      </c>
      <c r="I808">
        <v>7.33</v>
      </c>
      <c r="J808">
        <v>4.8499999999999996</v>
      </c>
      <c r="K808">
        <v>0</v>
      </c>
      <c r="L808">
        <v>0</v>
      </c>
      <c r="M808">
        <v>0</v>
      </c>
      <c r="N808">
        <v>111.5</v>
      </c>
      <c r="O808">
        <v>1.65</v>
      </c>
    </row>
    <row r="809" spans="1:15" x14ac:dyDescent="0.35">
      <c r="A809" s="10">
        <v>43772.625</v>
      </c>
      <c r="B809">
        <v>21.75</v>
      </c>
      <c r="C809">
        <v>57.5</v>
      </c>
      <c r="D809">
        <v>0.67</v>
      </c>
      <c r="E809">
        <v>43.65</v>
      </c>
      <c r="F809">
        <v>24.02</v>
      </c>
      <c r="G809">
        <v>4.05</v>
      </c>
      <c r="H809">
        <v>16.05</v>
      </c>
      <c r="I809">
        <v>7.65</v>
      </c>
      <c r="J809">
        <v>4.8</v>
      </c>
      <c r="K809">
        <v>0</v>
      </c>
      <c r="L809">
        <v>0</v>
      </c>
      <c r="M809">
        <v>0</v>
      </c>
      <c r="N809">
        <v>151.75</v>
      </c>
      <c r="O809">
        <v>1.1499999999999999</v>
      </c>
    </row>
    <row r="810" spans="1:15" x14ac:dyDescent="0.35">
      <c r="A810" s="10">
        <v>43772.666666666664</v>
      </c>
      <c r="B810">
        <v>16.5</v>
      </c>
      <c r="C810">
        <v>46.25</v>
      </c>
      <c r="D810">
        <v>0.82</v>
      </c>
      <c r="E810">
        <v>36.6</v>
      </c>
      <c r="F810">
        <v>24.52</v>
      </c>
      <c r="G810">
        <v>4.17</v>
      </c>
      <c r="H810">
        <v>16.45</v>
      </c>
      <c r="I810">
        <v>7.72</v>
      </c>
      <c r="J810">
        <v>1.7</v>
      </c>
      <c r="K810">
        <v>0</v>
      </c>
      <c r="L810">
        <v>0</v>
      </c>
      <c r="M810">
        <v>0</v>
      </c>
      <c r="N810">
        <v>57.5</v>
      </c>
      <c r="O810">
        <v>0.97</v>
      </c>
    </row>
    <row r="811" spans="1:15" x14ac:dyDescent="0.35">
      <c r="A811" s="10">
        <v>43772.708333333336</v>
      </c>
      <c r="B811">
        <v>15.25</v>
      </c>
      <c r="C811">
        <v>57.5</v>
      </c>
      <c r="D811">
        <v>1.19</v>
      </c>
      <c r="E811">
        <v>24.98</v>
      </c>
      <c r="F811">
        <v>31.57</v>
      </c>
      <c r="G811">
        <v>3.95</v>
      </c>
      <c r="H811">
        <v>20</v>
      </c>
      <c r="I811">
        <v>8.25</v>
      </c>
      <c r="K811">
        <v>0</v>
      </c>
      <c r="L811">
        <v>0</v>
      </c>
      <c r="M811">
        <v>0</v>
      </c>
      <c r="N811">
        <v>72</v>
      </c>
      <c r="O811">
        <v>0.82</v>
      </c>
    </row>
    <row r="812" spans="1:15" x14ac:dyDescent="0.35">
      <c r="A812" s="10">
        <v>43772.75</v>
      </c>
      <c r="B812">
        <v>25.75</v>
      </c>
      <c r="C812">
        <v>71.5</v>
      </c>
      <c r="D812">
        <v>1.47</v>
      </c>
      <c r="E812">
        <v>20.8</v>
      </c>
      <c r="F812">
        <v>35.049999999999997</v>
      </c>
      <c r="G812">
        <v>4</v>
      </c>
      <c r="H812">
        <v>21.88</v>
      </c>
      <c r="I812">
        <v>8.73</v>
      </c>
      <c r="K812">
        <v>0</v>
      </c>
      <c r="L812">
        <v>0</v>
      </c>
      <c r="M812">
        <v>0</v>
      </c>
      <c r="N812">
        <v>54.25</v>
      </c>
      <c r="O812">
        <v>0.97</v>
      </c>
    </row>
    <row r="813" spans="1:15" x14ac:dyDescent="0.35">
      <c r="A813" s="10">
        <v>43772.791666666664</v>
      </c>
      <c r="B813">
        <v>30.5</v>
      </c>
      <c r="C813">
        <v>77.25</v>
      </c>
      <c r="D813">
        <v>1.7</v>
      </c>
      <c r="E813">
        <v>13.15</v>
      </c>
      <c r="F813">
        <v>42.58</v>
      </c>
      <c r="G813">
        <v>5.7</v>
      </c>
      <c r="H813">
        <v>27.3</v>
      </c>
      <c r="I813">
        <v>8.92</v>
      </c>
      <c r="K813">
        <v>0</v>
      </c>
      <c r="L813">
        <v>0</v>
      </c>
      <c r="M813">
        <v>0</v>
      </c>
      <c r="N813">
        <v>62.5</v>
      </c>
      <c r="O813">
        <v>0.93</v>
      </c>
    </row>
    <row r="814" spans="1:15" x14ac:dyDescent="0.35">
      <c r="A814" s="10">
        <v>43772.833333333336</v>
      </c>
      <c r="B814">
        <v>38.5</v>
      </c>
      <c r="C814">
        <v>91.5</v>
      </c>
      <c r="D814">
        <v>1.02</v>
      </c>
      <c r="E814">
        <v>10.07</v>
      </c>
      <c r="F814">
        <v>42.2</v>
      </c>
      <c r="G814">
        <v>4.45</v>
      </c>
      <c r="H814">
        <v>26.05</v>
      </c>
      <c r="I814">
        <v>9.3800000000000008</v>
      </c>
      <c r="J814">
        <v>0.2</v>
      </c>
      <c r="K814">
        <v>0</v>
      </c>
      <c r="L814">
        <v>0</v>
      </c>
      <c r="M814">
        <v>0</v>
      </c>
      <c r="N814">
        <v>65</v>
      </c>
      <c r="O814">
        <v>0.9</v>
      </c>
    </row>
    <row r="815" spans="1:15" x14ac:dyDescent="0.35">
      <c r="A815" s="10">
        <v>43772.875</v>
      </c>
      <c r="B815">
        <v>39.75</v>
      </c>
      <c r="C815">
        <v>88</v>
      </c>
      <c r="D815">
        <v>1.01</v>
      </c>
      <c r="E815">
        <v>9.6999999999999993</v>
      </c>
      <c r="F815">
        <v>34.83</v>
      </c>
      <c r="G815">
        <v>4.97</v>
      </c>
      <c r="H815">
        <v>22.6</v>
      </c>
      <c r="I815">
        <v>9.52</v>
      </c>
      <c r="K815">
        <v>0</v>
      </c>
      <c r="L815">
        <v>0</v>
      </c>
      <c r="M815">
        <v>0</v>
      </c>
      <c r="N815">
        <v>96.5</v>
      </c>
      <c r="O815">
        <v>0.62</v>
      </c>
    </row>
    <row r="816" spans="1:15" x14ac:dyDescent="0.35">
      <c r="A816" s="10">
        <v>43772.916666666664</v>
      </c>
      <c r="B816">
        <v>40.25</v>
      </c>
      <c r="C816">
        <v>70.5</v>
      </c>
      <c r="D816">
        <v>1.04</v>
      </c>
      <c r="E816">
        <v>3.15</v>
      </c>
      <c r="F816">
        <v>41.82</v>
      </c>
      <c r="G816">
        <v>7.1</v>
      </c>
      <c r="H816">
        <v>28.02</v>
      </c>
      <c r="I816">
        <v>10.65</v>
      </c>
      <c r="J816">
        <v>0.43</v>
      </c>
      <c r="K816">
        <v>0</v>
      </c>
      <c r="L816">
        <v>0</v>
      </c>
      <c r="M816">
        <v>0</v>
      </c>
      <c r="N816">
        <v>72.25</v>
      </c>
      <c r="O816">
        <v>0.32</v>
      </c>
    </row>
    <row r="817" spans="1:15" x14ac:dyDescent="0.35">
      <c r="A817" s="10">
        <v>43772.958333333336</v>
      </c>
      <c r="B817">
        <v>44</v>
      </c>
      <c r="C817">
        <v>90</v>
      </c>
      <c r="D817">
        <v>0.97</v>
      </c>
      <c r="E817">
        <v>4.5999999999999996</v>
      </c>
      <c r="F817">
        <v>40.35</v>
      </c>
      <c r="G817">
        <v>6.7</v>
      </c>
      <c r="H817">
        <v>26.9</v>
      </c>
      <c r="I817">
        <v>11.6</v>
      </c>
      <c r="J817">
        <v>0.35</v>
      </c>
      <c r="K817">
        <v>0</v>
      </c>
      <c r="L817">
        <v>0</v>
      </c>
      <c r="M817">
        <v>0</v>
      </c>
      <c r="N817">
        <v>98</v>
      </c>
      <c r="O817">
        <v>1.1000000000000001</v>
      </c>
    </row>
    <row r="818" spans="1:15" x14ac:dyDescent="0.35">
      <c r="A818" s="10">
        <v>43773</v>
      </c>
      <c r="B818">
        <v>33.75</v>
      </c>
      <c r="C818">
        <v>66.25</v>
      </c>
      <c r="D818">
        <v>0.81</v>
      </c>
      <c r="E818">
        <v>14.22</v>
      </c>
      <c r="F818">
        <v>24.82</v>
      </c>
      <c r="G818">
        <v>4.57</v>
      </c>
      <c r="H818">
        <v>16.95</v>
      </c>
      <c r="I818">
        <v>10.8</v>
      </c>
      <c r="J818">
        <v>1.27</v>
      </c>
      <c r="K818">
        <v>0</v>
      </c>
      <c r="L818">
        <v>0</v>
      </c>
      <c r="M818">
        <v>0</v>
      </c>
      <c r="N818">
        <v>106.5</v>
      </c>
      <c r="O818">
        <v>0.9</v>
      </c>
    </row>
    <row r="819" spans="1:15" x14ac:dyDescent="0.35">
      <c r="A819" s="10">
        <v>43773.041666666664</v>
      </c>
      <c r="B819">
        <v>37.5</v>
      </c>
      <c r="C819">
        <v>56.75</v>
      </c>
      <c r="D819">
        <v>0.77</v>
      </c>
      <c r="E819">
        <v>12.8</v>
      </c>
      <c r="F819">
        <v>24</v>
      </c>
      <c r="G819">
        <v>3.72</v>
      </c>
      <c r="H819">
        <v>15.82</v>
      </c>
      <c r="I819">
        <v>11.12</v>
      </c>
      <c r="J819">
        <v>1.77</v>
      </c>
      <c r="K819">
        <v>0</v>
      </c>
      <c r="L819">
        <v>0</v>
      </c>
      <c r="M819">
        <v>0</v>
      </c>
      <c r="N819">
        <v>128.5</v>
      </c>
      <c r="O819">
        <v>0.47</v>
      </c>
    </row>
    <row r="820" spans="1:15" x14ac:dyDescent="0.35">
      <c r="A820" s="10">
        <v>43773.083333333336</v>
      </c>
      <c r="B820">
        <v>33.5</v>
      </c>
      <c r="C820">
        <v>55.5</v>
      </c>
      <c r="D820">
        <v>0.75</v>
      </c>
      <c r="E820">
        <v>7.5</v>
      </c>
      <c r="F820">
        <v>21.7</v>
      </c>
      <c r="G820">
        <v>3.98</v>
      </c>
      <c r="H820">
        <v>14.78</v>
      </c>
      <c r="I820">
        <v>10.9</v>
      </c>
      <c r="J820">
        <v>2.12</v>
      </c>
      <c r="K820">
        <v>0</v>
      </c>
      <c r="L820">
        <v>0</v>
      </c>
      <c r="M820">
        <v>0</v>
      </c>
      <c r="N820">
        <v>126</v>
      </c>
      <c r="O820">
        <v>0.3</v>
      </c>
    </row>
    <row r="821" spans="1:15" x14ac:dyDescent="0.35">
      <c r="A821" s="10">
        <v>43773.125</v>
      </c>
      <c r="B821">
        <v>34.5</v>
      </c>
      <c r="C821">
        <v>73.5</v>
      </c>
      <c r="D821">
        <v>0.62</v>
      </c>
      <c r="E821">
        <v>3.05</v>
      </c>
      <c r="F821">
        <v>24.27</v>
      </c>
      <c r="G821">
        <v>6.53</v>
      </c>
      <c r="H821">
        <v>18.25</v>
      </c>
      <c r="I821">
        <v>10.98</v>
      </c>
      <c r="J821">
        <v>2.0299999999999998</v>
      </c>
      <c r="K821">
        <v>0</v>
      </c>
      <c r="L821">
        <v>0</v>
      </c>
      <c r="M821">
        <v>0</v>
      </c>
      <c r="N821">
        <v>126</v>
      </c>
      <c r="O821">
        <v>0.35</v>
      </c>
    </row>
    <row r="822" spans="1:15" x14ac:dyDescent="0.35">
      <c r="A822" s="10">
        <v>43773.166666666664</v>
      </c>
      <c r="B822">
        <v>33</v>
      </c>
      <c r="C822">
        <v>100.25</v>
      </c>
      <c r="D822">
        <v>0.67</v>
      </c>
      <c r="E822">
        <v>1.1499999999999999</v>
      </c>
      <c r="F822">
        <v>23.2</v>
      </c>
      <c r="G822">
        <v>6.25</v>
      </c>
      <c r="H822">
        <v>17.399999999999999</v>
      </c>
      <c r="I822">
        <v>10.25</v>
      </c>
      <c r="J822">
        <v>2.6</v>
      </c>
      <c r="K822">
        <v>0</v>
      </c>
      <c r="L822">
        <v>0</v>
      </c>
      <c r="M822">
        <v>0</v>
      </c>
      <c r="N822">
        <v>126</v>
      </c>
      <c r="O822">
        <v>0.3</v>
      </c>
    </row>
    <row r="823" spans="1:15" x14ac:dyDescent="0.35">
      <c r="A823" s="10">
        <v>43773.208333333336</v>
      </c>
      <c r="B823">
        <v>32</v>
      </c>
      <c r="C823">
        <v>88.25</v>
      </c>
      <c r="D823">
        <v>0.66</v>
      </c>
      <c r="E823">
        <v>1.1499999999999999</v>
      </c>
      <c r="F823">
        <v>19.850000000000001</v>
      </c>
      <c r="G823">
        <v>7.35</v>
      </c>
      <c r="H823">
        <v>16.52</v>
      </c>
      <c r="I823">
        <v>10.3</v>
      </c>
      <c r="J823">
        <v>1.75</v>
      </c>
      <c r="K823">
        <v>0</v>
      </c>
      <c r="L823">
        <v>0</v>
      </c>
      <c r="M823">
        <v>0</v>
      </c>
      <c r="N823">
        <v>126</v>
      </c>
      <c r="O823">
        <v>0.3</v>
      </c>
    </row>
    <row r="824" spans="1:15" x14ac:dyDescent="0.35">
      <c r="A824" s="10">
        <v>43773.25</v>
      </c>
      <c r="B824">
        <v>32</v>
      </c>
      <c r="C824">
        <v>89.5</v>
      </c>
      <c r="D824">
        <v>0.64</v>
      </c>
      <c r="E824">
        <v>1.73</v>
      </c>
      <c r="F824">
        <v>19.23</v>
      </c>
      <c r="G824">
        <v>8.4499999999999993</v>
      </c>
      <c r="H824">
        <v>17.079999999999998</v>
      </c>
      <c r="I824">
        <v>10.43</v>
      </c>
      <c r="J824">
        <v>1.4</v>
      </c>
      <c r="K824">
        <v>0</v>
      </c>
      <c r="L824">
        <v>0</v>
      </c>
      <c r="M824">
        <v>0</v>
      </c>
      <c r="N824">
        <v>126</v>
      </c>
      <c r="O824">
        <v>0.3</v>
      </c>
    </row>
    <row r="825" spans="1:15" x14ac:dyDescent="0.35">
      <c r="A825" s="10">
        <v>43773.291666666664</v>
      </c>
      <c r="B825">
        <v>41.75</v>
      </c>
      <c r="C825">
        <v>85.75</v>
      </c>
      <c r="D825">
        <v>0.93</v>
      </c>
      <c r="E825">
        <v>3.7</v>
      </c>
      <c r="F825">
        <v>31.27</v>
      </c>
      <c r="G825">
        <v>17.079999999999998</v>
      </c>
      <c r="H825">
        <v>30.5</v>
      </c>
      <c r="I825">
        <v>11.57</v>
      </c>
      <c r="J825">
        <v>2.4500000000000002</v>
      </c>
      <c r="K825">
        <v>0</v>
      </c>
      <c r="L825">
        <v>0</v>
      </c>
      <c r="M825">
        <v>0</v>
      </c>
      <c r="N825">
        <v>250.25</v>
      </c>
      <c r="O825">
        <v>0.68</v>
      </c>
    </row>
    <row r="826" spans="1:15" x14ac:dyDescent="0.35">
      <c r="A826" s="10">
        <v>43773.333333333336</v>
      </c>
      <c r="B826">
        <v>52.25</v>
      </c>
      <c r="C826">
        <v>138.25</v>
      </c>
      <c r="D826">
        <v>1.64</v>
      </c>
      <c r="E826">
        <v>9.07</v>
      </c>
      <c r="F826">
        <v>50.08</v>
      </c>
      <c r="G826">
        <v>18.899999999999999</v>
      </c>
      <c r="H826">
        <v>42.02</v>
      </c>
      <c r="I826">
        <v>14.12</v>
      </c>
      <c r="J826">
        <v>1.35</v>
      </c>
      <c r="K826">
        <v>0</v>
      </c>
      <c r="L826">
        <v>0</v>
      </c>
      <c r="M826">
        <v>0</v>
      </c>
      <c r="N826">
        <v>151</v>
      </c>
      <c r="O826">
        <v>1.48</v>
      </c>
    </row>
    <row r="827" spans="1:15" x14ac:dyDescent="0.35">
      <c r="A827" s="10">
        <v>43773.375</v>
      </c>
      <c r="B827">
        <v>68</v>
      </c>
      <c r="C827">
        <v>162.5</v>
      </c>
      <c r="D827">
        <v>1.36</v>
      </c>
      <c r="E827">
        <v>25.7</v>
      </c>
      <c r="F827">
        <v>36.049999999999997</v>
      </c>
      <c r="G827">
        <v>6.88</v>
      </c>
      <c r="H827">
        <v>24.77</v>
      </c>
      <c r="I827">
        <v>13.53</v>
      </c>
      <c r="J827">
        <v>0.6</v>
      </c>
      <c r="K827">
        <v>0</v>
      </c>
      <c r="L827">
        <v>0</v>
      </c>
      <c r="M827">
        <v>0</v>
      </c>
      <c r="N827">
        <v>183</v>
      </c>
      <c r="O827">
        <v>1.43</v>
      </c>
    </row>
    <row r="828" spans="1:15" x14ac:dyDescent="0.35">
      <c r="A828" s="10">
        <v>43773.416666666664</v>
      </c>
      <c r="B828">
        <v>45</v>
      </c>
      <c r="C828">
        <v>116</v>
      </c>
      <c r="D828">
        <v>0.65</v>
      </c>
      <c r="E828">
        <v>47.52</v>
      </c>
      <c r="F828">
        <v>33.299999999999997</v>
      </c>
      <c r="G828">
        <v>5.08</v>
      </c>
      <c r="H828">
        <v>21.85</v>
      </c>
      <c r="I828">
        <v>16.149999999999999</v>
      </c>
      <c r="J828">
        <v>0.55000000000000004</v>
      </c>
      <c r="K828">
        <v>0</v>
      </c>
      <c r="L828">
        <v>0</v>
      </c>
      <c r="M828">
        <v>0</v>
      </c>
      <c r="N828">
        <v>190.75</v>
      </c>
      <c r="O828">
        <v>1.1499999999999999</v>
      </c>
    </row>
    <row r="829" spans="1:15" x14ac:dyDescent="0.35">
      <c r="A829" s="10">
        <v>43773.458333333336</v>
      </c>
      <c r="B829">
        <v>55</v>
      </c>
      <c r="C829">
        <v>136.5</v>
      </c>
      <c r="D829">
        <v>0.5</v>
      </c>
      <c r="E829">
        <v>57.95</v>
      </c>
      <c r="F829">
        <v>29.95</v>
      </c>
      <c r="G829">
        <v>4.25</v>
      </c>
      <c r="H829">
        <v>19.399999999999999</v>
      </c>
      <c r="I829">
        <v>14.15</v>
      </c>
      <c r="J829">
        <v>0.95</v>
      </c>
      <c r="K829">
        <v>0</v>
      </c>
      <c r="L829">
        <v>0</v>
      </c>
      <c r="M829">
        <v>0</v>
      </c>
      <c r="N829">
        <v>107.5</v>
      </c>
      <c r="O829">
        <v>1.55</v>
      </c>
    </row>
    <row r="830" spans="1:15" x14ac:dyDescent="0.35">
      <c r="A830" s="10">
        <v>43773.5</v>
      </c>
      <c r="B830">
        <v>45.5</v>
      </c>
      <c r="C830">
        <v>110</v>
      </c>
      <c r="D830">
        <v>0.28999999999999998</v>
      </c>
      <c r="E830">
        <v>49.15</v>
      </c>
      <c r="F830">
        <v>23.57</v>
      </c>
      <c r="G830">
        <v>4.58</v>
      </c>
      <c r="H830">
        <v>16.27</v>
      </c>
      <c r="I830">
        <v>9.9700000000000006</v>
      </c>
      <c r="J830">
        <v>0.82</v>
      </c>
      <c r="K830">
        <v>0</v>
      </c>
      <c r="L830">
        <v>0</v>
      </c>
      <c r="M830">
        <v>0</v>
      </c>
      <c r="N830">
        <v>151.5</v>
      </c>
      <c r="O830">
        <v>1.83</v>
      </c>
    </row>
    <row r="831" spans="1:15" x14ac:dyDescent="0.35">
      <c r="A831" s="10">
        <v>43773.541666666664</v>
      </c>
      <c r="B831">
        <v>33.5</v>
      </c>
      <c r="C831">
        <v>85.25</v>
      </c>
      <c r="D831">
        <v>0.39</v>
      </c>
      <c r="E831">
        <v>45.95</v>
      </c>
      <c r="F831">
        <v>24.55</v>
      </c>
      <c r="G831">
        <v>5.35</v>
      </c>
      <c r="H831">
        <v>17.420000000000002</v>
      </c>
      <c r="I831">
        <v>9.25</v>
      </c>
      <c r="J831">
        <v>0.97</v>
      </c>
      <c r="K831">
        <v>0</v>
      </c>
      <c r="L831">
        <v>0</v>
      </c>
      <c r="M831">
        <v>0</v>
      </c>
      <c r="N831">
        <v>147.5</v>
      </c>
      <c r="O831">
        <v>1.82</v>
      </c>
    </row>
    <row r="832" spans="1:15" x14ac:dyDescent="0.35">
      <c r="A832" s="10">
        <v>43773.583333333336</v>
      </c>
      <c r="B832">
        <v>28</v>
      </c>
      <c r="C832">
        <v>73.25</v>
      </c>
      <c r="D832">
        <v>0.49</v>
      </c>
      <c r="E832">
        <v>42.62</v>
      </c>
      <c r="F832">
        <v>24.9</v>
      </c>
      <c r="G832">
        <v>4.03</v>
      </c>
      <c r="H832">
        <v>16.55</v>
      </c>
      <c r="I832">
        <v>8.5299999999999994</v>
      </c>
      <c r="J832">
        <v>1.1499999999999999</v>
      </c>
      <c r="K832">
        <v>0</v>
      </c>
      <c r="L832">
        <v>0</v>
      </c>
      <c r="M832">
        <v>0</v>
      </c>
      <c r="N832">
        <v>99.25</v>
      </c>
      <c r="O832">
        <v>1.52</v>
      </c>
    </row>
    <row r="833" spans="1:15" x14ac:dyDescent="0.35">
      <c r="A833" s="10">
        <v>43773.625</v>
      </c>
      <c r="B833">
        <v>29.5</v>
      </c>
      <c r="C833">
        <v>79.5</v>
      </c>
      <c r="D833">
        <v>0.56999999999999995</v>
      </c>
      <c r="E833">
        <v>44.12</v>
      </c>
      <c r="F833">
        <v>26.9</v>
      </c>
      <c r="G833">
        <v>4.8</v>
      </c>
      <c r="H833">
        <v>18.2</v>
      </c>
      <c r="I833">
        <v>8.25</v>
      </c>
      <c r="J833">
        <v>1.52</v>
      </c>
      <c r="K833">
        <v>0</v>
      </c>
      <c r="L833">
        <v>0</v>
      </c>
      <c r="M833">
        <v>0</v>
      </c>
      <c r="N833">
        <v>163.5</v>
      </c>
      <c r="O833">
        <v>1.7</v>
      </c>
    </row>
    <row r="834" spans="1:15" x14ac:dyDescent="0.35">
      <c r="A834" s="10">
        <v>43773.666666666664</v>
      </c>
      <c r="B834">
        <v>42.5</v>
      </c>
      <c r="C834">
        <v>102.5</v>
      </c>
      <c r="D834">
        <v>0.71</v>
      </c>
      <c r="E834">
        <v>38.78</v>
      </c>
      <c r="F834">
        <v>30.4</v>
      </c>
      <c r="G834">
        <v>4.83</v>
      </c>
      <c r="H834">
        <v>20.100000000000001</v>
      </c>
      <c r="I834">
        <v>8.6</v>
      </c>
      <c r="J834">
        <v>1.1000000000000001</v>
      </c>
      <c r="K834">
        <v>0</v>
      </c>
      <c r="L834">
        <v>0</v>
      </c>
      <c r="M834">
        <v>0</v>
      </c>
      <c r="N834">
        <v>127.75</v>
      </c>
      <c r="O834">
        <v>1.77</v>
      </c>
    </row>
    <row r="835" spans="1:15" x14ac:dyDescent="0.35">
      <c r="A835" s="10">
        <v>43773.708333333336</v>
      </c>
      <c r="B835">
        <v>43.25</v>
      </c>
      <c r="C835">
        <v>99.25</v>
      </c>
      <c r="D835">
        <v>0.94</v>
      </c>
      <c r="E835">
        <v>37.25</v>
      </c>
      <c r="F835">
        <v>40.17</v>
      </c>
      <c r="G835">
        <v>5.08</v>
      </c>
      <c r="H835">
        <v>25.45</v>
      </c>
      <c r="I835">
        <v>9.07</v>
      </c>
      <c r="J835">
        <v>1.38</v>
      </c>
      <c r="K835">
        <v>0</v>
      </c>
      <c r="L835">
        <v>0</v>
      </c>
      <c r="M835">
        <v>0</v>
      </c>
      <c r="N835">
        <v>150.5</v>
      </c>
      <c r="O835">
        <v>1.6</v>
      </c>
    </row>
    <row r="836" spans="1:15" x14ac:dyDescent="0.35">
      <c r="A836" s="10">
        <v>43773.75</v>
      </c>
      <c r="B836">
        <v>53.5</v>
      </c>
      <c r="C836">
        <v>117.75</v>
      </c>
      <c r="D836">
        <v>1.1599999999999999</v>
      </c>
      <c r="E836">
        <v>35.65</v>
      </c>
      <c r="F836">
        <v>46.47</v>
      </c>
      <c r="G836">
        <v>5.45</v>
      </c>
      <c r="H836">
        <v>29.15</v>
      </c>
      <c r="I836">
        <v>10.9</v>
      </c>
      <c r="J836">
        <v>0.38</v>
      </c>
      <c r="K836">
        <v>0</v>
      </c>
      <c r="L836">
        <v>0</v>
      </c>
      <c r="M836">
        <v>0</v>
      </c>
      <c r="N836">
        <v>147.25</v>
      </c>
      <c r="O836">
        <v>1.55</v>
      </c>
    </row>
    <row r="837" spans="1:15" x14ac:dyDescent="0.35">
      <c r="A837" s="10">
        <v>43773.791666666664</v>
      </c>
      <c r="B837">
        <v>67.25</v>
      </c>
      <c r="C837">
        <v>140.25</v>
      </c>
      <c r="D837">
        <v>1.41</v>
      </c>
      <c r="E837">
        <v>26.9</v>
      </c>
      <c r="F837">
        <v>49.67</v>
      </c>
      <c r="G837">
        <v>3.8</v>
      </c>
      <c r="H837">
        <v>29.55</v>
      </c>
      <c r="I837">
        <v>11.65</v>
      </c>
      <c r="J837">
        <v>0.38</v>
      </c>
      <c r="K837">
        <v>0</v>
      </c>
      <c r="L837">
        <v>0</v>
      </c>
      <c r="M837">
        <v>0</v>
      </c>
      <c r="N837">
        <v>48</v>
      </c>
      <c r="O837">
        <v>0.65</v>
      </c>
    </row>
    <row r="838" spans="1:15" x14ac:dyDescent="0.35">
      <c r="A838" s="10">
        <v>43773.833333333336</v>
      </c>
      <c r="B838">
        <v>76.25</v>
      </c>
      <c r="C838">
        <v>160.5</v>
      </c>
      <c r="D838">
        <v>0.89</v>
      </c>
      <c r="E838">
        <v>16.98</v>
      </c>
      <c r="F838">
        <v>58.38</v>
      </c>
      <c r="G838">
        <v>4.12</v>
      </c>
      <c r="H838">
        <v>34.42</v>
      </c>
      <c r="I838">
        <v>12.32</v>
      </c>
      <c r="J838">
        <v>2.33</v>
      </c>
      <c r="K838">
        <v>0</v>
      </c>
      <c r="L838">
        <v>0</v>
      </c>
      <c r="M838">
        <v>0</v>
      </c>
      <c r="N838">
        <v>84</v>
      </c>
      <c r="O838">
        <v>0.65</v>
      </c>
    </row>
    <row r="839" spans="1:15" x14ac:dyDescent="0.35">
      <c r="A839" s="10">
        <v>43773.875</v>
      </c>
      <c r="B839">
        <v>76.25</v>
      </c>
      <c r="C839">
        <v>172</v>
      </c>
      <c r="D839">
        <v>1.07</v>
      </c>
      <c r="E839">
        <v>14.22</v>
      </c>
      <c r="F839">
        <v>59.45</v>
      </c>
      <c r="G839">
        <v>5.38</v>
      </c>
      <c r="H839">
        <v>35.950000000000003</v>
      </c>
      <c r="I839">
        <v>13.75</v>
      </c>
      <c r="J839">
        <v>2.08</v>
      </c>
      <c r="K839">
        <v>0</v>
      </c>
      <c r="L839">
        <v>0</v>
      </c>
      <c r="M839">
        <v>0</v>
      </c>
      <c r="N839">
        <v>60.5</v>
      </c>
      <c r="O839">
        <v>0.75</v>
      </c>
    </row>
    <row r="840" spans="1:15" x14ac:dyDescent="0.35">
      <c r="A840" s="10">
        <v>43773.916666666664</v>
      </c>
      <c r="B840">
        <v>82.25</v>
      </c>
      <c r="C840">
        <v>166.5</v>
      </c>
      <c r="D840">
        <v>1.1200000000000001</v>
      </c>
      <c r="E840">
        <v>10.65</v>
      </c>
      <c r="F840">
        <v>60.3</v>
      </c>
      <c r="G840">
        <v>4.8499999999999996</v>
      </c>
      <c r="H840">
        <v>36.020000000000003</v>
      </c>
      <c r="I840">
        <v>15.62</v>
      </c>
      <c r="J840">
        <v>2.35</v>
      </c>
      <c r="K840">
        <v>0</v>
      </c>
      <c r="L840">
        <v>0</v>
      </c>
      <c r="M840">
        <v>0</v>
      </c>
      <c r="N840">
        <v>44.75</v>
      </c>
      <c r="O840">
        <v>0.55000000000000004</v>
      </c>
    </row>
    <row r="841" spans="1:15" x14ac:dyDescent="0.35">
      <c r="A841" s="10">
        <v>43773.958333333336</v>
      </c>
      <c r="B841">
        <v>80</v>
      </c>
      <c r="C841">
        <v>168</v>
      </c>
      <c r="D841">
        <v>1.02</v>
      </c>
      <c r="E841">
        <v>14.5</v>
      </c>
      <c r="F841">
        <v>50.3</v>
      </c>
      <c r="G841">
        <v>5.65</v>
      </c>
      <c r="H841">
        <v>31.35</v>
      </c>
      <c r="I841">
        <v>15.25</v>
      </c>
      <c r="J841">
        <v>2.65</v>
      </c>
      <c r="K841">
        <v>0</v>
      </c>
      <c r="L841">
        <v>0.1</v>
      </c>
      <c r="M841">
        <v>0</v>
      </c>
      <c r="N841">
        <v>70</v>
      </c>
      <c r="O841">
        <v>0.5</v>
      </c>
    </row>
    <row r="842" spans="1:15" x14ac:dyDescent="0.35">
      <c r="A842" s="10">
        <v>43774</v>
      </c>
      <c r="B842">
        <v>82</v>
      </c>
      <c r="C842">
        <v>144.25</v>
      </c>
      <c r="D842">
        <v>0.98</v>
      </c>
      <c r="E842">
        <v>7.83</v>
      </c>
      <c r="F842">
        <v>53.92</v>
      </c>
      <c r="G842">
        <v>4.5999999999999996</v>
      </c>
      <c r="H842">
        <v>32.4</v>
      </c>
      <c r="I842">
        <v>15.9</v>
      </c>
      <c r="J842">
        <v>2.5499999999999998</v>
      </c>
      <c r="K842">
        <v>0</v>
      </c>
      <c r="L842">
        <v>0</v>
      </c>
      <c r="M842">
        <v>0</v>
      </c>
      <c r="N842">
        <v>127.75</v>
      </c>
      <c r="O842">
        <v>0.3</v>
      </c>
    </row>
    <row r="843" spans="1:15" x14ac:dyDescent="0.35">
      <c r="A843" s="10">
        <v>43774.041666666664</v>
      </c>
      <c r="B843">
        <v>80.25</v>
      </c>
      <c r="C843">
        <v>149.75</v>
      </c>
      <c r="D843">
        <v>0.9</v>
      </c>
      <c r="E843">
        <v>7.27</v>
      </c>
      <c r="F843">
        <v>42.8</v>
      </c>
      <c r="G843">
        <v>4.8499999999999996</v>
      </c>
      <c r="H843">
        <v>26.7</v>
      </c>
      <c r="I843">
        <v>15.68</v>
      </c>
      <c r="J843">
        <v>2.2799999999999998</v>
      </c>
      <c r="K843">
        <v>0</v>
      </c>
      <c r="L843">
        <v>0</v>
      </c>
      <c r="M843">
        <v>0</v>
      </c>
      <c r="N843">
        <v>127</v>
      </c>
      <c r="O843">
        <v>0.3</v>
      </c>
    </row>
    <row r="844" spans="1:15" x14ac:dyDescent="0.35">
      <c r="A844" s="10">
        <v>43774.083333333336</v>
      </c>
      <c r="B844">
        <v>83.75</v>
      </c>
      <c r="C844">
        <v>144.25</v>
      </c>
      <c r="D844">
        <v>0.74</v>
      </c>
      <c r="E844">
        <v>2.4500000000000002</v>
      </c>
      <c r="F844">
        <v>39.65</v>
      </c>
      <c r="G844">
        <v>5.93</v>
      </c>
      <c r="H844">
        <v>25.9</v>
      </c>
      <c r="I844">
        <v>15.55</v>
      </c>
      <c r="J844">
        <v>3.23</v>
      </c>
      <c r="K844">
        <v>0</v>
      </c>
      <c r="L844">
        <v>0</v>
      </c>
      <c r="M844">
        <v>0</v>
      </c>
      <c r="N844">
        <v>128</v>
      </c>
      <c r="O844">
        <v>0.3</v>
      </c>
    </row>
    <row r="845" spans="1:15" x14ac:dyDescent="0.35">
      <c r="A845" s="10">
        <v>43774.125</v>
      </c>
      <c r="B845">
        <v>82.75</v>
      </c>
      <c r="C845">
        <v>169</v>
      </c>
      <c r="D845">
        <v>0.66</v>
      </c>
      <c r="E845">
        <v>3.6</v>
      </c>
      <c r="F845">
        <v>42.73</v>
      </c>
      <c r="G845">
        <v>8.93</v>
      </c>
      <c r="H845">
        <v>30</v>
      </c>
      <c r="I845">
        <v>14.57</v>
      </c>
      <c r="J845">
        <v>3.25</v>
      </c>
      <c r="K845">
        <v>0</v>
      </c>
      <c r="L845">
        <v>0</v>
      </c>
      <c r="M845">
        <v>0</v>
      </c>
      <c r="N845">
        <v>127.5</v>
      </c>
      <c r="O845">
        <v>0.32</v>
      </c>
    </row>
    <row r="846" spans="1:15" x14ac:dyDescent="0.35">
      <c r="A846" s="10">
        <v>43774.166666666664</v>
      </c>
      <c r="B846">
        <v>82.75</v>
      </c>
      <c r="C846">
        <v>179.5</v>
      </c>
      <c r="D846">
        <v>0.69</v>
      </c>
      <c r="E846">
        <v>0.8</v>
      </c>
      <c r="F846">
        <v>49.65</v>
      </c>
      <c r="G846">
        <v>11.68</v>
      </c>
      <c r="H846">
        <v>35.9</v>
      </c>
      <c r="I846">
        <v>14.62</v>
      </c>
      <c r="J846">
        <v>1.73</v>
      </c>
      <c r="K846">
        <v>0</v>
      </c>
      <c r="L846">
        <v>0</v>
      </c>
      <c r="M846">
        <v>0</v>
      </c>
      <c r="N846">
        <v>51</v>
      </c>
      <c r="O846">
        <v>0.45</v>
      </c>
    </row>
    <row r="847" spans="1:15" x14ac:dyDescent="0.35">
      <c r="A847" s="10">
        <v>43774.208333333336</v>
      </c>
      <c r="B847">
        <v>82.5</v>
      </c>
      <c r="C847">
        <v>181.25</v>
      </c>
      <c r="D847">
        <v>0.66</v>
      </c>
      <c r="E847">
        <v>0.5</v>
      </c>
      <c r="F847">
        <v>48.1</v>
      </c>
      <c r="G847">
        <v>13.93</v>
      </c>
      <c r="H847">
        <v>36.9</v>
      </c>
      <c r="I847">
        <v>16.98</v>
      </c>
      <c r="J847">
        <v>2</v>
      </c>
      <c r="K847">
        <v>0</v>
      </c>
      <c r="L847">
        <v>0</v>
      </c>
      <c r="M847">
        <v>0</v>
      </c>
      <c r="N847">
        <v>14</v>
      </c>
      <c r="O847">
        <v>0.3</v>
      </c>
    </row>
    <row r="848" spans="1:15" x14ac:dyDescent="0.35">
      <c r="A848" s="10">
        <v>43774.25</v>
      </c>
      <c r="B848">
        <v>76.25</v>
      </c>
      <c r="C848">
        <v>173.5</v>
      </c>
      <c r="D848">
        <v>0.72</v>
      </c>
      <c r="E848">
        <v>1.05</v>
      </c>
      <c r="F848">
        <v>46.75</v>
      </c>
      <c r="G848">
        <v>26.02</v>
      </c>
      <c r="H848">
        <v>46.05</v>
      </c>
      <c r="I848">
        <v>20.47</v>
      </c>
      <c r="J848">
        <v>1.7</v>
      </c>
      <c r="K848">
        <v>0</v>
      </c>
      <c r="L848">
        <v>0</v>
      </c>
      <c r="M848">
        <v>0</v>
      </c>
      <c r="N848">
        <v>16.25</v>
      </c>
      <c r="O848">
        <v>0.3</v>
      </c>
    </row>
    <row r="849" spans="1:15" x14ac:dyDescent="0.35">
      <c r="A849" s="10">
        <v>43774.291666666664</v>
      </c>
      <c r="B849">
        <v>81.75</v>
      </c>
      <c r="C849">
        <v>175</v>
      </c>
      <c r="D849">
        <v>0.84</v>
      </c>
      <c r="E849">
        <v>3.62</v>
      </c>
      <c r="F849">
        <v>47.33</v>
      </c>
      <c r="G849">
        <v>23.25</v>
      </c>
      <c r="H849">
        <v>44.08</v>
      </c>
      <c r="I849">
        <v>19.38</v>
      </c>
      <c r="J849">
        <v>2.58</v>
      </c>
      <c r="K849">
        <v>0.12</v>
      </c>
      <c r="L849">
        <v>0.05</v>
      </c>
      <c r="M849">
        <v>0</v>
      </c>
      <c r="N849">
        <v>287</v>
      </c>
      <c r="O849">
        <v>0.5</v>
      </c>
    </row>
    <row r="850" spans="1:15" x14ac:dyDescent="0.35">
      <c r="A850" s="10">
        <v>43774.333333333336</v>
      </c>
      <c r="B850">
        <v>83.5</v>
      </c>
      <c r="C850">
        <v>178</v>
      </c>
      <c r="D850">
        <v>0.87</v>
      </c>
      <c r="E850">
        <v>15.05</v>
      </c>
      <c r="F850">
        <v>53.95</v>
      </c>
      <c r="G850">
        <v>13.35</v>
      </c>
      <c r="H850">
        <v>39.549999999999997</v>
      </c>
      <c r="I850">
        <v>19.38</v>
      </c>
      <c r="J850">
        <v>6.12</v>
      </c>
      <c r="K850">
        <v>0.03</v>
      </c>
      <c r="L850">
        <v>0.3</v>
      </c>
      <c r="M850">
        <v>0</v>
      </c>
      <c r="N850">
        <v>241.25</v>
      </c>
      <c r="O850">
        <v>0.62</v>
      </c>
    </row>
    <row r="851" spans="1:15" x14ac:dyDescent="0.35">
      <c r="A851" s="10">
        <v>43774.375</v>
      </c>
      <c r="B851">
        <v>72.75</v>
      </c>
      <c r="C851">
        <v>184.25</v>
      </c>
      <c r="D851">
        <v>0.82</v>
      </c>
      <c r="E851">
        <v>32.33</v>
      </c>
      <c r="F851">
        <v>47.88</v>
      </c>
      <c r="G851">
        <v>7.73</v>
      </c>
      <c r="H851">
        <v>31.77</v>
      </c>
      <c r="I851">
        <v>16.7</v>
      </c>
      <c r="J851">
        <v>6.9</v>
      </c>
      <c r="K851">
        <v>0</v>
      </c>
      <c r="L851">
        <v>0.2</v>
      </c>
      <c r="M851">
        <v>0</v>
      </c>
      <c r="N851">
        <v>186.75</v>
      </c>
      <c r="O851">
        <v>1.35</v>
      </c>
    </row>
    <row r="852" spans="1:15" x14ac:dyDescent="0.35">
      <c r="A852" s="10">
        <v>43774.416666666664</v>
      </c>
      <c r="B852">
        <v>73.75</v>
      </c>
      <c r="C852">
        <v>171.25</v>
      </c>
      <c r="D852">
        <v>0.3</v>
      </c>
      <c r="E852">
        <v>47.65</v>
      </c>
      <c r="F852">
        <v>32.770000000000003</v>
      </c>
      <c r="G852">
        <v>4.0999999999999996</v>
      </c>
      <c r="H852">
        <v>20.7</v>
      </c>
      <c r="I852">
        <v>16.55</v>
      </c>
      <c r="J852">
        <v>6.1</v>
      </c>
      <c r="K852">
        <v>0</v>
      </c>
      <c r="L852">
        <v>0.05</v>
      </c>
      <c r="M852">
        <v>0</v>
      </c>
      <c r="N852">
        <v>190.5</v>
      </c>
      <c r="O852">
        <v>1.95</v>
      </c>
    </row>
    <row r="853" spans="1:15" x14ac:dyDescent="0.35">
      <c r="A853" s="10">
        <v>43774.458333333336</v>
      </c>
      <c r="B853">
        <v>75.75</v>
      </c>
      <c r="C853">
        <v>150</v>
      </c>
      <c r="D853">
        <v>0.17</v>
      </c>
      <c r="E853">
        <v>46.62</v>
      </c>
      <c r="F853">
        <v>30.75</v>
      </c>
      <c r="G853">
        <v>5.3</v>
      </c>
      <c r="H853">
        <v>20.7</v>
      </c>
      <c r="I853">
        <v>15.05</v>
      </c>
      <c r="J853">
        <v>7</v>
      </c>
      <c r="K853">
        <v>0</v>
      </c>
      <c r="L853">
        <v>0</v>
      </c>
      <c r="M853">
        <v>0</v>
      </c>
      <c r="N853">
        <v>149.5</v>
      </c>
      <c r="O853">
        <v>1.85</v>
      </c>
    </row>
    <row r="854" spans="1:15" x14ac:dyDescent="0.35">
      <c r="A854" s="10">
        <v>43774.5</v>
      </c>
      <c r="B854">
        <v>65.25</v>
      </c>
      <c r="C854">
        <v>126.25</v>
      </c>
      <c r="D854">
        <v>0</v>
      </c>
      <c r="E854">
        <v>45</v>
      </c>
      <c r="F854">
        <v>22.52</v>
      </c>
      <c r="G854">
        <v>5.6</v>
      </c>
      <c r="H854">
        <v>16.52</v>
      </c>
      <c r="I854">
        <v>12.38</v>
      </c>
      <c r="J854">
        <v>2.95</v>
      </c>
      <c r="K854">
        <v>0</v>
      </c>
      <c r="L854">
        <v>0</v>
      </c>
      <c r="M854">
        <v>0</v>
      </c>
      <c r="N854">
        <v>128.25</v>
      </c>
      <c r="O854">
        <v>1.75</v>
      </c>
    </row>
    <row r="855" spans="1:15" x14ac:dyDescent="0.35">
      <c r="A855" s="10">
        <v>43774.541666666664</v>
      </c>
      <c r="B855">
        <v>62.75</v>
      </c>
      <c r="C855">
        <v>117.5</v>
      </c>
      <c r="D855">
        <v>0.04</v>
      </c>
      <c r="E855">
        <v>55.02</v>
      </c>
      <c r="F855">
        <v>22.42</v>
      </c>
      <c r="G855">
        <v>4.5</v>
      </c>
      <c r="H855">
        <v>15.55</v>
      </c>
      <c r="I855">
        <v>11.8</v>
      </c>
      <c r="J855">
        <v>2.08</v>
      </c>
      <c r="K855">
        <v>0</v>
      </c>
      <c r="L855">
        <v>0</v>
      </c>
      <c r="M855">
        <v>0</v>
      </c>
      <c r="N855">
        <v>112.75</v>
      </c>
      <c r="O855">
        <v>1.62</v>
      </c>
    </row>
    <row r="856" spans="1:15" x14ac:dyDescent="0.35">
      <c r="A856" s="10">
        <v>43774.583333333336</v>
      </c>
      <c r="B856">
        <v>61.5</v>
      </c>
      <c r="C856">
        <v>113</v>
      </c>
      <c r="D856">
        <v>0.27</v>
      </c>
      <c r="E856">
        <v>51.4</v>
      </c>
      <c r="F856">
        <v>21.38</v>
      </c>
      <c r="G856">
        <v>4.28</v>
      </c>
      <c r="H856">
        <v>14.82</v>
      </c>
      <c r="I856">
        <v>10.9</v>
      </c>
      <c r="J856">
        <v>1.27</v>
      </c>
      <c r="K856">
        <v>0</v>
      </c>
      <c r="L856">
        <v>0</v>
      </c>
      <c r="M856">
        <v>0</v>
      </c>
      <c r="N856">
        <v>156.75</v>
      </c>
      <c r="O856">
        <v>1.68</v>
      </c>
    </row>
    <row r="857" spans="1:15" x14ac:dyDescent="0.35">
      <c r="A857" s="10">
        <v>43774.625</v>
      </c>
      <c r="B857">
        <v>60.25</v>
      </c>
      <c r="C857">
        <v>106.25</v>
      </c>
      <c r="D857">
        <v>0.24</v>
      </c>
      <c r="E857">
        <v>49.53</v>
      </c>
      <c r="F857">
        <v>24.88</v>
      </c>
      <c r="G857">
        <v>4.47</v>
      </c>
      <c r="H857">
        <v>16.88</v>
      </c>
      <c r="I857">
        <v>10.3</v>
      </c>
      <c r="J857">
        <v>0.75</v>
      </c>
      <c r="K857">
        <v>0</v>
      </c>
      <c r="L857">
        <v>0</v>
      </c>
      <c r="M857">
        <v>0</v>
      </c>
      <c r="N857">
        <v>161.25</v>
      </c>
      <c r="O857">
        <v>1.57</v>
      </c>
    </row>
    <row r="858" spans="1:15" x14ac:dyDescent="0.35">
      <c r="A858" s="10">
        <v>43774.666666666664</v>
      </c>
      <c r="B858">
        <v>61.25</v>
      </c>
      <c r="C858">
        <v>114.5</v>
      </c>
      <c r="D858">
        <v>0.59</v>
      </c>
      <c r="E858">
        <v>43.58</v>
      </c>
      <c r="F858">
        <v>33.619999999999997</v>
      </c>
      <c r="G858">
        <v>4.22</v>
      </c>
      <c r="H858">
        <v>21.3</v>
      </c>
      <c r="I858">
        <v>10.43</v>
      </c>
      <c r="J858">
        <v>1.1499999999999999</v>
      </c>
      <c r="K858">
        <v>0</v>
      </c>
      <c r="L858">
        <v>0</v>
      </c>
      <c r="M858">
        <v>0</v>
      </c>
      <c r="N858">
        <v>149.25</v>
      </c>
      <c r="O858">
        <v>1.2</v>
      </c>
    </row>
    <row r="859" spans="1:15" x14ac:dyDescent="0.35">
      <c r="A859" s="10">
        <v>43774.708333333336</v>
      </c>
      <c r="B859">
        <v>62.5</v>
      </c>
      <c r="C859">
        <v>125.25</v>
      </c>
      <c r="D859">
        <v>0.89</v>
      </c>
      <c r="E859">
        <v>37.5</v>
      </c>
      <c r="F859">
        <v>35.299999999999997</v>
      </c>
      <c r="G859">
        <v>4.45</v>
      </c>
      <c r="H859">
        <v>22.4</v>
      </c>
      <c r="I859">
        <v>11</v>
      </c>
      <c r="J859">
        <v>1.02</v>
      </c>
      <c r="K859">
        <v>0</v>
      </c>
      <c r="L859">
        <v>0</v>
      </c>
      <c r="M859">
        <v>0</v>
      </c>
      <c r="N859">
        <v>166.5</v>
      </c>
      <c r="O859">
        <v>0.88</v>
      </c>
    </row>
    <row r="860" spans="1:15" x14ac:dyDescent="0.35">
      <c r="A860" s="10">
        <v>43774.75</v>
      </c>
      <c r="B860">
        <v>69</v>
      </c>
      <c r="C860">
        <v>154.75</v>
      </c>
      <c r="D860">
        <v>1.22</v>
      </c>
      <c r="E860">
        <v>22.9</v>
      </c>
      <c r="F860">
        <v>49.55</v>
      </c>
      <c r="G860">
        <v>4.78</v>
      </c>
      <c r="H860">
        <v>30.25</v>
      </c>
      <c r="I860">
        <v>11.95</v>
      </c>
      <c r="J860">
        <v>0.8</v>
      </c>
      <c r="K860">
        <v>0</v>
      </c>
      <c r="L860">
        <v>0</v>
      </c>
      <c r="M860">
        <v>0</v>
      </c>
      <c r="N860">
        <v>136.75</v>
      </c>
      <c r="O860">
        <v>0.4</v>
      </c>
    </row>
    <row r="861" spans="1:15" x14ac:dyDescent="0.35">
      <c r="A861" s="10">
        <v>43774.791666666664</v>
      </c>
      <c r="B861">
        <v>83.5</v>
      </c>
      <c r="C861">
        <v>186.75</v>
      </c>
      <c r="D861">
        <v>1.61</v>
      </c>
      <c r="E861">
        <v>12.4</v>
      </c>
      <c r="F861">
        <v>75.45</v>
      </c>
      <c r="G861">
        <v>6.28</v>
      </c>
      <c r="H861">
        <v>45.25</v>
      </c>
      <c r="I861">
        <v>14.27</v>
      </c>
      <c r="J861">
        <v>1.8</v>
      </c>
      <c r="K861">
        <v>0</v>
      </c>
      <c r="L861">
        <v>0</v>
      </c>
      <c r="M861">
        <v>0</v>
      </c>
      <c r="N861">
        <v>25.25</v>
      </c>
      <c r="O861">
        <v>0.5</v>
      </c>
    </row>
    <row r="862" spans="1:15" x14ac:dyDescent="0.35">
      <c r="A862" s="10">
        <v>43774.833333333336</v>
      </c>
      <c r="B862">
        <v>82.75</v>
      </c>
      <c r="C862">
        <v>185.25</v>
      </c>
      <c r="D862">
        <v>0.86</v>
      </c>
      <c r="E862">
        <v>23.75</v>
      </c>
      <c r="F862">
        <v>58.62</v>
      </c>
      <c r="G862">
        <v>4.28</v>
      </c>
      <c r="H862">
        <v>34.65</v>
      </c>
      <c r="I862">
        <v>16.25</v>
      </c>
      <c r="J862">
        <v>2.58</v>
      </c>
      <c r="K862">
        <v>0</v>
      </c>
      <c r="L862">
        <v>0</v>
      </c>
      <c r="M862">
        <v>0</v>
      </c>
      <c r="N862">
        <v>39.25</v>
      </c>
      <c r="O862">
        <v>0.5</v>
      </c>
    </row>
    <row r="863" spans="1:15" x14ac:dyDescent="0.35">
      <c r="A863" s="10">
        <v>43774.875</v>
      </c>
      <c r="B863">
        <v>82.75</v>
      </c>
      <c r="C863">
        <v>182</v>
      </c>
      <c r="D863">
        <v>0.89</v>
      </c>
      <c r="E863">
        <v>21.12</v>
      </c>
      <c r="F863">
        <v>57.33</v>
      </c>
      <c r="G863">
        <v>4.5</v>
      </c>
      <c r="H863">
        <v>34.15</v>
      </c>
      <c r="I863">
        <v>16.8</v>
      </c>
      <c r="J863">
        <v>2.4</v>
      </c>
      <c r="K863">
        <v>0</v>
      </c>
      <c r="L863">
        <v>7.0000000000000007E-2</v>
      </c>
      <c r="M863">
        <v>0</v>
      </c>
      <c r="N863">
        <v>65.75</v>
      </c>
      <c r="O863">
        <v>0.45</v>
      </c>
    </row>
    <row r="864" spans="1:15" x14ac:dyDescent="0.35">
      <c r="A864" s="10">
        <v>43774.916666666664</v>
      </c>
      <c r="B864">
        <v>78</v>
      </c>
      <c r="C864">
        <v>179</v>
      </c>
      <c r="D864">
        <v>0.91</v>
      </c>
      <c r="E864">
        <v>15.5</v>
      </c>
      <c r="F864">
        <v>54.2</v>
      </c>
      <c r="G864">
        <v>4.5999999999999996</v>
      </c>
      <c r="H864">
        <v>32.549999999999997</v>
      </c>
      <c r="I864">
        <v>16.2</v>
      </c>
      <c r="J864">
        <v>2.57</v>
      </c>
      <c r="K864">
        <v>0</v>
      </c>
      <c r="L864">
        <v>0.3</v>
      </c>
      <c r="M864">
        <v>0</v>
      </c>
      <c r="N864">
        <v>77</v>
      </c>
      <c r="O864">
        <v>0.32</v>
      </c>
    </row>
    <row r="865" spans="1:15" x14ac:dyDescent="0.35">
      <c r="A865" s="10">
        <v>43774.958333333336</v>
      </c>
      <c r="B865">
        <v>84</v>
      </c>
      <c r="C865">
        <v>179</v>
      </c>
      <c r="D865">
        <v>0.95</v>
      </c>
      <c r="E865">
        <v>7.55</v>
      </c>
      <c r="F865">
        <v>56.35</v>
      </c>
      <c r="G865">
        <v>5.45</v>
      </c>
      <c r="H865">
        <v>34.450000000000003</v>
      </c>
      <c r="I865">
        <v>15.95</v>
      </c>
      <c r="J865">
        <v>2.2000000000000002</v>
      </c>
      <c r="K865">
        <v>0</v>
      </c>
      <c r="L865">
        <v>0.3</v>
      </c>
      <c r="M865">
        <v>0</v>
      </c>
      <c r="N865">
        <v>13</v>
      </c>
      <c r="O865">
        <v>0.35</v>
      </c>
    </row>
    <row r="866" spans="1:15" x14ac:dyDescent="0.35">
      <c r="A866" s="10">
        <v>43775</v>
      </c>
      <c r="B866">
        <v>75</v>
      </c>
      <c r="C866">
        <v>172.25</v>
      </c>
      <c r="D866">
        <v>0.88</v>
      </c>
      <c r="E866">
        <v>0.8</v>
      </c>
      <c r="F866">
        <v>46.2</v>
      </c>
      <c r="G866">
        <v>11.33</v>
      </c>
      <c r="H866">
        <v>33.799999999999997</v>
      </c>
      <c r="I866">
        <v>15.92</v>
      </c>
      <c r="J866">
        <v>1.25</v>
      </c>
      <c r="K866">
        <v>0</v>
      </c>
      <c r="L866">
        <v>0.28000000000000003</v>
      </c>
      <c r="M866">
        <v>0</v>
      </c>
      <c r="N866">
        <v>13</v>
      </c>
      <c r="O866">
        <v>0.3</v>
      </c>
    </row>
    <row r="867" spans="1:15" x14ac:dyDescent="0.35">
      <c r="A867" s="10">
        <v>43775.041666666664</v>
      </c>
      <c r="B867">
        <v>80.5</v>
      </c>
      <c r="C867">
        <v>178.75</v>
      </c>
      <c r="D867">
        <v>0.74</v>
      </c>
      <c r="E867">
        <v>0.65</v>
      </c>
      <c r="F867">
        <v>38.35</v>
      </c>
      <c r="G867">
        <v>11.02</v>
      </c>
      <c r="H867">
        <v>29.35</v>
      </c>
      <c r="I867">
        <v>15.75</v>
      </c>
      <c r="J867">
        <v>0.4</v>
      </c>
      <c r="K867">
        <v>0</v>
      </c>
      <c r="L867">
        <v>0.05</v>
      </c>
      <c r="M867">
        <v>0</v>
      </c>
      <c r="N867">
        <v>13</v>
      </c>
      <c r="O867">
        <v>0.3</v>
      </c>
    </row>
    <row r="868" spans="1:15" x14ac:dyDescent="0.35">
      <c r="A868" s="10">
        <v>43775.083333333336</v>
      </c>
      <c r="B868">
        <v>78.25</v>
      </c>
      <c r="C868">
        <v>177</v>
      </c>
      <c r="D868">
        <v>0.83</v>
      </c>
      <c r="E868">
        <v>0.9</v>
      </c>
      <c r="F868">
        <v>36.85</v>
      </c>
      <c r="G868">
        <v>8.9</v>
      </c>
      <c r="H868">
        <v>26.82</v>
      </c>
      <c r="I868">
        <v>16.3</v>
      </c>
      <c r="J868">
        <v>0.3</v>
      </c>
      <c r="K868">
        <v>0</v>
      </c>
      <c r="L868">
        <v>0</v>
      </c>
      <c r="M868">
        <v>0</v>
      </c>
      <c r="N868">
        <v>13</v>
      </c>
      <c r="O868">
        <v>0.3</v>
      </c>
    </row>
    <row r="869" spans="1:15" x14ac:dyDescent="0.35">
      <c r="A869" s="10">
        <v>43775.125</v>
      </c>
      <c r="B869">
        <v>78.5</v>
      </c>
      <c r="C869">
        <v>175.25</v>
      </c>
      <c r="D869">
        <v>0.83</v>
      </c>
      <c r="E869">
        <v>2.65</v>
      </c>
      <c r="F869">
        <v>45.88</v>
      </c>
      <c r="G869">
        <v>8.48</v>
      </c>
      <c r="H869">
        <v>31.27</v>
      </c>
      <c r="I869">
        <v>15.8</v>
      </c>
      <c r="J869">
        <v>0.6</v>
      </c>
      <c r="K869">
        <v>0</v>
      </c>
      <c r="L869">
        <v>0</v>
      </c>
      <c r="M869">
        <v>0</v>
      </c>
      <c r="N869">
        <v>12</v>
      </c>
      <c r="O869">
        <v>0.3</v>
      </c>
    </row>
    <row r="870" spans="1:15" x14ac:dyDescent="0.35">
      <c r="A870" s="10">
        <v>43775.166666666664</v>
      </c>
      <c r="B870">
        <v>84.25</v>
      </c>
      <c r="C870">
        <v>180.75</v>
      </c>
      <c r="D870">
        <v>0.9</v>
      </c>
      <c r="E870">
        <v>0.5</v>
      </c>
      <c r="F870">
        <v>47.12</v>
      </c>
      <c r="G870">
        <v>21.53</v>
      </c>
      <c r="H870">
        <v>42.55</v>
      </c>
      <c r="I870">
        <v>16.12</v>
      </c>
      <c r="J870">
        <v>1.55</v>
      </c>
      <c r="K870">
        <v>0</v>
      </c>
      <c r="L870">
        <v>0.05</v>
      </c>
      <c r="M870">
        <v>0</v>
      </c>
      <c r="N870">
        <v>12</v>
      </c>
      <c r="O870">
        <v>0.3</v>
      </c>
    </row>
    <row r="871" spans="1:15" x14ac:dyDescent="0.35">
      <c r="A871" s="10">
        <v>43775.208333333336</v>
      </c>
      <c r="B871">
        <v>78</v>
      </c>
      <c r="C871">
        <v>182.5</v>
      </c>
      <c r="D871">
        <v>0.84</v>
      </c>
      <c r="E871">
        <v>0.3</v>
      </c>
      <c r="F871">
        <v>31.5</v>
      </c>
      <c r="G871">
        <v>28.68</v>
      </c>
      <c r="H871">
        <v>40.049999999999997</v>
      </c>
      <c r="I871">
        <v>15.5</v>
      </c>
      <c r="J871">
        <v>1.68</v>
      </c>
      <c r="K871">
        <v>0</v>
      </c>
      <c r="L871">
        <v>0.23</v>
      </c>
      <c r="M871">
        <v>0</v>
      </c>
      <c r="N871">
        <v>12.5</v>
      </c>
      <c r="O871">
        <v>0.32</v>
      </c>
    </row>
    <row r="872" spans="1:15" x14ac:dyDescent="0.35">
      <c r="A872" s="10">
        <v>43775.25</v>
      </c>
      <c r="B872">
        <v>75.25</v>
      </c>
      <c r="C872">
        <v>173.5</v>
      </c>
      <c r="D872">
        <v>0.91</v>
      </c>
      <c r="E872">
        <v>0.8</v>
      </c>
      <c r="F872">
        <v>32.700000000000003</v>
      </c>
      <c r="G872">
        <v>39.33</v>
      </c>
      <c r="H872">
        <v>49.35</v>
      </c>
      <c r="I872">
        <v>14.8</v>
      </c>
      <c r="J872">
        <v>2.4</v>
      </c>
      <c r="K872">
        <v>0</v>
      </c>
      <c r="L872">
        <v>0</v>
      </c>
      <c r="M872">
        <v>0</v>
      </c>
      <c r="N872">
        <v>12.5</v>
      </c>
      <c r="O872">
        <v>0.3</v>
      </c>
    </row>
    <row r="873" spans="1:15" x14ac:dyDescent="0.35">
      <c r="A873" s="10">
        <v>43775.291666666664</v>
      </c>
      <c r="B873">
        <v>75.75</v>
      </c>
      <c r="C873">
        <v>179.25</v>
      </c>
      <c r="D873">
        <v>1.1599999999999999</v>
      </c>
      <c r="E873">
        <v>2</v>
      </c>
      <c r="F873">
        <v>45.98</v>
      </c>
      <c r="G873">
        <v>42</v>
      </c>
      <c r="H873">
        <v>58.6</v>
      </c>
      <c r="I873">
        <v>17.62</v>
      </c>
      <c r="J873">
        <v>2.2200000000000002</v>
      </c>
      <c r="K873">
        <v>0</v>
      </c>
      <c r="L873">
        <v>0</v>
      </c>
      <c r="M873">
        <v>0</v>
      </c>
      <c r="N873">
        <v>12</v>
      </c>
      <c r="O873">
        <v>0.3</v>
      </c>
    </row>
    <row r="874" spans="1:15" x14ac:dyDescent="0.35">
      <c r="A874" s="10">
        <v>43775.333333333336</v>
      </c>
      <c r="B874">
        <v>75.25</v>
      </c>
      <c r="C874">
        <v>180.75</v>
      </c>
      <c r="D874">
        <v>1.04</v>
      </c>
      <c r="E874">
        <v>11.95</v>
      </c>
      <c r="F874">
        <v>54.77</v>
      </c>
      <c r="G874">
        <v>15.95</v>
      </c>
      <c r="H874">
        <v>42.05</v>
      </c>
      <c r="I874">
        <v>18.3</v>
      </c>
      <c r="J874">
        <v>1.5</v>
      </c>
      <c r="K874">
        <v>0</v>
      </c>
      <c r="L874">
        <v>0</v>
      </c>
      <c r="M874">
        <v>0</v>
      </c>
      <c r="N874">
        <v>101.25</v>
      </c>
      <c r="O874">
        <v>0.38</v>
      </c>
    </row>
    <row r="875" spans="1:15" x14ac:dyDescent="0.35">
      <c r="A875" s="10">
        <v>43775.375</v>
      </c>
      <c r="B875">
        <v>75</v>
      </c>
      <c r="C875">
        <v>173</v>
      </c>
      <c r="D875">
        <v>1.07</v>
      </c>
      <c r="E875">
        <v>30.12</v>
      </c>
      <c r="F875">
        <v>61.62</v>
      </c>
      <c r="G875">
        <v>8.4</v>
      </c>
      <c r="H875">
        <v>39.6</v>
      </c>
      <c r="I875">
        <v>16.02</v>
      </c>
      <c r="J875">
        <v>1.88</v>
      </c>
      <c r="K875">
        <v>0</v>
      </c>
      <c r="L875">
        <v>0</v>
      </c>
      <c r="M875">
        <v>0</v>
      </c>
      <c r="N875">
        <v>164.75</v>
      </c>
      <c r="O875">
        <v>0.68</v>
      </c>
    </row>
    <row r="876" spans="1:15" x14ac:dyDescent="0.35">
      <c r="A876" s="10">
        <v>43775.416666666664</v>
      </c>
      <c r="B876">
        <v>70.5</v>
      </c>
      <c r="C876">
        <v>162.5</v>
      </c>
      <c r="D876">
        <v>0.37</v>
      </c>
      <c r="E876">
        <v>58.1</v>
      </c>
      <c r="F876">
        <v>38.049999999999997</v>
      </c>
      <c r="G876">
        <v>3.95</v>
      </c>
      <c r="H876">
        <v>23.48</v>
      </c>
      <c r="I876">
        <v>14.18</v>
      </c>
      <c r="J876">
        <v>1.6</v>
      </c>
      <c r="K876">
        <v>0</v>
      </c>
      <c r="L876">
        <v>0</v>
      </c>
      <c r="M876">
        <v>0</v>
      </c>
      <c r="N876">
        <v>134.5</v>
      </c>
      <c r="O876">
        <v>1.25</v>
      </c>
    </row>
    <row r="877" spans="1:15" x14ac:dyDescent="0.35">
      <c r="A877" s="10">
        <v>43775.458333333336</v>
      </c>
      <c r="B877">
        <v>67.75</v>
      </c>
      <c r="C877">
        <v>139.5</v>
      </c>
      <c r="D877">
        <v>0.3</v>
      </c>
      <c r="E877">
        <v>67.22</v>
      </c>
      <c r="F877">
        <v>33</v>
      </c>
      <c r="G877">
        <v>4.5999999999999996</v>
      </c>
      <c r="H877">
        <v>21.3</v>
      </c>
      <c r="I877">
        <v>13.55</v>
      </c>
      <c r="J877">
        <v>2.08</v>
      </c>
      <c r="K877">
        <v>0</v>
      </c>
      <c r="L877">
        <v>0</v>
      </c>
      <c r="M877">
        <v>0</v>
      </c>
      <c r="N877">
        <v>161.75</v>
      </c>
      <c r="O877">
        <v>1.2</v>
      </c>
    </row>
    <row r="878" spans="1:15" x14ac:dyDescent="0.35">
      <c r="A878" s="10">
        <v>43775.5</v>
      </c>
      <c r="B878">
        <v>73.25</v>
      </c>
      <c r="C878">
        <v>139.25</v>
      </c>
      <c r="D878">
        <v>0.17</v>
      </c>
      <c r="E878">
        <v>63.97</v>
      </c>
      <c r="F878">
        <v>29.62</v>
      </c>
      <c r="G878">
        <v>4.3499999999999996</v>
      </c>
      <c r="H878">
        <v>19.3</v>
      </c>
      <c r="I878">
        <v>14</v>
      </c>
      <c r="J878">
        <v>2.1</v>
      </c>
      <c r="K878">
        <v>0</v>
      </c>
      <c r="L878">
        <v>0</v>
      </c>
      <c r="M878">
        <v>0</v>
      </c>
      <c r="N878">
        <v>179</v>
      </c>
      <c r="O878">
        <v>1.5</v>
      </c>
    </row>
    <row r="879" spans="1:15" x14ac:dyDescent="0.35">
      <c r="A879" s="10">
        <v>43775.541666666664</v>
      </c>
      <c r="B879">
        <v>69.75</v>
      </c>
      <c r="C879">
        <v>135.5</v>
      </c>
      <c r="D879">
        <v>0.16</v>
      </c>
      <c r="E879">
        <v>52.28</v>
      </c>
      <c r="F879">
        <v>27.82</v>
      </c>
      <c r="G879">
        <v>4.5</v>
      </c>
      <c r="H879">
        <v>18.43</v>
      </c>
      <c r="I879">
        <v>12.6</v>
      </c>
      <c r="J879">
        <v>1.9</v>
      </c>
      <c r="K879">
        <v>0</v>
      </c>
      <c r="L879">
        <v>0</v>
      </c>
      <c r="M879">
        <v>0</v>
      </c>
      <c r="N879">
        <v>110.5</v>
      </c>
      <c r="O879">
        <v>1.57</v>
      </c>
    </row>
    <row r="880" spans="1:15" x14ac:dyDescent="0.35">
      <c r="A880" s="10">
        <v>43775.583333333336</v>
      </c>
      <c r="B880">
        <v>54.75</v>
      </c>
      <c r="C880">
        <v>108.5</v>
      </c>
      <c r="D880">
        <v>0.45</v>
      </c>
      <c r="E880">
        <v>48.2</v>
      </c>
      <c r="F880">
        <v>24.3</v>
      </c>
      <c r="G880">
        <v>3.77</v>
      </c>
      <c r="H880">
        <v>16</v>
      </c>
      <c r="I880">
        <v>11.35</v>
      </c>
      <c r="J880">
        <v>1.67</v>
      </c>
      <c r="K880">
        <v>0</v>
      </c>
      <c r="L880">
        <v>0</v>
      </c>
      <c r="M880">
        <v>0</v>
      </c>
      <c r="N880">
        <v>207.75</v>
      </c>
      <c r="O880">
        <v>1.4</v>
      </c>
    </row>
    <row r="881" spans="1:15" x14ac:dyDescent="0.35">
      <c r="A881" s="10">
        <v>43775.625</v>
      </c>
      <c r="B881">
        <v>47</v>
      </c>
      <c r="C881">
        <v>93.75</v>
      </c>
      <c r="D881">
        <v>0.46</v>
      </c>
      <c r="E881">
        <v>45.57</v>
      </c>
      <c r="F881">
        <v>24.3</v>
      </c>
      <c r="G881">
        <v>4.18</v>
      </c>
      <c r="H881">
        <v>16.32</v>
      </c>
      <c r="I881">
        <v>10.65</v>
      </c>
      <c r="J881">
        <v>1.88</v>
      </c>
      <c r="K881">
        <v>0</v>
      </c>
      <c r="L881">
        <v>0</v>
      </c>
      <c r="M881">
        <v>0</v>
      </c>
      <c r="N881">
        <v>177</v>
      </c>
      <c r="O881">
        <v>1.48</v>
      </c>
    </row>
    <row r="882" spans="1:15" x14ac:dyDescent="0.35">
      <c r="A882" s="10">
        <v>43775.666666666664</v>
      </c>
      <c r="B882">
        <v>45</v>
      </c>
      <c r="C882">
        <v>96.5</v>
      </c>
      <c r="D882">
        <v>0.56999999999999995</v>
      </c>
      <c r="E882">
        <v>43.52</v>
      </c>
      <c r="F882">
        <v>31.42</v>
      </c>
      <c r="G882">
        <v>4.12</v>
      </c>
      <c r="H882">
        <v>20.05</v>
      </c>
      <c r="I882">
        <v>10.85</v>
      </c>
      <c r="J882">
        <v>1.75</v>
      </c>
      <c r="K882">
        <v>0</v>
      </c>
      <c r="L882">
        <v>0</v>
      </c>
      <c r="M882">
        <v>0</v>
      </c>
      <c r="N882">
        <v>159.5</v>
      </c>
      <c r="O882">
        <v>1.5</v>
      </c>
    </row>
    <row r="883" spans="1:15" x14ac:dyDescent="0.35">
      <c r="A883" s="10">
        <v>43775.708333333336</v>
      </c>
      <c r="B883">
        <v>50.25</v>
      </c>
      <c r="C883">
        <v>121.5</v>
      </c>
      <c r="D883">
        <v>0.85</v>
      </c>
      <c r="E883">
        <v>28.7</v>
      </c>
      <c r="F883">
        <v>50.52</v>
      </c>
      <c r="G883">
        <v>4.05</v>
      </c>
      <c r="H883">
        <v>30.15</v>
      </c>
      <c r="I883">
        <v>11.53</v>
      </c>
      <c r="J883">
        <v>1.83</v>
      </c>
      <c r="K883">
        <v>0</v>
      </c>
      <c r="L883">
        <v>0</v>
      </c>
      <c r="M883">
        <v>0</v>
      </c>
      <c r="N883">
        <v>183</v>
      </c>
      <c r="O883">
        <v>1.42</v>
      </c>
    </row>
    <row r="884" spans="1:15" x14ac:dyDescent="0.35">
      <c r="A884" s="10">
        <v>43775.75</v>
      </c>
      <c r="B884">
        <v>60.25</v>
      </c>
      <c r="C884">
        <v>142.25</v>
      </c>
      <c r="D884">
        <v>1.1499999999999999</v>
      </c>
      <c r="E884">
        <v>27.42</v>
      </c>
      <c r="F884">
        <v>52</v>
      </c>
      <c r="G884">
        <v>4.43</v>
      </c>
      <c r="H884">
        <v>31.25</v>
      </c>
      <c r="I884">
        <v>13.6</v>
      </c>
      <c r="J884">
        <v>1.8</v>
      </c>
      <c r="K884">
        <v>0</v>
      </c>
      <c r="L884">
        <v>0</v>
      </c>
      <c r="M884">
        <v>0</v>
      </c>
      <c r="N884">
        <v>55.75</v>
      </c>
      <c r="O884">
        <v>0.95</v>
      </c>
    </row>
    <row r="885" spans="1:15" x14ac:dyDescent="0.35">
      <c r="A885" s="10">
        <v>43775.791666666664</v>
      </c>
      <c r="B885">
        <v>73</v>
      </c>
      <c r="C885">
        <v>162.25</v>
      </c>
      <c r="D885">
        <v>1.4</v>
      </c>
      <c r="E885">
        <v>30.85</v>
      </c>
      <c r="F885">
        <v>57.92</v>
      </c>
      <c r="G885">
        <v>4.17</v>
      </c>
      <c r="H885">
        <v>34.200000000000003</v>
      </c>
      <c r="I885">
        <v>15.45</v>
      </c>
      <c r="J885">
        <v>2.83</v>
      </c>
      <c r="K885">
        <v>0</v>
      </c>
      <c r="L885">
        <v>0</v>
      </c>
      <c r="M885">
        <v>0</v>
      </c>
      <c r="N885">
        <v>60</v>
      </c>
      <c r="O885">
        <v>0.93</v>
      </c>
    </row>
    <row r="886" spans="1:15" x14ac:dyDescent="0.35">
      <c r="A886" s="10">
        <v>43775.833333333336</v>
      </c>
      <c r="B886">
        <v>81.75</v>
      </c>
      <c r="C886">
        <v>183</v>
      </c>
      <c r="D886">
        <v>0.78</v>
      </c>
      <c r="E886">
        <v>25.15</v>
      </c>
      <c r="F886">
        <v>58.05</v>
      </c>
      <c r="G886">
        <v>4.88</v>
      </c>
      <c r="H886">
        <v>34.83</v>
      </c>
      <c r="I886">
        <v>17.079999999999998</v>
      </c>
      <c r="J886">
        <v>2.4700000000000002</v>
      </c>
      <c r="K886">
        <v>0</v>
      </c>
      <c r="L886">
        <v>0</v>
      </c>
      <c r="M886">
        <v>0</v>
      </c>
      <c r="N886">
        <v>74.75</v>
      </c>
      <c r="O886">
        <v>0.78</v>
      </c>
    </row>
    <row r="887" spans="1:15" x14ac:dyDescent="0.35">
      <c r="A887" s="10">
        <v>43775.875</v>
      </c>
      <c r="B887">
        <v>82</v>
      </c>
      <c r="C887">
        <v>174.25</v>
      </c>
      <c r="D887">
        <v>0.82</v>
      </c>
      <c r="E887">
        <v>20.55</v>
      </c>
      <c r="F887">
        <v>58.77</v>
      </c>
      <c r="G887">
        <v>4.5</v>
      </c>
      <c r="H887">
        <v>34.9</v>
      </c>
      <c r="I887">
        <v>15.65</v>
      </c>
      <c r="J887">
        <v>2.8</v>
      </c>
      <c r="K887">
        <v>0</v>
      </c>
      <c r="L887">
        <v>0.05</v>
      </c>
      <c r="M887">
        <v>0</v>
      </c>
      <c r="N887">
        <v>86</v>
      </c>
      <c r="O887">
        <v>0.55000000000000004</v>
      </c>
    </row>
    <row r="888" spans="1:15" x14ac:dyDescent="0.35">
      <c r="A888" s="10">
        <v>43775.916666666664</v>
      </c>
      <c r="B888">
        <v>84.75</v>
      </c>
      <c r="C888">
        <v>151.5</v>
      </c>
      <c r="D888">
        <v>0.94</v>
      </c>
      <c r="E888">
        <v>11.32</v>
      </c>
      <c r="F888">
        <v>64.349999999999994</v>
      </c>
      <c r="G888">
        <v>3.83</v>
      </c>
      <c r="H888">
        <v>37.32</v>
      </c>
      <c r="I888">
        <v>15.1</v>
      </c>
      <c r="J888">
        <v>2.2000000000000002</v>
      </c>
      <c r="K888">
        <v>0</v>
      </c>
      <c r="L888">
        <v>0.23</v>
      </c>
      <c r="M888">
        <v>0</v>
      </c>
      <c r="N888">
        <v>90.75</v>
      </c>
      <c r="O888">
        <v>0.6</v>
      </c>
    </row>
    <row r="889" spans="1:15" x14ac:dyDescent="0.35">
      <c r="A889" s="10">
        <v>43775.958333333336</v>
      </c>
      <c r="B889">
        <v>84</v>
      </c>
      <c r="C889">
        <v>135</v>
      </c>
      <c r="D889">
        <v>0.8</v>
      </c>
      <c r="E889">
        <v>18.899999999999999</v>
      </c>
      <c r="F889">
        <v>52.45</v>
      </c>
      <c r="G889">
        <v>4.1500000000000004</v>
      </c>
      <c r="H889">
        <v>31.25</v>
      </c>
      <c r="I889">
        <v>14.8</v>
      </c>
      <c r="K889">
        <v>0</v>
      </c>
      <c r="L889">
        <v>0</v>
      </c>
      <c r="M889">
        <v>0</v>
      </c>
      <c r="N889">
        <v>103</v>
      </c>
      <c r="O889">
        <v>0.85</v>
      </c>
    </row>
    <row r="890" spans="1:15" x14ac:dyDescent="0.35">
      <c r="A890" s="10">
        <v>43776</v>
      </c>
      <c r="B890">
        <v>72.75</v>
      </c>
      <c r="C890">
        <v>123.75</v>
      </c>
      <c r="D890">
        <v>0.72</v>
      </c>
      <c r="E890">
        <v>9.5299999999999994</v>
      </c>
      <c r="F890">
        <v>49.95</v>
      </c>
      <c r="G890">
        <v>4.3</v>
      </c>
      <c r="H890">
        <v>30.05</v>
      </c>
      <c r="I890">
        <v>13.85</v>
      </c>
      <c r="J890">
        <v>1.48</v>
      </c>
      <c r="K890">
        <v>0</v>
      </c>
      <c r="L890">
        <v>0</v>
      </c>
      <c r="M890">
        <v>0</v>
      </c>
      <c r="N890">
        <v>104</v>
      </c>
      <c r="O890">
        <v>0.45</v>
      </c>
    </row>
    <row r="891" spans="1:15" x14ac:dyDescent="0.35">
      <c r="A891" s="10">
        <v>43776.041666666664</v>
      </c>
      <c r="B891">
        <v>71.25</v>
      </c>
      <c r="C891">
        <v>122</v>
      </c>
      <c r="D891">
        <v>0.67</v>
      </c>
      <c r="E891">
        <v>10.220000000000001</v>
      </c>
      <c r="F891">
        <v>46.42</v>
      </c>
      <c r="G891">
        <v>4.55</v>
      </c>
      <c r="H891">
        <v>28.4</v>
      </c>
      <c r="I891">
        <v>13.48</v>
      </c>
      <c r="J891">
        <v>0.92</v>
      </c>
      <c r="K891">
        <v>0</v>
      </c>
      <c r="L891">
        <v>0</v>
      </c>
      <c r="M891">
        <v>0</v>
      </c>
      <c r="N891">
        <v>83.5</v>
      </c>
      <c r="O891">
        <v>0.4</v>
      </c>
    </row>
    <row r="892" spans="1:15" x14ac:dyDescent="0.35">
      <c r="A892" s="10">
        <v>43776.083333333336</v>
      </c>
      <c r="B892">
        <v>68.5</v>
      </c>
      <c r="C892">
        <v>116.75</v>
      </c>
      <c r="D892">
        <v>0.51</v>
      </c>
      <c r="E892">
        <v>11</v>
      </c>
      <c r="F892">
        <v>37.08</v>
      </c>
      <c r="G892">
        <v>4.88</v>
      </c>
      <c r="H892">
        <v>23.7</v>
      </c>
      <c r="I892">
        <v>13.05</v>
      </c>
      <c r="J892">
        <v>0.55000000000000004</v>
      </c>
      <c r="K892">
        <v>0</v>
      </c>
      <c r="L892">
        <v>0</v>
      </c>
      <c r="M892">
        <v>0</v>
      </c>
      <c r="N892">
        <v>132</v>
      </c>
      <c r="O892">
        <v>0.45</v>
      </c>
    </row>
    <row r="893" spans="1:15" x14ac:dyDescent="0.35">
      <c r="A893" s="10">
        <v>43776.125</v>
      </c>
      <c r="B893">
        <v>67.25</v>
      </c>
      <c r="C893">
        <v>117</v>
      </c>
      <c r="D893">
        <v>0.48</v>
      </c>
      <c r="E893">
        <v>3</v>
      </c>
      <c r="F893">
        <v>44.05</v>
      </c>
      <c r="G893">
        <v>8.1</v>
      </c>
      <c r="H893">
        <v>30</v>
      </c>
      <c r="I893">
        <v>14.6</v>
      </c>
      <c r="J893">
        <v>0.4</v>
      </c>
      <c r="K893">
        <v>0</v>
      </c>
      <c r="L893">
        <v>0</v>
      </c>
      <c r="M893">
        <v>0</v>
      </c>
      <c r="N893">
        <v>148.25</v>
      </c>
      <c r="O893">
        <v>0.42</v>
      </c>
    </row>
    <row r="894" spans="1:15" x14ac:dyDescent="0.35">
      <c r="A894" s="10">
        <v>43776.166666666664</v>
      </c>
      <c r="B894">
        <v>64.75</v>
      </c>
      <c r="C894">
        <v>131.5</v>
      </c>
      <c r="D894">
        <v>0.45</v>
      </c>
      <c r="E894">
        <v>3.77</v>
      </c>
      <c r="F894">
        <v>33.85</v>
      </c>
      <c r="G894">
        <v>4.88</v>
      </c>
      <c r="H894">
        <v>21.95</v>
      </c>
      <c r="I894">
        <v>13.9</v>
      </c>
      <c r="J894">
        <v>2.1</v>
      </c>
      <c r="K894">
        <v>0</v>
      </c>
      <c r="L894">
        <v>0</v>
      </c>
      <c r="M894">
        <v>0</v>
      </c>
      <c r="N894">
        <v>149.25</v>
      </c>
      <c r="O894">
        <v>0.35</v>
      </c>
    </row>
    <row r="895" spans="1:15" x14ac:dyDescent="0.35">
      <c r="A895" s="10">
        <v>43776.208333333336</v>
      </c>
      <c r="B895">
        <v>57</v>
      </c>
      <c r="C895">
        <v>107.5</v>
      </c>
      <c r="D895">
        <v>0.43</v>
      </c>
      <c r="E895">
        <v>5.05</v>
      </c>
      <c r="F895">
        <v>25</v>
      </c>
      <c r="G895">
        <v>4.3499999999999996</v>
      </c>
      <c r="H895">
        <v>16.8</v>
      </c>
      <c r="I895">
        <v>13.15</v>
      </c>
      <c r="J895">
        <v>1.88</v>
      </c>
      <c r="K895">
        <v>0</v>
      </c>
      <c r="L895">
        <v>0.15</v>
      </c>
      <c r="M895">
        <v>0</v>
      </c>
      <c r="N895">
        <v>149.5</v>
      </c>
      <c r="O895">
        <v>0.3</v>
      </c>
    </row>
    <row r="896" spans="1:15" x14ac:dyDescent="0.35">
      <c r="A896" s="10">
        <v>43776.25</v>
      </c>
      <c r="B896">
        <v>63</v>
      </c>
      <c r="C896">
        <v>97.25</v>
      </c>
      <c r="D896">
        <v>0.52</v>
      </c>
      <c r="E896">
        <v>1.93</v>
      </c>
      <c r="F896">
        <v>31.9</v>
      </c>
      <c r="G896">
        <v>7.7</v>
      </c>
      <c r="H896">
        <v>23.23</v>
      </c>
      <c r="I896">
        <v>12.93</v>
      </c>
      <c r="J896">
        <v>1.97</v>
      </c>
      <c r="K896">
        <v>0</v>
      </c>
      <c r="L896">
        <v>0.08</v>
      </c>
      <c r="M896">
        <v>0</v>
      </c>
      <c r="N896">
        <v>151.75</v>
      </c>
      <c r="O896">
        <v>0.3</v>
      </c>
    </row>
    <row r="897" spans="1:15" x14ac:dyDescent="0.35">
      <c r="A897" s="10">
        <v>43776.291666666664</v>
      </c>
      <c r="B897">
        <v>64.5</v>
      </c>
      <c r="C897">
        <v>108.5</v>
      </c>
      <c r="D897">
        <v>0.69</v>
      </c>
      <c r="E897">
        <v>8.35</v>
      </c>
      <c r="F897">
        <v>27.75</v>
      </c>
      <c r="G897">
        <v>7.3</v>
      </c>
      <c r="H897">
        <v>20.73</v>
      </c>
      <c r="I897">
        <v>13.53</v>
      </c>
      <c r="J897">
        <v>2.15</v>
      </c>
      <c r="K897">
        <v>0</v>
      </c>
      <c r="L897">
        <v>0</v>
      </c>
      <c r="M897">
        <v>0</v>
      </c>
      <c r="N897">
        <v>143.5</v>
      </c>
      <c r="O897">
        <v>0.3</v>
      </c>
    </row>
    <row r="898" spans="1:15" x14ac:dyDescent="0.35">
      <c r="A898" s="10">
        <v>43776.333333333336</v>
      </c>
      <c r="B898">
        <v>71.25</v>
      </c>
      <c r="C898">
        <v>115.5</v>
      </c>
      <c r="D898">
        <v>0.38</v>
      </c>
      <c r="E898">
        <v>26.3</v>
      </c>
      <c r="F898">
        <v>22.93</v>
      </c>
      <c r="G898">
        <v>4.53</v>
      </c>
      <c r="H898">
        <v>15.87</v>
      </c>
      <c r="I898">
        <v>15.43</v>
      </c>
      <c r="J898">
        <v>2.7</v>
      </c>
      <c r="K898">
        <v>0</v>
      </c>
      <c r="L898">
        <v>0</v>
      </c>
      <c r="M898">
        <v>0</v>
      </c>
      <c r="N898">
        <v>154.25</v>
      </c>
      <c r="O898">
        <v>0.62</v>
      </c>
    </row>
    <row r="899" spans="1:15" x14ac:dyDescent="0.35">
      <c r="A899" s="10">
        <v>43776.375</v>
      </c>
      <c r="B899">
        <v>73</v>
      </c>
      <c r="C899">
        <v>120.75</v>
      </c>
      <c r="D899">
        <v>0.27</v>
      </c>
      <c r="E899">
        <v>40</v>
      </c>
      <c r="F899">
        <v>22.02</v>
      </c>
      <c r="G899">
        <v>5.05</v>
      </c>
      <c r="H899">
        <v>15.83</v>
      </c>
      <c r="I899">
        <v>13</v>
      </c>
      <c r="J899">
        <v>3.88</v>
      </c>
      <c r="K899">
        <v>0</v>
      </c>
      <c r="L899">
        <v>0</v>
      </c>
      <c r="M899">
        <v>0</v>
      </c>
      <c r="N899">
        <v>163</v>
      </c>
      <c r="O899">
        <v>0.8</v>
      </c>
    </row>
    <row r="900" spans="1:15" x14ac:dyDescent="0.35">
      <c r="A900" s="10">
        <v>43776.416666666664</v>
      </c>
      <c r="B900">
        <v>56.5</v>
      </c>
      <c r="C900">
        <v>109.75</v>
      </c>
      <c r="D900">
        <v>0</v>
      </c>
      <c r="E900">
        <v>45.33</v>
      </c>
      <c r="F900">
        <v>25.75</v>
      </c>
      <c r="G900">
        <v>4.0999999999999996</v>
      </c>
      <c r="H900">
        <v>17.02</v>
      </c>
      <c r="I900">
        <v>11.65</v>
      </c>
      <c r="J900">
        <v>3.5</v>
      </c>
      <c r="K900">
        <v>0</v>
      </c>
      <c r="L900">
        <v>0</v>
      </c>
      <c r="M900">
        <v>0</v>
      </c>
      <c r="N900">
        <v>124.5</v>
      </c>
      <c r="O900">
        <v>0.85</v>
      </c>
    </row>
    <row r="901" spans="1:15" x14ac:dyDescent="0.35">
      <c r="A901" s="10">
        <v>43776.458333333336</v>
      </c>
      <c r="B901">
        <v>48.5</v>
      </c>
      <c r="C901">
        <v>97.5</v>
      </c>
      <c r="D901">
        <v>0</v>
      </c>
      <c r="E901">
        <v>50.98</v>
      </c>
      <c r="F901">
        <v>23.65</v>
      </c>
      <c r="G901">
        <v>4.7</v>
      </c>
      <c r="H901">
        <v>16.45</v>
      </c>
      <c r="I901">
        <v>11.45</v>
      </c>
      <c r="J901">
        <v>2.23</v>
      </c>
      <c r="K901">
        <v>0</v>
      </c>
      <c r="L901">
        <v>0</v>
      </c>
      <c r="M901">
        <v>0</v>
      </c>
      <c r="N901">
        <v>221.25</v>
      </c>
      <c r="O901">
        <v>0.95</v>
      </c>
    </row>
    <row r="902" spans="1:15" x14ac:dyDescent="0.35">
      <c r="A902" s="10">
        <v>43776.5</v>
      </c>
      <c r="B902">
        <v>38.25</v>
      </c>
      <c r="C902">
        <v>93.75</v>
      </c>
      <c r="D902">
        <v>0</v>
      </c>
      <c r="E902">
        <v>52.1</v>
      </c>
      <c r="F902">
        <v>24.25</v>
      </c>
      <c r="G902">
        <v>4</v>
      </c>
      <c r="H902">
        <v>16.18</v>
      </c>
      <c r="I902">
        <v>9.1999999999999993</v>
      </c>
      <c r="J902">
        <v>1.5</v>
      </c>
      <c r="K902">
        <v>0</v>
      </c>
      <c r="L902">
        <v>0</v>
      </c>
      <c r="M902">
        <v>0</v>
      </c>
      <c r="N902">
        <v>143.75</v>
      </c>
      <c r="O902">
        <v>1.08</v>
      </c>
    </row>
    <row r="903" spans="1:15" x14ac:dyDescent="0.35">
      <c r="A903" s="10">
        <v>43776.541666666664</v>
      </c>
      <c r="B903">
        <v>37.75</v>
      </c>
      <c r="C903">
        <v>80</v>
      </c>
      <c r="D903">
        <v>0</v>
      </c>
      <c r="E903">
        <v>57.38</v>
      </c>
      <c r="F903">
        <v>25.98</v>
      </c>
      <c r="G903">
        <v>4.0999999999999996</v>
      </c>
      <c r="H903">
        <v>17.12</v>
      </c>
      <c r="I903">
        <v>9.2799999999999994</v>
      </c>
      <c r="K903">
        <v>0</v>
      </c>
      <c r="L903">
        <v>0</v>
      </c>
      <c r="M903">
        <v>0</v>
      </c>
      <c r="N903">
        <v>182.25</v>
      </c>
      <c r="O903">
        <v>1.18</v>
      </c>
    </row>
    <row r="904" spans="1:15" x14ac:dyDescent="0.35">
      <c r="A904" s="10">
        <v>43776.583333333336</v>
      </c>
      <c r="B904">
        <v>34.25</v>
      </c>
      <c r="C904">
        <v>81.25</v>
      </c>
      <c r="D904">
        <v>0.04</v>
      </c>
      <c r="E904">
        <v>54.4</v>
      </c>
      <c r="F904">
        <v>24.43</v>
      </c>
      <c r="G904">
        <v>4.4000000000000004</v>
      </c>
      <c r="H904">
        <v>16.579999999999998</v>
      </c>
      <c r="I904">
        <v>8.9700000000000006</v>
      </c>
      <c r="K904">
        <v>0</v>
      </c>
      <c r="L904">
        <v>0</v>
      </c>
      <c r="M904">
        <v>0</v>
      </c>
      <c r="N904">
        <v>223.25</v>
      </c>
      <c r="O904">
        <v>1</v>
      </c>
    </row>
    <row r="905" spans="1:15" x14ac:dyDescent="0.35">
      <c r="A905" s="10">
        <v>43776.625</v>
      </c>
      <c r="B905">
        <v>34.5</v>
      </c>
      <c r="C905">
        <v>66.75</v>
      </c>
      <c r="D905">
        <v>0.03</v>
      </c>
      <c r="E905">
        <v>48.65</v>
      </c>
      <c r="F905">
        <v>22.08</v>
      </c>
      <c r="G905">
        <v>4.03</v>
      </c>
      <c r="H905">
        <v>15.03</v>
      </c>
      <c r="I905">
        <v>8.9700000000000006</v>
      </c>
      <c r="K905">
        <v>0</v>
      </c>
      <c r="L905">
        <v>0</v>
      </c>
      <c r="M905">
        <v>0</v>
      </c>
      <c r="N905">
        <v>264.25</v>
      </c>
      <c r="O905">
        <v>1.05</v>
      </c>
    </row>
    <row r="906" spans="1:15" x14ac:dyDescent="0.35">
      <c r="A906" s="10">
        <v>43776.666666666664</v>
      </c>
      <c r="B906">
        <v>31</v>
      </c>
      <c r="C906">
        <v>76</v>
      </c>
      <c r="D906">
        <v>0.2</v>
      </c>
      <c r="E906">
        <v>42.25</v>
      </c>
      <c r="F906">
        <v>28.98</v>
      </c>
      <c r="G906">
        <v>3.67</v>
      </c>
      <c r="H906">
        <v>18.399999999999999</v>
      </c>
      <c r="I906">
        <v>8.85</v>
      </c>
      <c r="J906">
        <v>4.03</v>
      </c>
      <c r="K906">
        <v>0</v>
      </c>
      <c r="L906">
        <v>0</v>
      </c>
      <c r="M906">
        <v>0</v>
      </c>
      <c r="N906">
        <v>226</v>
      </c>
      <c r="O906">
        <v>0.73</v>
      </c>
    </row>
    <row r="907" spans="1:15" x14ac:dyDescent="0.35">
      <c r="A907" s="10">
        <v>43776.708333333336</v>
      </c>
      <c r="B907">
        <v>30.5</v>
      </c>
      <c r="C907">
        <v>114.75</v>
      </c>
      <c r="D907">
        <v>0.52</v>
      </c>
      <c r="E907">
        <v>30.7</v>
      </c>
      <c r="F907">
        <v>41.62</v>
      </c>
      <c r="G907">
        <v>4.6500000000000004</v>
      </c>
      <c r="H907">
        <v>25.93</v>
      </c>
      <c r="I907">
        <v>9.6199999999999992</v>
      </c>
      <c r="J907">
        <v>3.05</v>
      </c>
      <c r="K907">
        <v>0</v>
      </c>
      <c r="L907">
        <v>0</v>
      </c>
      <c r="M907">
        <v>0</v>
      </c>
      <c r="N907">
        <v>207.25</v>
      </c>
      <c r="O907">
        <v>0.55000000000000004</v>
      </c>
    </row>
    <row r="908" spans="1:15" x14ac:dyDescent="0.35">
      <c r="A908" s="10">
        <v>43776.75</v>
      </c>
      <c r="B908">
        <v>48.25</v>
      </c>
      <c r="C908">
        <v>142.25</v>
      </c>
      <c r="D908">
        <v>0.75</v>
      </c>
      <c r="E908">
        <v>26.02</v>
      </c>
      <c r="F908">
        <v>46.78</v>
      </c>
      <c r="G908">
        <v>3.43</v>
      </c>
      <c r="H908">
        <v>27.7</v>
      </c>
      <c r="I908">
        <v>10.65</v>
      </c>
      <c r="J908">
        <v>4.33</v>
      </c>
      <c r="K908">
        <v>0</v>
      </c>
      <c r="L908">
        <v>0</v>
      </c>
      <c r="M908">
        <v>0</v>
      </c>
      <c r="N908">
        <v>32.75</v>
      </c>
      <c r="O908">
        <v>0.38</v>
      </c>
    </row>
    <row r="909" spans="1:15" x14ac:dyDescent="0.35">
      <c r="A909" s="10">
        <v>43776.791666666664</v>
      </c>
      <c r="B909">
        <v>55</v>
      </c>
      <c r="C909">
        <v>151.25</v>
      </c>
      <c r="D909">
        <v>1.08</v>
      </c>
      <c r="E909">
        <v>16.23</v>
      </c>
      <c r="F909">
        <v>59.62</v>
      </c>
      <c r="G909">
        <v>4.6500000000000004</v>
      </c>
      <c r="H909">
        <v>35.520000000000003</v>
      </c>
      <c r="I909">
        <v>12.25</v>
      </c>
      <c r="J909">
        <v>3.8</v>
      </c>
      <c r="K909">
        <v>0</v>
      </c>
      <c r="L909">
        <v>0</v>
      </c>
      <c r="M909">
        <v>0</v>
      </c>
      <c r="N909">
        <v>55.75</v>
      </c>
      <c r="O909">
        <v>0.55000000000000004</v>
      </c>
    </row>
    <row r="910" spans="1:15" x14ac:dyDescent="0.35">
      <c r="A910" s="10">
        <v>43776.833333333336</v>
      </c>
      <c r="B910">
        <v>61.75</v>
      </c>
      <c r="C910">
        <v>157.25</v>
      </c>
      <c r="D910">
        <v>1.02</v>
      </c>
      <c r="E910">
        <v>19.55</v>
      </c>
      <c r="F910">
        <v>53.12</v>
      </c>
      <c r="G910">
        <v>4.47</v>
      </c>
      <c r="H910">
        <v>31.93</v>
      </c>
      <c r="I910">
        <v>12.3</v>
      </c>
      <c r="J910">
        <v>2.15</v>
      </c>
      <c r="K910">
        <v>0</v>
      </c>
      <c r="L910">
        <v>0</v>
      </c>
      <c r="M910">
        <v>0</v>
      </c>
      <c r="N910">
        <v>80</v>
      </c>
      <c r="O910">
        <v>0.8</v>
      </c>
    </row>
    <row r="911" spans="1:15" x14ac:dyDescent="0.35">
      <c r="A911" s="10">
        <v>43776.875</v>
      </c>
      <c r="B911">
        <v>56</v>
      </c>
      <c r="C911">
        <v>128.25</v>
      </c>
      <c r="D911">
        <v>1.05</v>
      </c>
      <c r="E911">
        <v>17.649999999999999</v>
      </c>
      <c r="F911">
        <v>52.42</v>
      </c>
      <c r="G911">
        <v>3.77</v>
      </c>
      <c r="H911">
        <v>30.93</v>
      </c>
      <c r="I911">
        <v>11.6</v>
      </c>
      <c r="J911">
        <v>0.62</v>
      </c>
      <c r="K911">
        <v>0</v>
      </c>
      <c r="L911">
        <v>0</v>
      </c>
      <c r="M911">
        <v>0</v>
      </c>
      <c r="N911">
        <v>96.5</v>
      </c>
      <c r="O911">
        <v>0.53</v>
      </c>
    </row>
    <row r="912" spans="1:15" x14ac:dyDescent="0.35">
      <c r="A912" s="10">
        <v>43776.916666666664</v>
      </c>
      <c r="B912">
        <v>55.75</v>
      </c>
      <c r="C912">
        <v>120.75</v>
      </c>
      <c r="D912">
        <v>1.02</v>
      </c>
      <c r="E912">
        <v>20.98</v>
      </c>
      <c r="F912">
        <v>45.27</v>
      </c>
      <c r="G912">
        <v>4.33</v>
      </c>
      <c r="H912">
        <v>27.57</v>
      </c>
      <c r="I912">
        <v>12.4</v>
      </c>
      <c r="J912">
        <v>1.72</v>
      </c>
      <c r="K912">
        <v>0</v>
      </c>
      <c r="L912">
        <v>0</v>
      </c>
      <c r="M912">
        <v>0</v>
      </c>
      <c r="N912">
        <v>98.75</v>
      </c>
      <c r="O912">
        <v>0.6</v>
      </c>
    </row>
    <row r="913" spans="1:15" x14ac:dyDescent="0.35">
      <c r="A913" s="10">
        <v>43776.958333333336</v>
      </c>
      <c r="B913">
        <v>46</v>
      </c>
      <c r="C913">
        <v>96</v>
      </c>
      <c r="D913">
        <v>1.03</v>
      </c>
      <c r="E913">
        <v>20.3</v>
      </c>
      <c r="F913">
        <v>42.65</v>
      </c>
      <c r="G913">
        <v>4.4000000000000004</v>
      </c>
      <c r="H913">
        <v>26.25</v>
      </c>
      <c r="I913">
        <v>12.45</v>
      </c>
      <c r="J913">
        <v>0.9</v>
      </c>
      <c r="K913">
        <v>0</v>
      </c>
      <c r="L913">
        <v>0</v>
      </c>
      <c r="M913">
        <v>0</v>
      </c>
      <c r="N913">
        <v>109.5</v>
      </c>
      <c r="O913">
        <v>0.45</v>
      </c>
    </row>
    <row r="914" spans="1:15" x14ac:dyDescent="0.35">
      <c r="A914" s="10">
        <v>43777</v>
      </c>
      <c r="B914">
        <v>54.5</v>
      </c>
      <c r="C914">
        <v>96</v>
      </c>
      <c r="D914">
        <v>1.02</v>
      </c>
      <c r="E914">
        <v>12.18</v>
      </c>
      <c r="F914">
        <v>39.1</v>
      </c>
      <c r="G914">
        <v>4.72</v>
      </c>
      <c r="H914">
        <v>24.65</v>
      </c>
      <c r="I914">
        <v>12.4</v>
      </c>
      <c r="J914">
        <v>1.95</v>
      </c>
      <c r="K914">
        <v>0</v>
      </c>
      <c r="L914">
        <v>0</v>
      </c>
      <c r="M914">
        <v>0</v>
      </c>
      <c r="N914">
        <v>146.5</v>
      </c>
      <c r="O914">
        <v>0.35</v>
      </c>
    </row>
    <row r="915" spans="1:15" x14ac:dyDescent="0.35">
      <c r="A915" s="10">
        <v>43777.041666666664</v>
      </c>
      <c r="B915">
        <v>62.25</v>
      </c>
      <c r="C915">
        <v>99.5</v>
      </c>
      <c r="D915">
        <v>0.99</v>
      </c>
      <c r="E915">
        <v>11.4</v>
      </c>
      <c r="F915">
        <v>37.200000000000003</v>
      </c>
      <c r="G915">
        <v>4.25</v>
      </c>
      <c r="H915">
        <v>23.23</v>
      </c>
      <c r="I915">
        <v>12.85</v>
      </c>
      <c r="J915">
        <v>1.73</v>
      </c>
      <c r="K915">
        <v>0</v>
      </c>
      <c r="L915">
        <v>0</v>
      </c>
      <c r="M915">
        <v>0</v>
      </c>
      <c r="N915">
        <v>123.5</v>
      </c>
      <c r="O915">
        <v>0.3</v>
      </c>
    </row>
    <row r="916" spans="1:15" x14ac:dyDescent="0.35">
      <c r="A916" s="10">
        <v>43777.083333333336</v>
      </c>
      <c r="B916">
        <v>62.75</v>
      </c>
      <c r="C916">
        <v>105.5</v>
      </c>
      <c r="D916">
        <v>0.75</v>
      </c>
      <c r="E916">
        <v>4.7</v>
      </c>
      <c r="F916">
        <v>36.75</v>
      </c>
      <c r="G916">
        <v>3.85</v>
      </c>
      <c r="H916">
        <v>22.67</v>
      </c>
      <c r="I916">
        <v>12.42</v>
      </c>
      <c r="J916">
        <v>1.35</v>
      </c>
      <c r="K916">
        <v>0</v>
      </c>
      <c r="L916">
        <v>0</v>
      </c>
      <c r="M916">
        <v>0</v>
      </c>
      <c r="N916">
        <v>123.5</v>
      </c>
      <c r="O916">
        <v>0.3</v>
      </c>
    </row>
    <row r="917" spans="1:15" x14ac:dyDescent="0.35">
      <c r="A917" s="10">
        <v>43777.125</v>
      </c>
      <c r="B917">
        <v>63</v>
      </c>
      <c r="C917">
        <v>120</v>
      </c>
      <c r="D917">
        <v>0.72</v>
      </c>
      <c r="E917">
        <v>5.65</v>
      </c>
      <c r="F917">
        <v>35.4</v>
      </c>
      <c r="G917">
        <v>5.78</v>
      </c>
      <c r="H917">
        <v>23.5</v>
      </c>
      <c r="I917">
        <v>13.65</v>
      </c>
      <c r="J917">
        <v>1.3</v>
      </c>
      <c r="K917">
        <v>0</v>
      </c>
      <c r="L917">
        <v>0</v>
      </c>
      <c r="M917">
        <v>0</v>
      </c>
      <c r="N917">
        <v>124</v>
      </c>
      <c r="O917">
        <v>0.3</v>
      </c>
    </row>
    <row r="918" spans="1:15" x14ac:dyDescent="0.35">
      <c r="A918" s="10">
        <v>43777.166666666664</v>
      </c>
      <c r="B918">
        <v>67.75</v>
      </c>
      <c r="C918">
        <v>123.25</v>
      </c>
      <c r="D918">
        <v>0.74</v>
      </c>
      <c r="E918">
        <v>7.3</v>
      </c>
      <c r="F918">
        <v>32.520000000000003</v>
      </c>
      <c r="G918">
        <v>4.33</v>
      </c>
      <c r="H918">
        <v>20.85</v>
      </c>
      <c r="I918">
        <v>13.33</v>
      </c>
      <c r="J918">
        <v>1.88</v>
      </c>
      <c r="K918">
        <v>0</v>
      </c>
      <c r="L918">
        <v>0</v>
      </c>
      <c r="M918">
        <v>0</v>
      </c>
      <c r="N918">
        <v>125.5</v>
      </c>
      <c r="O918">
        <v>0.38</v>
      </c>
    </row>
    <row r="919" spans="1:15" x14ac:dyDescent="0.35">
      <c r="A919" s="10">
        <v>43777.208333333336</v>
      </c>
      <c r="B919">
        <v>73</v>
      </c>
      <c r="C919">
        <v>127</v>
      </c>
      <c r="D919">
        <v>0.74</v>
      </c>
      <c r="E919">
        <v>11.62</v>
      </c>
      <c r="F919">
        <v>39.22</v>
      </c>
      <c r="G919">
        <v>4.3499999999999996</v>
      </c>
      <c r="H919">
        <v>24.4</v>
      </c>
      <c r="I919">
        <v>13.57</v>
      </c>
      <c r="J919">
        <v>1.7</v>
      </c>
      <c r="K919">
        <v>0</v>
      </c>
      <c r="L919">
        <v>0</v>
      </c>
      <c r="M919">
        <v>0</v>
      </c>
      <c r="N919">
        <v>227</v>
      </c>
      <c r="O919">
        <v>0.9</v>
      </c>
    </row>
    <row r="920" spans="1:15" x14ac:dyDescent="0.35">
      <c r="A920" s="10">
        <v>43777.25</v>
      </c>
      <c r="B920">
        <v>76.25</v>
      </c>
      <c r="C920">
        <v>143.75</v>
      </c>
      <c r="D920">
        <v>0.82</v>
      </c>
      <c r="E920">
        <v>12.53</v>
      </c>
      <c r="F920">
        <v>42.7</v>
      </c>
      <c r="G920">
        <v>4.12</v>
      </c>
      <c r="H920">
        <v>26.05</v>
      </c>
      <c r="I920">
        <v>19.55</v>
      </c>
      <c r="J920">
        <v>1.6</v>
      </c>
      <c r="K920">
        <v>0</v>
      </c>
      <c r="L920">
        <v>0</v>
      </c>
      <c r="M920">
        <v>0</v>
      </c>
      <c r="N920">
        <v>186.5</v>
      </c>
      <c r="O920">
        <v>0.82</v>
      </c>
    </row>
    <row r="921" spans="1:15" x14ac:dyDescent="0.35">
      <c r="A921" s="10">
        <v>43777.291666666664</v>
      </c>
      <c r="B921">
        <v>84.25</v>
      </c>
      <c r="C921">
        <v>159.25</v>
      </c>
      <c r="D921">
        <v>0.95</v>
      </c>
      <c r="E921">
        <v>10.95</v>
      </c>
      <c r="F921">
        <v>36.049999999999997</v>
      </c>
      <c r="G921">
        <v>6.82</v>
      </c>
      <c r="H921">
        <v>24.72</v>
      </c>
      <c r="I921">
        <v>19.73</v>
      </c>
      <c r="J921">
        <v>1.62</v>
      </c>
      <c r="K921">
        <v>0</v>
      </c>
      <c r="L921">
        <v>0.15</v>
      </c>
      <c r="M921">
        <v>0</v>
      </c>
      <c r="N921">
        <v>320</v>
      </c>
      <c r="O921">
        <v>0.32</v>
      </c>
    </row>
    <row r="922" spans="1:15" x14ac:dyDescent="0.35">
      <c r="A922" s="10">
        <v>43777.333333333336</v>
      </c>
      <c r="B922">
        <v>76.75</v>
      </c>
      <c r="C922">
        <v>136</v>
      </c>
      <c r="D922">
        <v>0.95</v>
      </c>
      <c r="E922">
        <v>13.55</v>
      </c>
      <c r="F922">
        <v>40.92</v>
      </c>
      <c r="G922">
        <v>9.8000000000000007</v>
      </c>
      <c r="H922">
        <v>29.7</v>
      </c>
      <c r="I922">
        <v>16.88</v>
      </c>
      <c r="J922">
        <v>2</v>
      </c>
      <c r="K922">
        <v>0</v>
      </c>
      <c r="L922">
        <v>0.32</v>
      </c>
      <c r="M922">
        <v>0</v>
      </c>
      <c r="N922">
        <v>318.5</v>
      </c>
      <c r="O922">
        <v>0.3</v>
      </c>
    </row>
    <row r="923" spans="1:15" x14ac:dyDescent="0.35">
      <c r="A923" s="10">
        <v>43777.375</v>
      </c>
      <c r="B923">
        <v>65.75</v>
      </c>
      <c r="C923">
        <v>138.25</v>
      </c>
      <c r="D923">
        <v>1.03</v>
      </c>
      <c r="E923">
        <v>29.05</v>
      </c>
      <c r="F923">
        <v>43.67</v>
      </c>
      <c r="G923">
        <v>6.72</v>
      </c>
      <c r="H923">
        <v>28.68</v>
      </c>
      <c r="I923">
        <v>13.88</v>
      </c>
      <c r="J923">
        <v>2</v>
      </c>
      <c r="K923">
        <v>0</v>
      </c>
      <c r="L923">
        <v>0.2</v>
      </c>
      <c r="M923">
        <v>0</v>
      </c>
      <c r="N923">
        <v>323.75</v>
      </c>
      <c r="O923">
        <v>0.5</v>
      </c>
    </row>
    <row r="924" spans="1:15" x14ac:dyDescent="0.35">
      <c r="A924" s="10">
        <v>43777.416666666664</v>
      </c>
      <c r="B924">
        <v>51</v>
      </c>
      <c r="C924">
        <v>137.25</v>
      </c>
      <c r="D924">
        <v>0.61</v>
      </c>
      <c r="E924">
        <v>43.58</v>
      </c>
      <c r="F924">
        <v>37.83</v>
      </c>
      <c r="G924">
        <v>5.17</v>
      </c>
      <c r="H924">
        <v>24.35</v>
      </c>
      <c r="I924">
        <v>12.45</v>
      </c>
      <c r="J924">
        <v>1.75</v>
      </c>
      <c r="K924">
        <v>0</v>
      </c>
      <c r="L924">
        <v>0.05</v>
      </c>
      <c r="M924">
        <v>0</v>
      </c>
      <c r="N924">
        <v>237</v>
      </c>
      <c r="O924">
        <v>0.6</v>
      </c>
    </row>
    <row r="925" spans="1:15" x14ac:dyDescent="0.35">
      <c r="A925" s="10">
        <v>43777.458333333336</v>
      </c>
      <c r="B925">
        <v>43.75</v>
      </c>
      <c r="C925">
        <v>113.25</v>
      </c>
      <c r="D925">
        <v>0.45</v>
      </c>
      <c r="E925">
        <v>60.95</v>
      </c>
      <c r="F925">
        <v>33.700000000000003</v>
      </c>
      <c r="G925">
        <v>3.8</v>
      </c>
      <c r="H925">
        <v>21</v>
      </c>
      <c r="I925">
        <v>12.2</v>
      </c>
      <c r="J925">
        <v>2.4</v>
      </c>
      <c r="K925">
        <v>0</v>
      </c>
      <c r="L925">
        <v>0</v>
      </c>
      <c r="M925">
        <v>0</v>
      </c>
      <c r="N925">
        <v>254.25</v>
      </c>
      <c r="O925">
        <v>1.02</v>
      </c>
    </row>
    <row r="926" spans="1:15" x14ac:dyDescent="0.35">
      <c r="A926" s="10">
        <v>43777.5</v>
      </c>
      <c r="B926">
        <v>37.75</v>
      </c>
      <c r="C926">
        <v>102.75</v>
      </c>
      <c r="D926">
        <v>0.32</v>
      </c>
      <c r="E926">
        <v>55.33</v>
      </c>
      <c r="F926">
        <v>25.4</v>
      </c>
      <c r="G926">
        <v>5.07</v>
      </c>
      <c r="H926">
        <v>17.649999999999999</v>
      </c>
      <c r="I926">
        <v>12.25</v>
      </c>
      <c r="J926">
        <v>2.97</v>
      </c>
      <c r="K926">
        <v>0</v>
      </c>
      <c r="L926">
        <v>0</v>
      </c>
      <c r="M926">
        <v>0</v>
      </c>
      <c r="N926">
        <v>193.25</v>
      </c>
      <c r="O926">
        <v>0.9</v>
      </c>
    </row>
    <row r="927" spans="1:15" x14ac:dyDescent="0.35">
      <c r="A927" s="10">
        <v>43777.541666666664</v>
      </c>
      <c r="B927">
        <v>30.5</v>
      </c>
      <c r="C927">
        <v>76.5</v>
      </c>
      <c r="D927">
        <v>0.19</v>
      </c>
      <c r="E927">
        <v>50</v>
      </c>
      <c r="F927">
        <v>25.35</v>
      </c>
      <c r="G927">
        <v>3.8</v>
      </c>
      <c r="H927">
        <v>16.600000000000001</v>
      </c>
      <c r="I927">
        <v>11.07</v>
      </c>
      <c r="J927">
        <v>2.4500000000000002</v>
      </c>
      <c r="K927">
        <v>0</v>
      </c>
      <c r="L927">
        <v>0</v>
      </c>
      <c r="M927">
        <v>0</v>
      </c>
      <c r="N927">
        <v>216</v>
      </c>
      <c r="O927">
        <v>1.23</v>
      </c>
    </row>
    <row r="928" spans="1:15" x14ac:dyDescent="0.35">
      <c r="A928" s="10">
        <v>43777.583333333336</v>
      </c>
      <c r="B928">
        <v>30</v>
      </c>
      <c r="C928">
        <v>67</v>
      </c>
      <c r="D928">
        <v>1.06</v>
      </c>
      <c r="E928">
        <v>44.6</v>
      </c>
      <c r="F928">
        <v>23.4</v>
      </c>
      <c r="G928">
        <v>4.3</v>
      </c>
      <c r="H928">
        <v>15.93</v>
      </c>
      <c r="I928">
        <v>9.15</v>
      </c>
      <c r="J928">
        <v>2.25</v>
      </c>
      <c r="K928">
        <v>0</v>
      </c>
      <c r="L928">
        <v>0</v>
      </c>
      <c r="M928">
        <v>0</v>
      </c>
      <c r="N928">
        <v>176</v>
      </c>
      <c r="O928">
        <v>1.4</v>
      </c>
    </row>
    <row r="929" spans="1:15" x14ac:dyDescent="0.35">
      <c r="A929" s="10">
        <v>43777.625</v>
      </c>
      <c r="B929">
        <v>33.5</v>
      </c>
      <c r="C929">
        <v>59.75</v>
      </c>
      <c r="D929">
        <v>1.18</v>
      </c>
      <c r="E929">
        <v>44.25</v>
      </c>
      <c r="F929">
        <v>25.33</v>
      </c>
      <c r="G929">
        <v>5.03</v>
      </c>
      <c r="H929">
        <v>17.55</v>
      </c>
      <c r="I929">
        <v>9.65</v>
      </c>
      <c r="J929">
        <v>2.85</v>
      </c>
      <c r="K929">
        <v>0</v>
      </c>
      <c r="L929">
        <v>0</v>
      </c>
      <c r="M929">
        <v>0</v>
      </c>
      <c r="N929">
        <v>172.25</v>
      </c>
      <c r="O929">
        <v>1.4</v>
      </c>
    </row>
    <row r="930" spans="1:15" x14ac:dyDescent="0.35">
      <c r="A930" s="10">
        <v>43777.666666666664</v>
      </c>
      <c r="B930">
        <v>37.5</v>
      </c>
      <c r="C930">
        <v>87.75</v>
      </c>
      <c r="D930">
        <v>1.28</v>
      </c>
      <c r="E930">
        <v>43.23</v>
      </c>
      <c r="F930">
        <v>30.07</v>
      </c>
      <c r="G930">
        <v>4.07</v>
      </c>
      <c r="H930">
        <v>19.3</v>
      </c>
      <c r="I930">
        <v>10.6</v>
      </c>
      <c r="J930">
        <v>1.3</v>
      </c>
      <c r="K930">
        <v>0</v>
      </c>
      <c r="L930">
        <v>0</v>
      </c>
      <c r="M930">
        <v>0</v>
      </c>
      <c r="N930">
        <v>146</v>
      </c>
      <c r="O930">
        <v>1.8</v>
      </c>
    </row>
    <row r="931" spans="1:15" x14ac:dyDescent="0.35">
      <c r="A931" s="10">
        <v>43777.708333333336</v>
      </c>
      <c r="B931">
        <v>47.5</v>
      </c>
      <c r="C931">
        <v>105.75</v>
      </c>
      <c r="D931">
        <v>1.43</v>
      </c>
      <c r="E931">
        <v>41.5</v>
      </c>
      <c r="F931">
        <v>37.119999999999997</v>
      </c>
      <c r="G931">
        <v>3.6</v>
      </c>
      <c r="H931">
        <v>22.68</v>
      </c>
      <c r="I931">
        <v>11.18</v>
      </c>
      <c r="J931">
        <v>0.4</v>
      </c>
      <c r="K931">
        <v>0</v>
      </c>
      <c r="L931">
        <v>0</v>
      </c>
      <c r="M931">
        <v>0</v>
      </c>
      <c r="N931">
        <v>91.75</v>
      </c>
      <c r="O931">
        <v>1.1200000000000001</v>
      </c>
    </row>
    <row r="932" spans="1:15" x14ac:dyDescent="0.35">
      <c r="A932" s="10">
        <v>43777.75</v>
      </c>
      <c r="B932">
        <v>55.75</v>
      </c>
      <c r="C932">
        <v>121.75</v>
      </c>
      <c r="D932">
        <v>1.73</v>
      </c>
      <c r="E932">
        <v>27.98</v>
      </c>
      <c r="F932">
        <v>46.9</v>
      </c>
      <c r="G932">
        <v>4.2</v>
      </c>
      <c r="H932">
        <v>28.38</v>
      </c>
      <c r="I932">
        <v>10.75</v>
      </c>
      <c r="J932">
        <v>0.82</v>
      </c>
      <c r="K932">
        <v>0</v>
      </c>
      <c r="L932">
        <v>0</v>
      </c>
      <c r="M932">
        <v>0</v>
      </c>
      <c r="N932">
        <v>262</v>
      </c>
      <c r="O932">
        <v>0.55000000000000004</v>
      </c>
    </row>
    <row r="933" spans="1:15" x14ac:dyDescent="0.35">
      <c r="A933" s="10">
        <v>43777.791666666664</v>
      </c>
      <c r="B933">
        <v>58.25</v>
      </c>
      <c r="C933">
        <v>138.5</v>
      </c>
      <c r="D933">
        <v>1.92</v>
      </c>
      <c r="E933">
        <v>25.48</v>
      </c>
      <c r="F933">
        <v>46.73</v>
      </c>
      <c r="G933">
        <v>4.8</v>
      </c>
      <c r="H933">
        <v>28.75</v>
      </c>
      <c r="I933">
        <v>11.47</v>
      </c>
      <c r="K933">
        <v>0</v>
      </c>
      <c r="L933">
        <v>0</v>
      </c>
      <c r="M933">
        <v>0</v>
      </c>
      <c r="N933">
        <v>74.75</v>
      </c>
      <c r="O933">
        <v>0.6</v>
      </c>
    </row>
    <row r="934" spans="1:15" x14ac:dyDescent="0.35">
      <c r="A934" s="10">
        <v>43777.833333333336</v>
      </c>
      <c r="B934">
        <v>61</v>
      </c>
      <c r="C934">
        <v>146.75</v>
      </c>
      <c r="D934">
        <v>1.03</v>
      </c>
      <c r="E934">
        <v>25.88</v>
      </c>
      <c r="F934">
        <v>45.77</v>
      </c>
      <c r="G934">
        <v>4.22</v>
      </c>
      <c r="H934">
        <v>27.82</v>
      </c>
      <c r="I934">
        <v>11.48</v>
      </c>
      <c r="J934">
        <v>1.98</v>
      </c>
      <c r="K934">
        <v>0</v>
      </c>
      <c r="L934">
        <v>0</v>
      </c>
      <c r="M934">
        <v>0</v>
      </c>
      <c r="N934">
        <v>26.25</v>
      </c>
      <c r="O934">
        <v>0.5</v>
      </c>
    </row>
    <row r="935" spans="1:15" x14ac:dyDescent="0.35">
      <c r="A935" s="10">
        <v>43777.875</v>
      </c>
      <c r="B935">
        <v>70.5</v>
      </c>
      <c r="C935">
        <v>154.75</v>
      </c>
      <c r="D935">
        <v>1.19</v>
      </c>
      <c r="E935">
        <v>23.8</v>
      </c>
      <c r="F935">
        <v>56.9</v>
      </c>
      <c r="G935">
        <v>3.3</v>
      </c>
      <c r="H935">
        <v>32.979999999999997</v>
      </c>
      <c r="I935">
        <v>13.05</v>
      </c>
      <c r="J935">
        <v>3.35</v>
      </c>
      <c r="K935">
        <v>0</v>
      </c>
      <c r="L935">
        <v>0</v>
      </c>
      <c r="M935">
        <v>0</v>
      </c>
      <c r="N935">
        <v>46.25</v>
      </c>
      <c r="O935">
        <v>0.4</v>
      </c>
    </row>
    <row r="936" spans="1:15" x14ac:dyDescent="0.35">
      <c r="A936" s="10">
        <v>43777.916666666664</v>
      </c>
      <c r="B936">
        <v>80.5</v>
      </c>
      <c r="C936">
        <v>170.75</v>
      </c>
      <c r="D936">
        <v>1.17</v>
      </c>
      <c r="E936">
        <v>34.35</v>
      </c>
      <c r="F936">
        <v>47.32</v>
      </c>
      <c r="G936">
        <v>4.03</v>
      </c>
      <c r="H936">
        <v>28.45</v>
      </c>
      <c r="I936">
        <v>14.05</v>
      </c>
      <c r="J936">
        <v>2.95</v>
      </c>
      <c r="K936">
        <v>0</v>
      </c>
      <c r="L936">
        <v>0</v>
      </c>
      <c r="M936">
        <v>0</v>
      </c>
      <c r="N936">
        <v>47.75</v>
      </c>
      <c r="O936">
        <v>0.43</v>
      </c>
    </row>
    <row r="937" spans="1:15" x14ac:dyDescent="0.35">
      <c r="A937" s="10">
        <v>43777.958333333336</v>
      </c>
      <c r="B937">
        <v>79</v>
      </c>
      <c r="C937">
        <v>167</v>
      </c>
      <c r="D937">
        <v>1.26</v>
      </c>
      <c r="E937">
        <v>17.95</v>
      </c>
      <c r="F937">
        <v>55.3</v>
      </c>
      <c r="G937">
        <v>3.8</v>
      </c>
      <c r="H937">
        <v>32.5</v>
      </c>
      <c r="I937">
        <v>13.4</v>
      </c>
      <c r="J937">
        <v>3.7</v>
      </c>
      <c r="K937">
        <v>0</v>
      </c>
      <c r="L937">
        <v>0</v>
      </c>
      <c r="M937">
        <v>0</v>
      </c>
      <c r="N937">
        <v>16</v>
      </c>
      <c r="O937">
        <v>0.3</v>
      </c>
    </row>
    <row r="938" spans="1:15" x14ac:dyDescent="0.35">
      <c r="A938" s="10">
        <v>43778</v>
      </c>
      <c r="B938">
        <v>83.75</v>
      </c>
      <c r="C938">
        <v>155</v>
      </c>
      <c r="D938">
        <v>1.27</v>
      </c>
      <c r="E938">
        <v>9.1999999999999993</v>
      </c>
      <c r="F938">
        <v>60.03</v>
      </c>
      <c r="G938">
        <v>4.25</v>
      </c>
      <c r="H938">
        <v>35.4</v>
      </c>
      <c r="I938">
        <v>18.079999999999998</v>
      </c>
      <c r="J938">
        <v>1.27</v>
      </c>
      <c r="K938">
        <v>0</v>
      </c>
      <c r="L938">
        <v>0.03</v>
      </c>
      <c r="M938">
        <v>0</v>
      </c>
      <c r="N938">
        <v>82.5</v>
      </c>
      <c r="O938">
        <v>0.32</v>
      </c>
    </row>
    <row r="939" spans="1:15" x14ac:dyDescent="0.35">
      <c r="A939" s="10">
        <v>43778.041666666664</v>
      </c>
      <c r="B939">
        <v>82.5</v>
      </c>
      <c r="C939">
        <v>141</v>
      </c>
      <c r="D939">
        <v>1.18</v>
      </c>
      <c r="E939">
        <v>12.2</v>
      </c>
      <c r="F939">
        <v>48.75</v>
      </c>
      <c r="G939">
        <v>3.98</v>
      </c>
      <c r="H939">
        <v>29.15</v>
      </c>
      <c r="I939">
        <v>17.100000000000001</v>
      </c>
      <c r="J939">
        <v>2</v>
      </c>
      <c r="K939">
        <v>0</v>
      </c>
      <c r="L939">
        <v>0.23</v>
      </c>
      <c r="M939">
        <v>0</v>
      </c>
      <c r="N939">
        <v>102.5</v>
      </c>
      <c r="O939">
        <v>0.35</v>
      </c>
    </row>
    <row r="940" spans="1:15" x14ac:dyDescent="0.35">
      <c r="A940" s="10">
        <v>43778.083333333336</v>
      </c>
      <c r="B940">
        <v>81.5</v>
      </c>
      <c r="C940">
        <v>136.5</v>
      </c>
      <c r="D940">
        <v>0.8</v>
      </c>
      <c r="E940">
        <v>8.5</v>
      </c>
      <c r="F940">
        <v>33.770000000000003</v>
      </c>
      <c r="G940">
        <v>4.6500000000000004</v>
      </c>
      <c r="H940">
        <v>21.75</v>
      </c>
      <c r="I940">
        <v>15.6</v>
      </c>
      <c r="J940">
        <v>1.9</v>
      </c>
      <c r="K940">
        <v>0</v>
      </c>
      <c r="L940">
        <v>0.32</v>
      </c>
      <c r="M940">
        <v>0</v>
      </c>
      <c r="N940">
        <v>190.25</v>
      </c>
      <c r="O940">
        <v>0.3</v>
      </c>
    </row>
    <row r="941" spans="1:15" x14ac:dyDescent="0.35">
      <c r="A941" s="10">
        <v>43778.125</v>
      </c>
      <c r="B941">
        <v>80.5</v>
      </c>
      <c r="C941">
        <v>133.75</v>
      </c>
      <c r="D941">
        <v>0.75</v>
      </c>
      <c r="E941">
        <v>4.22</v>
      </c>
      <c r="F941">
        <v>35.020000000000003</v>
      </c>
      <c r="G941">
        <v>5.47</v>
      </c>
      <c r="H941">
        <v>23.05</v>
      </c>
      <c r="I941">
        <v>15.2</v>
      </c>
      <c r="J941">
        <v>1.1000000000000001</v>
      </c>
      <c r="K941">
        <v>0</v>
      </c>
      <c r="L941">
        <v>0.2</v>
      </c>
      <c r="M941">
        <v>0</v>
      </c>
      <c r="N941">
        <v>184.25</v>
      </c>
      <c r="O941">
        <v>0.3</v>
      </c>
    </row>
    <row r="942" spans="1:15" x14ac:dyDescent="0.35">
      <c r="A942" s="10">
        <v>43778.166666666664</v>
      </c>
      <c r="B942">
        <v>72.75</v>
      </c>
      <c r="C942">
        <v>158.5</v>
      </c>
      <c r="D942">
        <v>0.84</v>
      </c>
      <c r="E942">
        <v>1.38</v>
      </c>
      <c r="F942">
        <v>33.25</v>
      </c>
      <c r="G942">
        <v>6.97</v>
      </c>
      <c r="H942">
        <v>23.38</v>
      </c>
      <c r="I942">
        <v>14.3</v>
      </c>
      <c r="J942">
        <v>3.1</v>
      </c>
      <c r="K942">
        <v>0</v>
      </c>
      <c r="L942">
        <v>0</v>
      </c>
      <c r="M942">
        <v>0</v>
      </c>
      <c r="N942">
        <v>181</v>
      </c>
      <c r="O942">
        <v>0.3</v>
      </c>
    </row>
    <row r="943" spans="1:15" x14ac:dyDescent="0.35">
      <c r="A943" s="10">
        <v>43778.208333333336</v>
      </c>
      <c r="B943">
        <v>70</v>
      </c>
      <c r="C943">
        <v>135.25</v>
      </c>
      <c r="D943">
        <v>0.93</v>
      </c>
      <c r="E943">
        <v>1.43</v>
      </c>
      <c r="F943">
        <v>30.07</v>
      </c>
      <c r="G943">
        <v>6.33</v>
      </c>
      <c r="H943">
        <v>21.15</v>
      </c>
      <c r="I943">
        <v>13.43</v>
      </c>
      <c r="J943">
        <v>4.25</v>
      </c>
      <c r="K943">
        <v>0</v>
      </c>
      <c r="L943">
        <v>0</v>
      </c>
      <c r="M943">
        <v>0</v>
      </c>
      <c r="N943">
        <v>163</v>
      </c>
      <c r="O943">
        <v>0.3</v>
      </c>
    </row>
    <row r="944" spans="1:15" x14ac:dyDescent="0.35">
      <c r="A944" s="10">
        <v>43778.25</v>
      </c>
      <c r="B944">
        <v>62.75</v>
      </c>
      <c r="C944">
        <v>126.5</v>
      </c>
      <c r="D944">
        <v>0.95</v>
      </c>
      <c r="E944">
        <v>2.8</v>
      </c>
      <c r="F944">
        <v>27.02</v>
      </c>
      <c r="G944">
        <v>7.8</v>
      </c>
      <c r="H944">
        <v>20.7</v>
      </c>
      <c r="I944">
        <v>13.75</v>
      </c>
      <c r="J944">
        <v>4.08</v>
      </c>
      <c r="K944">
        <v>0</v>
      </c>
      <c r="L944">
        <v>0</v>
      </c>
      <c r="M944">
        <v>0</v>
      </c>
      <c r="N944">
        <v>169.75</v>
      </c>
      <c r="O944">
        <v>0.3</v>
      </c>
    </row>
    <row r="945" spans="1:15" x14ac:dyDescent="0.35">
      <c r="A945" s="10">
        <v>43778.291666666664</v>
      </c>
      <c r="B945">
        <v>60.25</v>
      </c>
      <c r="C945">
        <v>110</v>
      </c>
      <c r="D945">
        <v>1.01</v>
      </c>
      <c r="E945">
        <v>7.82</v>
      </c>
      <c r="F945">
        <v>26.82</v>
      </c>
      <c r="G945">
        <v>6.85</v>
      </c>
      <c r="H945">
        <v>19.829999999999998</v>
      </c>
      <c r="I945">
        <v>13.7</v>
      </c>
      <c r="J945">
        <v>3.67</v>
      </c>
      <c r="K945">
        <v>0</v>
      </c>
      <c r="L945">
        <v>0</v>
      </c>
      <c r="M945">
        <v>0</v>
      </c>
      <c r="N945">
        <v>180.75</v>
      </c>
      <c r="O945">
        <v>0.3</v>
      </c>
    </row>
    <row r="946" spans="1:15" x14ac:dyDescent="0.35">
      <c r="A946" s="10">
        <v>43778.333333333336</v>
      </c>
      <c r="B946">
        <v>69.75</v>
      </c>
      <c r="C946">
        <v>134</v>
      </c>
      <c r="D946">
        <v>0.69</v>
      </c>
      <c r="E946">
        <v>21.53</v>
      </c>
      <c r="F946">
        <v>32.880000000000003</v>
      </c>
      <c r="G946">
        <v>7.03</v>
      </c>
      <c r="H946">
        <v>23.23</v>
      </c>
      <c r="I946">
        <v>16.100000000000001</v>
      </c>
      <c r="J946">
        <v>2.98</v>
      </c>
      <c r="K946">
        <v>0</v>
      </c>
      <c r="L946">
        <v>0</v>
      </c>
      <c r="M946">
        <v>0</v>
      </c>
      <c r="N946">
        <v>266.25</v>
      </c>
      <c r="O946">
        <v>0.6</v>
      </c>
    </row>
    <row r="947" spans="1:15" x14ac:dyDescent="0.35">
      <c r="A947" s="10">
        <v>43778.375</v>
      </c>
      <c r="B947">
        <v>85.25</v>
      </c>
      <c r="C947">
        <v>169.5</v>
      </c>
      <c r="D947">
        <v>0.59</v>
      </c>
      <c r="E947">
        <v>47.35</v>
      </c>
      <c r="F947">
        <v>29</v>
      </c>
      <c r="G947">
        <v>4.92</v>
      </c>
      <c r="H947">
        <v>19.45</v>
      </c>
      <c r="I947">
        <v>15.1</v>
      </c>
      <c r="J947">
        <v>2.12</v>
      </c>
      <c r="K947">
        <v>0</v>
      </c>
      <c r="L947">
        <v>0</v>
      </c>
      <c r="M947">
        <v>0</v>
      </c>
      <c r="N947">
        <v>151.25</v>
      </c>
      <c r="O947">
        <v>0.92</v>
      </c>
    </row>
    <row r="948" spans="1:15" x14ac:dyDescent="0.35">
      <c r="A948" s="10">
        <v>43778.416666666664</v>
      </c>
      <c r="B948">
        <v>80.75</v>
      </c>
      <c r="C948">
        <v>145.75</v>
      </c>
      <c r="D948">
        <v>0.32</v>
      </c>
      <c r="E948">
        <v>62.33</v>
      </c>
      <c r="F948">
        <v>28.85</v>
      </c>
      <c r="G948">
        <v>5.52</v>
      </c>
      <c r="H948">
        <v>19.829999999999998</v>
      </c>
      <c r="I948">
        <v>15.5</v>
      </c>
      <c r="J948">
        <v>2.4500000000000002</v>
      </c>
      <c r="K948">
        <v>0</v>
      </c>
      <c r="L948">
        <v>0</v>
      </c>
      <c r="M948">
        <v>0</v>
      </c>
      <c r="N948">
        <v>226.75</v>
      </c>
      <c r="O948">
        <v>1.4</v>
      </c>
    </row>
    <row r="949" spans="1:15" x14ac:dyDescent="0.35">
      <c r="A949" s="10">
        <v>43778.458333333336</v>
      </c>
      <c r="B949">
        <v>78.25</v>
      </c>
      <c r="C949">
        <v>150.5</v>
      </c>
      <c r="D949">
        <v>0.28999999999999998</v>
      </c>
      <c r="E949">
        <v>61.73</v>
      </c>
      <c r="F949">
        <v>27.55</v>
      </c>
      <c r="G949">
        <v>4.45</v>
      </c>
      <c r="H949">
        <v>18.25</v>
      </c>
      <c r="I949">
        <v>14</v>
      </c>
      <c r="J949">
        <v>5.33</v>
      </c>
      <c r="K949">
        <v>0</v>
      </c>
      <c r="L949">
        <v>0</v>
      </c>
      <c r="M949">
        <v>0</v>
      </c>
      <c r="N949">
        <v>242.75</v>
      </c>
      <c r="O949">
        <v>1.52</v>
      </c>
    </row>
    <row r="950" spans="1:15" x14ac:dyDescent="0.35">
      <c r="A950" s="10">
        <v>43778.5</v>
      </c>
      <c r="B950">
        <v>63.25</v>
      </c>
      <c r="C950">
        <v>117.75</v>
      </c>
      <c r="D950">
        <v>0.2</v>
      </c>
      <c r="E950">
        <v>54.95</v>
      </c>
      <c r="F950">
        <v>24.58</v>
      </c>
      <c r="G950">
        <v>4.3</v>
      </c>
      <c r="H950">
        <v>16.57</v>
      </c>
      <c r="I950">
        <v>11.5</v>
      </c>
      <c r="J950">
        <v>3.1</v>
      </c>
      <c r="K950">
        <v>0</v>
      </c>
      <c r="L950">
        <v>0</v>
      </c>
      <c r="M950">
        <v>0</v>
      </c>
      <c r="N950">
        <v>179.5</v>
      </c>
      <c r="O950">
        <v>2.15</v>
      </c>
    </row>
    <row r="951" spans="1:15" x14ac:dyDescent="0.35">
      <c r="A951" s="10">
        <v>43778.541666666664</v>
      </c>
      <c r="B951">
        <v>57.5</v>
      </c>
      <c r="C951">
        <v>101</v>
      </c>
      <c r="D951">
        <v>0.23</v>
      </c>
      <c r="E951">
        <v>54.35</v>
      </c>
      <c r="F951">
        <v>22.8</v>
      </c>
      <c r="G951">
        <v>4.75</v>
      </c>
      <c r="H951">
        <v>16.02</v>
      </c>
      <c r="I951">
        <v>11.18</v>
      </c>
      <c r="J951">
        <v>3</v>
      </c>
      <c r="K951">
        <v>0</v>
      </c>
      <c r="L951">
        <v>0</v>
      </c>
      <c r="M951">
        <v>0</v>
      </c>
      <c r="N951">
        <v>204.75</v>
      </c>
      <c r="O951">
        <v>2.02</v>
      </c>
    </row>
    <row r="952" spans="1:15" x14ac:dyDescent="0.35">
      <c r="A952" s="10">
        <v>43778.583333333336</v>
      </c>
      <c r="B952">
        <v>47.75</v>
      </c>
      <c r="C952">
        <v>89</v>
      </c>
      <c r="D952">
        <v>0.09</v>
      </c>
      <c r="E952">
        <v>52.05</v>
      </c>
      <c r="F952">
        <v>22.38</v>
      </c>
      <c r="G952">
        <v>3.25</v>
      </c>
      <c r="H952">
        <v>14.57</v>
      </c>
      <c r="I952">
        <v>10.45</v>
      </c>
      <c r="J952">
        <v>3.48</v>
      </c>
      <c r="K952">
        <v>0</v>
      </c>
      <c r="L952">
        <v>0</v>
      </c>
      <c r="M952">
        <v>0</v>
      </c>
      <c r="N952">
        <v>213.25</v>
      </c>
      <c r="O952">
        <v>2.0299999999999998</v>
      </c>
    </row>
    <row r="953" spans="1:15" x14ac:dyDescent="0.35">
      <c r="A953" s="10">
        <v>43778.625</v>
      </c>
      <c r="B953">
        <v>48</v>
      </c>
      <c r="C953">
        <v>89.5</v>
      </c>
      <c r="D953">
        <v>0.11</v>
      </c>
      <c r="E953">
        <v>48.85</v>
      </c>
      <c r="F953">
        <v>23.58</v>
      </c>
      <c r="G953">
        <v>3.65</v>
      </c>
      <c r="H953">
        <v>15.5</v>
      </c>
      <c r="I953">
        <v>9.93</v>
      </c>
      <c r="J953">
        <v>3.3</v>
      </c>
      <c r="K953">
        <v>0</v>
      </c>
      <c r="L953">
        <v>0</v>
      </c>
      <c r="M953">
        <v>0</v>
      </c>
      <c r="N953">
        <v>198.5</v>
      </c>
      <c r="O953">
        <v>2.02</v>
      </c>
    </row>
    <row r="954" spans="1:15" x14ac:dyDescent="0.35">
      <c r="A954" s="10">
        <v>43778.666666666664</v>
      </c>
      <c r="B954">
        <v>46.25</v>
      </c>
      <c r="C954">
        <v>97.75</v>
      </c>
      <c r="D954">
        <v>0.24</v>
      </c>
      <c r="E954">
        <v>54.42</v>
      </c>
      <c r="F954">
        <v>24.45</v>
      </c>
      <c r="G954">
        <v>5.28</v>
      </c>
      <c r="H954">
        <v>17.25</v>
      </c>
      <c r="I954">
        <v>11</v>
      </c>
      <c r="J954">
        <v>3.12</v>
      </c>
      <c r="K954">
        <v>0</v>
      </c>
      <c r="L954">
        <v>0</v>
      </c>
      <c r="M954">
        <v>0</v>
      </c>
      <c r="N954">
        <v>185.75</v>
      </c>
      <c r="O954">
        <v>1.7</v>
      </c>
    </row>
    <row r="955" spans="1:15" x14ac:dyDescent="0.35">
      <c r="A955" s="10">
        <v>43778.708333333336</v>
      </c>
      <c r="B955">
        <v>64.5</v>
      </c>
      <c r="C955">
        <v>133</v>
      </c>
      <c r="D955">
        <v>0.5</v>
      </c>
      <c r="E955">
        <v>49.62</v>
      </c>
      <c r="F955">
        <v>41.8</v>
      </c>
      <c r="G955">
        <v>5.33</v>
      </c>
      <c r="H955">
        <v>26.58</v>
      </c>
      <c r="I955">
        <v>19.5</v>
      </c>
      <c r="J955">
        <v>3.97</v>
      </c>
      <c r="K955">
        <v>0</v>
      </c>
      <c r="L955">
        <v>0</v>
      </c>
      <c r="M955">
        <v>0</v>
      </c>
      <c r="N955">
        <v>121.25</v>
      </c>
      <c r="O955">
        <v>1.38</v>
      </c>
    </row>
    <row r="956" spans="1:15" x14ac:dyDescent="0.35">
      <c r="A956" s="10">
        <v>43778.75</v>
      </c>
      <c r="B956">
        <v>79.5</v>
      </c>
      <c r="C956">
        <v>176.75</v>
      </c>
      <c r="D956">
        <v>0.74</v>
      </c>
      <c r="E956">
        <v>40.380000000000003</v>
      </c>
      <c r="F956">
        <v>47.38</v>
      </c>
      <c r="G956">
        <v>4.8</v>
      </c>
      <c r="H956">
        <v>29.07</v>
      </c>
      <c r="I956">
        <v>15.78</v>
      </c>
      <c r="J956">
        <v>4.55</v>
      </c>
      <c r="K956">
        <v>0</v>
      </c>
      <c r="L956">
        <v>0</v>
      </c>
      <c r="M956">
        <v>0</v>
      </c>
      <c r="N956">
        <v>139</v>
      </c>
      <c r="O956">
        <v>1.1000000000000001</v>
      </c>
    </row>
    <row r="957" spans="1:15" x14ac:dyDescent="0.35">
      <c r="A957" s="10">
        <v>43778.791666666664</v>
      </c>
      <c r="B957">
        <v>76.25</v>
      </c>
      <c r="C957">
        <v>170</v>
      </c>
      <c r="D957">
        <v>0.9</v>
      </c>
      <c r="E957">
        <v>39.65</v>
      </c>
      <c r="F957">
        <v>39.85</v>
      </c>
      <c r="G957">
        <v>3.65</v>
      </c>
      <c r="H957">
        <v>24.18</v>
      </c>
      <c r="I957">
        <v>13.57</v>
      </c>
      <c r="J957">
        <v>3.55</v>
      </c>
      <c r="K957">
        <v>0</v>
      </c>
      <c r="L957">
        <v>0</v>
      </c>
      <c r="M957">
        <v>0</v>
      </c>
      <c r="N957">
        <v>166.75</v>
      </c>
      <c r="O957">
        <v>0.56999999999999995</v>
      </c>
    </row>
    <row r="958" spans="1:15" x14ac:dyDescent="0.35">
      <c r="A958" s="10">
        <v>43778.833333333336</v>
      </c>
      <c r="B958">
        <v>80.75</v>
      </c>
      <c r="C958">
        <v>161.5</v>
      </c>
      <c r="D958">
        <v>0.55000000000000004</v>
      </c>
      <c r="E958">
        <v>43.85</v>
      </c>
      <c r="F958">
        <v>40.6</v>
      </c>
      <c r="G958">
        <v>4.4000000000000004</v>
      </c>
      <c r="H958">
        <v>25.17</v>
      </c>
      <c r="I958">
        <v>13.3</v>
      </c>
      <c r="J958">
        <v>2.75</v>
      </c>
      <c r="K958">
        <v>0</v>
      </c>
      <c r="L958">
        <v>0</v>
      </c>
      <c r="M958">
        <v>0</v>
      </c>
      <c r="N958">
        <v>218.5</v>
      </c>
      <c r="O958">
        <v>0.92</v>
      </c>
    </row>
    <row r="959" spans="1:15" x14ac:dyDescent="0.35">
      <c r="A959" s="10">
        <v>43778.875</v>
      </c>
      <c r="B959">
        <v>82.25</v>
      </c>
      <c r="C959">
        <v>158.25</v>
      </c>
      <c r="D959">
        <v>0.55000000000000004</v>
      </c>
      <c r="E959">
        <v>47.77</v>
      </c>
      <c r="F959">
        <v>38.380000000000003</v>
      </c>
      <c r="G959">
        <v>3.45</v>
      </c>
      <c r="H959">
        <v>23.25</v>
      </c>
      <c r="I959">
        <v>12.88</v>
      </c>
      <c r="J959">
        <v>2.33</v>
      </c>
      <c r="K959">
        <v>0</v>
      </c>
      <c r="L959">
        <v>0</v>
      </c>
      <c r="M959">
        <v>0</v>
      </c>
      <c r="N959">
        <v>147.25</v>
      </c>
      <c r="O959">
        <v>0.88</v>
      </c>
    </row>
    <row r="960" spans="1:15" x14ac:dyDescent="0.35">
      <c r="A960" s="10">
        <v>43778.916666666664</v>
      </c>
      <c r="B960">
        <v>79.25</v>
      </c>
      <c r="C960">
        <v>142.75</v>
      </c>
      <c r="D960">
        <v>0.56000000000000005</v>
      </c>
      <c r="E960">
        <v>43.9</v>
      </c>
      <c r="F960">
        <v>41.83</v>
      </c>
      <c r="G960">
        <v>4.45</v>
      </c>
      <c r="H960">
        <v>25.82</v>
      </c>
      <c r="I960">
        <v>12.45</v>
      </c>
      <c r="J960">
        <v>1.23</v>
      </c>
      <c r="K960">
        <v>0</v>
      </c>
      <c r="L960">
        <v>0</v>
      </c>
      <c r="M960">
        <v>0</v>
      </c>
      <c r="N960">
        <v>162</v>
      </c>
      <c r="O960">
        <v>0.5</v>
      </c>
    </row>
    <row r="961" spans="1:15" x14ac:dyDescent="0.35">
      <c r="A961" s="10">
        <v>43778.958333333336</v>
      </c>
      <c r="B961">
        <v>77</v>
      </c>
      <c r="C961">
        <v>139</v>
      </c>
      <c r="D961">
        <v>0.56999999999999995</v>
      </c>
      <c r="E961">
        <v>37.25</v>
      </c>
      <c r="F961">
        <v>47.7</v>
      </c>
      <c r="G961">
        <v>4.45</v>
      </c>
      <c r="H961">
        <v>29</v>
      </c>
      <c r="I961">
        <v>11.95</v>
      </c>
      <c r="J961">
        <v>1.7</v>
      </c>
      <c r="K961">
        <v>0</v>
      </c>
      <c r="L961">
        <v>0</v>
      </c>
      <c r="M961">
        <v>0</v>
      </c>
      <c r="N961">
        <v>117</v>
      </c>
      <c r="O961">
        <v>0.4</v>
      </c>
    </row>
    <row r="962" spans="1:15" x14ac:dyDescent="0.35">
      <c r="A962" s="10">
        <v>43779</v>
      </c>
      <c r="B962">
        <v>73</v>
      </c>
      <c r="C962">
        <v>136.5</v>
      </c>
      <c r="D962">
        <v>0.63</v>
      </c>
      <c r="E962">
        <v>33.33</v>
      </c>
      <c r="F962">
        <v>42.78</v>
      </c>
      <c r="G962">
        <v>3.95</v>
      </c>
      <c r="H962">
        <v>25.98</v>
      </c>
      <c r="I962">
        <v>12.25</v>
      </c>
      <c r="J962">
        <v>3.83</v>
      </c>
      <c r="K962">
        <v>0</v>
      </c>
      <c r="L962">
        <v>0</v>
      </c>
      <c r="M962">
        <v>0</v>
      </c>
      <c r="N962">
        <v>269</v>
      </c>
      <c r="O962">
        <v>0.3</v>
      </c>
    </row>
    <row r="963" spans="1:15" x14ac:dyDescent="0.35">
      <c r="A963" s="10">
        <v>43779.041666666664</v>
      </c>
      <c r="B963">
        <v>74</v>
      </c>
      <c r="C963">
        <v>135.75</v>
      </c>
      <c r="D963">
        <v>0.66</v>
      </c>
      <c r="E963">
        <v>31.27</v>
      </c>
      <c r="F963">
        <v>35.65</v>
      </c>
      <c r="G963">
        <v>4.45</v>
      </c>
      <c r="H963">
        <v>22.57</v>
      </c>
      <c r="I963">
        <v>11.97</v>
      </c>
      <c r="J963">
        <v>4.8</v>
      </c>
      <c r="K963">
        <v>0</v>
      </c>
      <c r="L963">
        <v>0</v>
      </c>
      <c r="M963">
        <v>0</v>
      </c>
      <c r="N963">
        <v>206.75</v>
      </c>
      <c r="O963">
        <v>0.3</v>
      </c>
    </row>
    <row r="964" spans="1:15" x14ac:dyDescent="0.35">
      <c r="A964" s="10">
        <v>43779.083333333336</v>
      </c>
      <c r="B964">
        <v>79</v>
      </c>
      <c r="C964">
        <v>139.25</v>
      </c>
      <c r="D964">
        <v>0.59</v>
      </c>
      <c r="E964">
        <v>33</v>
      </c>
      <c r="F964">
        <v>36.799999999999997</v>
      </c>
      <c r="G964">
        <v>4.12</v>
      </c>
      <c r="H964">
        <v>22.9</v>
      </c>
      <c r="I964">
        <v>13.03</v>
      </c>
      <c r="J964">
        <v>4.75</v>
      </c>
      <c r="K964">
        <v>0</v>
      </c>
      <c r="L964">
        <v>0</v>
      </c>
      <c r="M964">
        <v>0</v>
      </c>
      <c r="N964">
        <v>126.25</v>
      </c>
      <c r="O964">
        <v>0.3</v>
      </c>
    </row>
    <row r="965" spans="1:15" x14ac:dyDescent="0.35">
      <c r="A965" s="10">
        <v>43779.125</v>
      </c>
      <c r="B965">
        <v>84.75</v>
      </c>
      <c r="C965">
        <v>146.75</v>
      </c>
      <c r="D965">
        <v>0.64</v>
      </c>
      <c r="E965">
        <v>38.85</v>
      </c>
      <c r="F965">
        <v>43.47</v>
      </c>
      <c r="G965">
        <v>4.0999999999999996</v>
      </c>
      <c r="H965">
        <v>26.5</v>
      </c>
      <c r="I965">
        <v>14.7</v>
      </c>
      <c r="J965">
        <v>3.68</v>
      </c>
      <c r="K965">
        <v>0</v>
      </c>
      <c r="L965">
        <v>0</v>
      </c>
      <c r="M965">
        <v>0</v>
      </c>
      <c r="N965">
        <v>338.5</v>
      </c>
      <c r="O965">
        <v>0.38</v>
      </c>
    </row>
    <row r="966" spans="1:15" x14ac:dyDescent="0.35">
      <c r="A966" s="10">
        <v>43779.166666666664</v>
      </c>
      <c r="B966">
        <v>84</v>
      </c>
      <c r="C966">
        <v>158</v>
      </c>
      <c r="D966">
        <v>1</v>
      </c>
      <c r="E966">
        <v>24.85</v>
      </c>
      <c r="F966">
        <v>31.88</v>
      </c>
      <c r="G966">
        <v>17.8</v>
      </c>
      <c r="H966">
        <v>21.58</v>
      </c>
      <c r="I966">
        <v>13.92</v>
      </c>
      <c r="J966">
        <v>2.2000000000000002</v>
      </c>
      <c r="K966">
        <v>0</v>
      </c>
      <c r="L966">
        <v>0</v>
      </c>
      <c r="M966">
        <v>0</v>
      </c>
      <c r="N966">
        <v>93.5</v>
      </c>
      <c r="O966">
        <v>0.35</v>
      </c>
    </row>
    <row r="967" spans="1:15" x14ac:dyDescent="0.35">
      <c r="A967" s="10">
        <v>43779.208333333336</v>
      </c>
      <c r="B967">
        <v>79</v>
      </c>
      <c r="C967">
        <v>132</v>
      </c>
      <c r="D967">
        <v>1.5</v>
      </c>
      <c r="E967">
        <v>30.68</v>
      </c>
      <c r="F967">
        <v>34.42</v>
      </c>
      <c r="G967">
        <v>8.6</v>
      </c>
      <c r="H967">
        <v>25.33</v>
      </c>
      <c r="I967">
        <v>13.8</v>
      </c>
      <c r="J967">
        <v>0.56999999999999995</v>
      </c>
      <c r="K967">
        <v>0</v>
      </c>
      <c r="L967">
        <v>0</v>
      </c>
      <c r="M967">
        <v>0</v>
      </c>
      <c r="N967">
        <v>151.75</v>
      </c>
      <c r="O967">
        <v>0.42</v>
      </c>
    </row>
    <row r="968" spans="1:15" x14ac:dyDescent="0.35">
      <c r="A968" s="10">
        <v>43779.25</v>
      </c>
      <c r="B968">
        <v>80.25</v>
      </c>
      <c r="C968">
        <v>130.75</v>
      </c>
      <c r="D968">
        <v>0</v>
      </c>
      <c r="E968">
        <v>45.67</v>
      </c>
      <c r="F968">
        <v>28.05</v>
      </c>
      <c r="G968">
        <v>1.32</v>
      </c>
      <c r="H968">
        <v>15.73</v>
      </c>
      <c r="I968">
        <v>13.02</v>
      </c>
      <c r="J968">
        <v>1.17</v>
      </c>
      <c r="K968">
        <v>0</v>
      </c>
      <c r="L968">
        <v>0</v>
      </c>
      <c r="M968">
        <v>0</v>
      </c>
      <c r="N968">
        <v>269</v>
      </c>
      <c r="O968">
        <v>0.48</v>
      </c>
    </row>
    <row r="969" spans="1:15" x14ac:dyDescent="0.35">
      <c r="A969" s="10">
        <v>43779.291666666664</v>
      </c>
      <c r="B969">
        <v>81</v>
      </c>
      <c r="C969">
        <v>139.75</v>
      </c>
      <c r="D969">
        <v>0</v>
      </c>
      <c r="E969">
        <v>45.05</v>
      </c>
      <c r="F969">
        <v>37.07</v>
      </c>
      <c r="G969">
        <v>4.3499999999999996</v>
      </c>
      <c r="H969">
        <v>23.23</v>
      </c>
      <c r="I969">
        <v>14.5</v>
      </c>
      <c r="J969">
        <v>1.75</v>
      </c>
      <c r="K969">
        <v>0</v>
      </c>
      <c r="L969">
        <v>0</v>
      </c>
      <c r="M969">
        <v>0</v>
      </c>
      <c r="N969">
        <v>221.5</v>
      </c>
      <c r="O969">
        <v>0.65</v>
      </c>
    </row>
    <row r="970" spans="1:15" x14ac:dyDescent="0.35">
      <c r="A970" s="10">
        <v>43779.333333333336</v>
      </c>
      <c r="B970">
        <v>74.75</v>
      </c>
      <c r="C970">
        <v>177.25</v>
      </c>
      <c r="D970">
        <v>0.09</v>
      </c>
      <c r="E970">
        <v>63.6</v>
      </c>
      <c r="F970">
        <v>27.8</v>
      </c>
      <c r="G970">
        <v>4.47</v>
      </c>
      <c r="H970">
        <v>18.45</v>
      </c>
      <c r="I970">
        <v>13.95</v>
      </c>
      <c r="J970">
        <v>3.85</v>
      </c>
      <c r="K970">
        <v>0</v>
      </c>
      <c r="L970">
        <v>0</v>
      </c>
      <c r="M970">
        <v>0</v>
      </c>
      <c r="N970">
        <v>129.5</v>
      </c>
      <c r="O970">
        <v>2.0299999999999998</v>
      </c>
    </row>
    <row r="971" spans="1:15" x14ac:dyDescent="0.35">
      <c r="A971" s="10">
        <v>43779.375</v>
      </c>
      <c r="B971">
        <v>77.75</v>
      </c>
      <c r="C971">
        <v>163.25</v>
      </c>
      <c r="D971">
        <v>0</v>
      </c>
      <c r="E971">
        <v>68.150000000000006</v>
      </c>
      <c r="F971">
        <v>24.2</v>
      </c>
      <c r="G971">
        <v>4.32</v>
      </c>
      <c r="H971">
        <v>16.399999999999999</v>
      </c>
      <c r="I971">
        <v>10.55</v>
      </c>
      <c r="J971">
        <v>5.92</v>
      </c>
      <c r="K971">
        <v>0</v>
      </c>
      <c r="L971">
        <v>0</v>
      </c>
      <c r="M971">
        <v>0</v>
      </c>
      <c r="N971">
        <v>112.5</v>
      </c>
      <c r="O971">
        <v>2.42</v>
      </c>
    </row>
    <row r="972" spans="1:15" x14ac:dyDescent="0.35">
      <c r="A972" s="10">
        <v>43779.416666666664</v>
      </c>
      <c r="B972">
        <v>58</v>
      </c>
      <c r="C972">
        <v>122.25</v>
      </c>
      <c r="D972">
        <v>0</v>
      </c>
      <c r="E972">
        <v>61.92</v>
      </c>
      <c r="F972">
        <v>29.83</v>
      </c>
      <c r="G972">
        <v>3.55</v>
      </c>
      <c r="H972">
        <v>18.75</v>
      </c>
      <c r="I972">
        <v>9.9</v>
      </c>
      <c r="J972">
        <v>10.3</v>
      </c>
      <c r="K972">
        <v>0</v>
      </c>
      <c r="L972">
        <v>0</v>
      </c>
      <c r="M972">
        <v>0</v>
      </c>
      <c r="N972">
        <v>111.5</v>
      </c>
      <c r="O972">
        <v>2.23</v>
      </c>
    </row>
    <row r="973" spans="1:15" x14ac:dyDescent="0.35">
      <c r="A973" s="10">
        <v>43779.458333333336</v>
      </c>
      <c r="B973">
        <v>44.25</v>
      </c>
      <c r="C973">
        <v>104.25</v>
      </c>
      <c r="D973">
        <v>0</v>
      </c>
      <c r="E973">
        <v>62.5</v>
      </c>
      <c r="F973">
        <v>28.8</v>
      </c>
      <c r="G973">
        <v>4.55</v>
      </c>
      <c r="H973">
        <v>19.05</v>
      </c>
      <c r="I973">
        <v>9.9499999999999993</v>
      </c>
      <c r="J973">
        <v>7.47</v>
      </c>
      <c r="K973">
        <v>0</v>
      </c>
      <c r="L973">
        <v>0</v>
      </c>
      <c r="M973">
        <v>0</v>
      </c>
      <c r="N973">
        <v>93.5</v>
      </c>
      <c r="O973">
        <v>1.53</v>
      </c>
    </row>
    <row r="974" spans="1:15" x14ac:dyDescent="0.35">
      <c r="A974" s="10">
        <v>43779.5</v>
      </c>
      <c r="B974">
        <v>38.25</v>
      </c>
      <c r="C974">
        <v>100</v>
      </c>
      <c r="D974">
        <v>0</v>
      </c>
      <c r="E974">
        <v>68.150000000000006</v>
      </c>
      <c r="F974">
        <v>26.52</v>
      </c>
      <c r="G974">
        <v>3.9</v>
      </c>
      <c r="H974">
        <v>17.25</v>
      </c>
      <c r="I974">
        <v>7.9</v>
      </c>
      <c r="J974">
        <v>5.92</v>
      </c>
      <c r="K974">
        <v>0</v>
      </c>
      <c r="L974">
        <v>0</v>
      </c>
      <c r="M974">
        <v>0</v>
      </c>
      <c r="N974">
        <v>83.25</v>
      </c>
      <c r="O974">
        <v>1.73</v>
      </c>
    </row>
    <row r="975" spans="1:15" x14ac:dyDescent="0.35">
      <c r="A975" s="10">
        <v>43779.541666666664</v>
      </c>
      <c r="B975">
        <v>34.75</v>
      </c>
      <c r="C975">
        <v>91.5</v>
      </c>
      <c r="D975">
        <v>0</v>
      </c>
      <c r="E975">
        <v>64.150000000000006</v>
      </c>
      <c r="F975">
        <v>25.9</v>
      </c>
      <c r="G975">
        <v>3.7</v>
      </c>
      <c r="H975">
        <v>16.75</v>
      </c>
      <c r="I975">
        <v>7.83</v>
      </c>
      <c r="J975">
        <v>4.22</v>
      </c>
      <c r="K975">
        <v>0</v>
      </c>
      <c r="L975">
        <v>0</v>
      </c>
      <c r="M975">
        <v>0</v>
      </c>
      <c r="N975">
        <v>111.25</v>
      </c>
      <c r="O975">
        <v>1.62</v>
      </c>
    </row>
    <row r="976" spans="1:15" x14ac:dyDescent="0.35">
      <c r="A976" s="10">
        <v>43779.583333333336</v>
      </c>
      <c r="B976">
        <v>28.25</v>
      </c>
      <c r="C976">
        <v>80</v>
      </c>
      <c r="D976">
        <v>0.08</v>
      </c>
      <c r="E976">
        <v>60.35</v>
      </c>
      <c r="F976">
        <v>24.1</v>
      </c>
      <c r="G976">
        <v>5.15</v>
      </c>
      <c r="H976">
        <v>16.97</v>
      </c>
      <c r="I976">
        <v>8.43</v>
      </c>
      <c r="J976">
        <v>3.35</v>
      </c>
      <c r="K976">
        <v>0</v>
      </c>
      <c r="L976">
        <v>0</v>
      </c>
      <c r="M976">
        <v>0</v>
      </c>
      <c r="N976">
        <v>119</v>
      </c>
      <c r="O976">
        <v>1.65</v>
      </c>
    </row>
    <row r="977" spans="1:15" x14ac:dyDescent="0.35">
      <c r="A977" s="10">
        <v>43779.625</v>
      </c>
      <c r="B977">
        <v>21.25</v>
      </c>
      <c r="C977">
        <v>67.75</v>
      </c>
      <c r="D977">
        <v>0.01</v>
      </c>
      <c r="E977">
        <v>59.67</v>
      </c>
      <c r="F977">
        <v>24.4</v>
      </c>
      <c r="G977">
        <v>3.93</v>
      </c>
      <c r="H977">
        <v>16.170000000000002</v>
      </c>
      <c r="I977">
        <v>8.57</v>
      </c>
      <c r="J977">
        <v>2.88</v>
      </c>
      <c r="K977">
        <v>0</v>
      </c>
      <c r="L977">
        <v>0</v>
      </c>
      <c r="M977">
        <v>0</v>
      </c>
      <c r="N977">
        <v>135.5</v>
      </c>
      <c r="O977">
        <v>1.98</v>
      </c>
    </row>
    <row r="978" spans="1:15" x14ac:dyDescent="0.35">
      <c r="A978" s="10">
        <v>43779.666666666664</v>
      </c>
      <c r="B978">
        <v>27</v>
      </c>
      <c r="C978">
        <v>68.75</v>
      </c>
      <c r="D978">
        <v>0</v>
      </c>
      <c r="E978">
        <v>59.7</v>
      </c>
      <c r="F978">
        <v>25.77</v>
      </c>
      <c r="G978">
        <v>4.25</v>
      </c>
      <c r="H978">
        <v>17.18</v>
      </c>
      <c r="I978">
        <v>9.2200000000000006</v>
      </c>
      <c r="J978">
        <v>4.97</v>
      </c>
      <c r="K978">
        <v>0</v>
      </c>
      <c r="L978">
        <v>0</v>
      </c>
      <c r="M978">
        <v>0</v>
      </c>
      <c r="N978">
        <v>137.25</v>
      </c>
      <c r="O978">
        <v>1.4</v>
      </c>
    </row>
    <row r="979" spans="1:15" x14ac:dyDescent="0.35">
      <c r="A979" s="10">
        <v>43779.708333333336</v>
      </c>
      <c r="B979">
        <v>37.25</v>
      </c>
      <c r="C979">
        <v>88.75</v>
      </c>
      <c r="D979">
        <v>0</v>
      </c>
      <c r="E979">
        <v>60.82</v>
      </c>
      <c r="F979">
        <v>34.880000000000003</v>
      </c>
      <c r="G979">
        <v>4.33</v>
      </c>
      <c r="H979">
        <v>22.05</v>
      </c>
      <c r="I979">
        <v>13</v>
      </c>
      <c r="J979">
        <v>8.1</v>
      </c>
      <c r="K979">
        <v>0</v>
      </c>
      <c r="L979">
        <v>0</v>
      </c>
      <c r="M979">
        <v>0</v>
      </c>
      <c r="N979">
        <v>226.25</v>
      </c>
      <c r="O979">
        <v>1.05</v>
      </c>
    </row>
    <row r="980" spans="1:15" x14ac:dyDescent="0.35">
      <c r="A980" s="10">
        <v>43779.75</v>
      </c>
      <c r="B980">
        <v>49.25</v>
      </c>
      <c r="C980">
        <v>126.75</v>
      </c>
      <c r="D980">
        <v>0.03</v>
      </c>
      <c r="E980">
        <v>47.83</v>
      </c>
      <c r="F980">
        <v>38.67</v>
      </c>
      <c r="G980">
        <v>3.8</v>
      </c>
      <c r="H980">
        <v>23.62</v>
      </c>
      <c r="I980">
        <v>12.05</v>
      </c>
      <c r="J980">
        <v>8.15</v>
      </c>
      <c r="K980">
        <v>0</v>
      </c>
      <c r="L980">
        <v>0</v>
      </c>
      <c r="M980">
        <v>0</v>
      </c>
      <c r="N980">
        <v>173</v>
      </c>
      <c r="O980">
        <v>0.55000000000000004</v>
      </c>
    </row>
    <row r="981" spans="1:15" x14ac:dyDescent="0.35">
      <c r="A981" s="10">
        <v>43779.791666666664</v>
      </c>
      <c r="B981">
        <v>51</v>
      </c>
      <c r="C981">
        <v>119.25</v>
      </c>
      <c r="D981">
        <v>0.15</v>
      </c>
      <c r="E981">
        <v>44.27</v>
      </c>
      <c r="F981">
        <v>43.18</v>
      </c>
      <c r="G981">
        <v>4.03</v>
      </c>
      <c r="H981">
        <v>26.23</v>
      </c>
      <c r="I981">
        <v>12.15</v>
      </c>
      <c r="J981">
        <v>6.1</v>
      </c>
      <c r="K981">
        <v>0</v>
      </c>
      <c r="L981">
        <v>0</v>
      </c>
      <c r="M981">
        <v>0</v>
      </c>
      <c r="N981">
        <v>32</v>
      </c>
      <c r="O981">
        <v>0.56999999999999995</v>
      </c>
    </row>
    <row r="982" spans="1:15" x14ac:dyDescent="0.35">
      <c r="A982" s="10">
        <v>43779.833333333336</v>
      </c>
      <c r="B982">
        <v>61.5</v>
      </c>
      <c r="C982">
        <v>147.25</v>
      </c>
      <c r="D982">
        <v>0.49</v>
      </c>
      <c r="E982">
        <v>52.38</v>
      </c>
      <c r="F982">
        <v>35.729999999999997</v>
      </c>
      <c r="G982">
        <v>3.98</v>
      </c>
      <c r="H982">
        <v>22.23</v>
      </c>
      <c r="I982">
        <v>13.38</v>
      </c>
      <c r="J982">
        <v>4.2699999999999996</v>
      </c>
      <c r="K982">
        <v>0</v>
      </c>
      <c r="L982">
        <v>0</v>
      </c>
      <c r="M982">
        <v>0</v>
      </c>
      <c r="N982">
        <v>61.5</v>
      </c>
      <c r="O982">
        <v>0.68</v>
      </c>
    </row>
    <row r="983" spans="1:15" x14ac:dyDescent="0.35">
      <c r="A983" s="10">
        <v>43779.875</v>
      </c>
      <c r="B983">
        <v>56.75</v>
      </c>
      <c r="C983">
        <v>125.75</v>
      </c>
      <c r="D983">
        <v>0.42</v>
      </c>
      <c r="E983">
        <v>45.72</v>
      </c>
      <c r="F983">
        <v>35.299999999999997</v>
      </c>
      <c r="G983">
        <v>3.08</v>
      </c>
      <c r="H983">
        <v>21.27</v>
      </c>
      <c r="I983">
        <v>11.7</v>
      </c>
      <c r="J983">
        <v>3.77</v>
      </c>
      <c r="K983">
        <v>0</v>
      </c>
      <c r="L983">
        <v>0</v>
      </c>
      <c r="M983">
        <v>0</v>
      </c>
      <c r="N983">
        <v>53.25</v>
      </c>
      <c r="O983">
        <v>0.47</v>
      </c>
    </row>
    <row r="984" spans="1:15" x14ac:dyDescent="0.35">
      <c r="A984" s="10">
        <v>43779.916666666664</v>
      </c>
      <c r="B984">
        <v>55</v>
      </c>
      <c r="C984">
        <v>115.75</v>
      </c>
      <c r="D984">
        <v>0.36</v>
      </c>
      <c r="E984">
        <v>35.700000000000003</v>
      </c>
      <c r="F984">
        <v>41.1</v>
      </c>
      <c r="G984">
        <v>4.45</v>
      </c>
      <c r="H984">
        <v>25.48</v>
      </c>
      <c r="I984">
        <v>11.1</v>
      </c>
      <c r="J984">
        <v>3.08</v>
      </c>
      <c r="K984">
        <v>0</v>
      </c>
      <c r="L984">
        <v>0</v>
      </c>
      <c r="M984">
        <v>0</v>
      </c>
      <c r="N984">
        <v>57</v>
      </c>
      <c r="O984">
        <v>0.43</v>
      </c>
    </row>
    <row r="985" spans="1:15" x14ac:dyDescent="0.35">
      <c r="A985" s="10">
        <v>43779.958333333336</v>
      </c>
      <c r="B985">
        <v>52</v>
      </c>
      <c r="C985">
        <v>124</v>
      </c>
      <c r="D985">
        <v>0.33</v>
      </c>
      <c r="E985">
        <v>28.05</v>
      </c>
      <c r="F985">
        <v>48.8</v>
      </c>
      <c r="G985">
        <v>3.6</v>
      </c>
      <c r="H985">
        <v>28.9</v>
      </c>
      <c r="I985">
        <v>11.45</v>
      </c>
      <c r="J985">
        <v>3</v>
      </c>
      <c r="K985">
        <v>0</v>
      </c>
      <c r="L985">
        <v>0</v>
      </c>
      <c r="M985">
        <v>0</v>
      </c>
      <c r="N985">
        <v>68.5</v>
      </c>
      <c r="O985">
        <v>0.4</v>
      </c>
    </row>
    <row r="986" spans="1:15" x14ac:dyDescent="0.35">
      <c r="A986" s="10">
        <v>43780</v>
      </c>
      <c r="B986">
        <v>49.25</v>
      </c>
      <c r="C986">
        <v>102.5</v>
      </c>
      <c r="D986">
        <v>0.13</v>
      </c>
      <c r="E986">
        <v>37.700000000000003</v>
      </c>
      <c r="F986">
        <v>34</v>
      </c>
      <c r="G986">
        <v>4.28</v>
      </c>
      <c r="H986">
        <v>21.5</v>
      </c>
      <c r="I986">
        <v>13.4</v>
      </c>
      <c r="J986">
        <v>2.08</v>
      </c>
      <c r="K986">
        <v>0</v>
      </c>
      <c r="L986">
        <v>0</v>
      </c>
      <c r="M986">
        <v>0</v>
      </c>
      <c r="N986">
        <v>61.75</v>
      </c>
      <c r="O986">
        <v>0.4</v>
      </c>
    </row>
    <row r="987" spans="1:15" x14ac:dyDescent="0.35">
      <c r="A987" s="10">
        <v>43780.041666666664</v>
      </c>
      <c r="B987">
        <v>49</v>
      </c>
      <c r="C987">
        <v>90.5</v>
      </c>
      <c r="D987">
        <v>0.01</v>
      </c>
      <c r="E987">
        <v>36.67</v>
      </c>
      <c r="F987">
        <v>28.73</v>
      </c>
      <c r="G987">
        <v>3.77</v>
      </c>
      <c r="H987">
        <v>18.350000000000001</v>
      </c>
      <c r="I987">
        <v>12.23</v>
      </c>
      <c r="J987">
        <v>2.12</v>
      </c>
      <c r="K987">
        <v>0</v>
      </c>
      <c r="L987">
        <v>0</v>
      </c>
      <c r="M987">
        <v>0</v>
      </c>
      <c r="N987">
        <v>73.25</v>
      </c>
      <c r="O987">
        <v>0.3</v>
      </c>
    </row>
    <row r="988" spans="1:15" x14ac:dyDescent="0.35">
      <c r="A988" s="10">
        <v>43780.083333333336</v>
      </c>
      <c r="B988">
        <v>55</v>
      </c>
      <c r="C988">
        <v>96</v>
      </c>
      <c r="D988">
        <v>0.47</v>
      </c>
      <c r="E988">
        <v>21.75</v>
      </c>
      <c r="F988">
        <v>29.95</v>
      </c>
      <c r="G988">
        <v>3.32</v>
      </c>
      <c r="H988">
        <v>18.649999999999999</v>
      </c>
      <c r="I988">
        <v>12.55</v>
      </c>
      <c r="J988">
        <v>1.62</v>
      </c>
      <c r="K988">
        <v>0</v>
      </c>
      <c r="L988">
        <v>0</v>
      </c>
      <c r="M988">
        <v>0</v>
      </c>
      <c r="N988">
        <v>43.75</v>
      </c>
      <c r="O988">
        <v>0.32</v>
      </c>
    </row>
    <row r="989" spans="1:15" x14ac:dyDescent="0.35">
      <c r="A989" s="10">
        <v>43780.125</v>
      </c>
      <c r="B989">
        <v>53</v>
      </c>
      <c r="C989">
        <v>95.5</v>
      </c>
      <c r="D989">
        <v>0.26</v>
      </c>
      <c r="E989">
        <v>36.479999999999997</v>
      </c>
      <c r="F989">
        <v>25.8</v>
      </c>
      <c r="G989">
        <v>4.32</v>
      </c>
      <c r="H989">
        <v>17.25</v>
      </c>
      <c r="I989">
        <v>12.72</v>
      </c>
      <c r="J989">
        <v>1.38</v>
      </c>
      <c r="K989">
        <v>0</v>
      </c>
      <c r="L989">
        <v>0</v>
      </c>
      <c r="M989">
        <v>0</v>
      </c>
      <c r="N989">
        <v>39.25</v>
      </c>
      <c r="O989">
        <v>0.45</v>
      </c>
    </row>
    <row r="990" spans="1:15" x14ac:dyDescent="0.35">
      <c r="A990" s="10">
        <v>43780.166666666664</v>
      </c>
      <c r="B990">
        <v>47.75</v>
      </c>
      <c r="C990">
        <v>83</v>
      </c>
      <c r="D990">
        <v>0.23</v>
      </c>
      <c r="E990">
        <v>33.85</v>
      </c>
      <c r="F990">
        <v>22.07</v>
      </c>
      <c r="G990">
        <v>3.77</v>
      </c>
      <c r="H990">
        <v>14.78</v>
      </c>
      <c r="I990">
        <v>11.3</v>
      </c>
      <c r="J990">
        <v>2.4500000000000002</v>
      </c>
      <c r="K990">
        <v>0</v>
      </c>
      <c r="L990">
        <v>0</v>
      </c>
      <c r="M990">
        <v>0</v>
      </c>
      <c r="N990">
        <v>40</v>
      </c>
      <c r="O990">
        <v>0.32</v>
      </c>
    </row>
    <row r="991" spans="1:15" x14ac:dyDescent="0.35">
      <c r="A991" s="10">
        <v>43780.208333333336</v>
      </c>
      <c r="B991">
        <v>50.5</v>
      </c>
      <c r="C991">
        <v>77.5</v>
      </c>
      <c r="D991">
        <v>0.2</v>
      </c>
      <c r="E991">
        <v>34.65</v>
      </c>
      <c r="F991">
        <v>20.23</v>
      </c>
      <c r="G991">
        <v>3.6</v>
      </c>
      <c r="H991">
        <v>13.7</v>
      </c>
      <c r="I991">
        <v>11.1</v>
      </c>
      <c r="J991">
        <v>2.5499999999999998</v>
      </c>
      <c r="K991">
        <v>0</v>
      </c>
      <c r="L991">
        <v>0</v>
      </c>
      <c r="M991">
        <v>0</v>
      </c>
      <c r="N991">
        <v>14</v>
      </c>
      <c r="O991">
        <v>0.32</v>
      </c>
    </row>
    <row r="992" spans="1:15" x14ac:dyDescent="0.35">
      <c r="A992" s="10">
        <v>43780.25</v>
      </c>
      <c r="B992">
        <v>53.5</v>
      </c>
      <c r="C992">
        <v>85.5</v>
      </c>
      <c r="D992">
        <v>0.31</v>
      </c>
      <c r="E992">
        <v>31.65</v>
      </c>
      <c r="F992">
        <v>24.62</v>
      </c>
      <c r="G992">
        <v>4.0999999999999996</v>
      </c>
      <c r="H992">
        <v>16.45</v>
      </c>
      <c r="I992">
        <v>11.32</v>
      </c>
      <c r="J992">
        <v>0.75</v>
      </c>
      <c r="K992">
        <v>0</v>
      </c>
      <c r="L992">
        <v>0</v>
      </c>
      <c r="M992">
        <v>0</v>
      </c>
      <c r="N992">
        <v>22.25</v>
      </c>
      <c r="O992">
        <v>0.35</v>
      </c>
    </row>
    <row r="993" spans="1:15" x14ac:dyDescent="0.35">
      <c r="A993" s="10">
        <v>43780.291666666664</v>
      </c>
      <c r="B993">
        <v>61.75</v>
      </c>
      <c r="C993">
        <v>109.75</v>
      </c>
      <c r="D993">
        <v>0.33</v>
      </c>
      <c r="E993">
        <v>37.35</v>
      </c>
      <c r="F993">
        <v>38.65</v>
      </c>
      <c r="G993">
        <v>4.95</v>
      </c>
      <c r="H993">
        <v>24.57</v>
      </c>
      <c r="I993">
        <v>12.23</v>
      </c>
      <c r="J993">
        <v>3.18</v>
      </c>
      <c r="K993">
        <v>0</v>
      </c>
      <c r="L993">
        <v>0</v>
      </c>
      <c r="M993">
        <v>0</v>
      </c>
      <c r="N993">
        <v>39</v>
      </c>
      <c r="O993">
        <v>0.65</v>
      </c>
    </row>
    <row r="994" spans="1:15" x14ac:dyDescent="0.35">
      <c r="A994" s="10">
        <v>43780.333333333336</v>
      </c>
      <c r="B994">
        <v>69.25</v>
      </c>
      <c r="C994">
        <v>129</v>
      </c>
      <c r="D994">
        <v>0.31</v>
      </c>
      <c r="E994">
        <v>46.82</v>
      </c>
      <c r="F994">
        <v>36.549999999999997</v>
      </c>
      <c r="G994">
        <v>6.05</v>
      </c>
      <c r="H994">
        <v>24.38</v>
      </c>
      <c r="I994">
        <v>12.85</v>
      </c>
      <c r="J994">
        <v>4.75</v>
      </c>
      <c r="K994">
        <v>0</v>
      </c>
      <c r="L994">
        <v>0</v>
      </c>
      <c r="M994">
        <v>0</v>
      </c>
      <c r="N994">
        <v>78.75</v>
      </c>
      <c r="O994">
        <v>1.53</v>
      </c>
    </row>
    <row r="995" spans="1:15" x14ac:dyDescent="0.35">
      <c r="A995" s="10">
        <v>43780.375</v>
      </c>
      <c r="B995">
        <v>53.25</v>
      </c>
      <c r="C995">
        <v>135</v>
      </c>
      <c r="D995">
        <v>0.19</v>
      </c>
      <c r="E995">
        <v>47.52</v>
      </c>
      <c r="F995">
        <v>28.42</v>
      </c>
      <c r="G995">
        <v>6.28</v>
      </c>
      <c r="H995">
        <v>20.2</v>
      </c>
      <c r="I995">
        <v>11.07</v>
      </c>
      <c r="J995">
        <v>6.83</v>
      </c>
      <c r="K995">
        <v>0</v>
      </c>
      <c r="L995">
        <v>0</v>
      </c>
      <c r="M995">
        <v>0</v>
      </c>
      <c r="N995">
        <v>70.5</v>
      </c>
      <c r="O995">
        <v>1.9</v>
      </c>
    </row>
    <row r="996" spans="1:15" x14ac:dyDescent="0.35">
      <c r="A996" s="10">
        <v>43780.416666666664</v>
      </c>
      <c r="B996">
        <v>35.5</v>
      </c>
      <c r="C996">
        <v>101</v>
      </c>
      <c r="D996">
        <v>0</v>
      </c>
      <c r="E996">
        <v>45.45</v>
      </c>
      <c r="F996">
        <v>24.12</v>
      </c>
      <c r="G996">
        <v>5.53</v>
      </c>
      <c r="H996">
        <v>17.32</v>
      </c>
      <c r="I996">
        <v>10.1</v>
      </c>
      <c r="J996">
        <v>6.15</v>
      </c>
      <c r="K996">
        <v>0</v>
      </c>
      <c r="L996">
        <v>0</v>
      </c>
      <c r="M996">
        <v>0</v>
      </c>
      <c r="N996">
        <v>73.5</v>
      </c>
      <c r="O996">
        <v>1.58</v>
      </c>
    </row>
    <row r="997" spans="1:15" x14ac:dyDescent="0.35">
      <c r="A997" s="10">
        <v>43780.458333333336</v>
      </c>
      <c r="B997">
        <v>25</v>
      </c>
      <c r="C997">
        <v>80</v>
      </c>
      <c r="D997">
        <v>0.05</v>
      </c>
      <c r="E997">
        <v>45.38</v>
      </c>
      <c r="F997">
        <v>27.25</v>
      </c>
      <c r="G997">
        <v>3.65</v>
      </c>
      <c r="H997">
        <v>17.45</v>
      </c>
      <c r="I997">
        <v>9.9</v>
      </c>
      <c r="J997">
        <v>4.03</v>
      </c>
      <c r="K997">
        <v>0</v>
      </c>
      <c r="L997">
        <v>0</v>
      </c>
      <c r="M997">
        <v>0</v>
      </c>
      <c r="N997">
        <v>80.25</v>
      </c>
      <c r="O997">
        <v>1.62</v>
      </c>
    </row>
    <row r="998" spans="1:15" x14ac:dyDescent="0.35">
      <c r="A998" s="10">
        <v>43780.5</v>
      </c>
      <c r="D998">
        <v>7.0000000000000007E-2</v>
      </c>
      <c r="E998">
        <v>48.98</v>
      </c>
      <c r="F998">
        <v>25</v>
      </c>
      <c r="G998">
        <v>5.2</v>
      </c>
      <c r="H998">
        <v>17.48</v>
      </c>
      <c r="I998">
        <v>9.32</v>
      </c>
      <c r="J998">
        <v>3.92</v>
      </c>
      <c r="K998">
        <v>0</v>
      </c>
      <c r="L998">
        <v>0</v>
      </c>
      <c r="M998">
        <v>0</v>
      </c>
      <c r="N998">
        <v>77.25</v>
      </c>
      <c r="O998">
        <v>1.4</v>
      </c>
    </row>
    <row r="999" spans="1:15" x14ac:dyDescent="0.35">
      <c r="A999" s="10">
        <v>43780.541666666664</v>
      </c>
      <c r="D999">
        <v>0.19</v>
      </c>
      <c r="E999">
        <v>35.65</v>
      </c>
      <c r="F999">
        <v>24.77</v>
      </c>
      <c r="G999">
        <v>4.83</v>
      </c>
      <c r="H999">
        <v>17.100000000000001</v>
      </c>
      <c r="I999">
        <v>8.1199999999999992</v>
      </c>
      <c r="J999">
        <v>4.4000000000000004</v>
      </c>
      <c r="K999">
        <v>0</v>
      </c>
      <c r="L999">
        <v>0</v>
      </c>
      <c r="M999">
        <v>0</v>
      </c>
      <c r="N999">
        <v>64.75</v>
      </c>
      <c r="O999">
        <v>1.4</v>
      </c>
    </row>
    <row r="1000" spans="1:15" x14ac:dyDescent="0.35">
      <c r="A1000" s="10">
        <v>43780.583333333336</v>
      </c>
      <c r="B1000">
        <v>34</v>
      </c>
      <c r="C1000">
        <v>70</v>
      </c>
      <c r="D1000">
        <v>0.28999999999999998</v>
      </c>
      <c r="E1000">
        <v>41.25</v>
      </c>
      <c r="F1000">
        <v>25.15</v>
      </c>
      <c r="G1000">
        <v>4.53</v>
      </c>
      <c r="H1000">
        <v>17.05</v>
      </c>
      <c r="I1000">
        <v>8.7200000000000006</v>
      </c>
      <c r="J1000">
        <v>4.45</v>
      </c>
      <c r="K1000">
        <v>0</v>
      </c>
      <c r="L1000">
        <v>0</v>
      </c>
      <c r="M1000">
        <v>0</v>
      </c>
      <c r="N1000">
        <v>90.5</v>
      </c>
      <c r="O1000">
        <v>1.2</v>
      </c>
    </row>
    <row r="1001" spans="1:15" x14ac:dyDescent="0.35">
      <c r="A1001" s="10">
        <v>43780.625</v>
      </c>
      <c r="C1001">
        <v>89</v>
      </c>
      <c r="D1001">
        <v>0.32</v>
      </c>
      <c r="E1001">
        <v>27.25</v>
      </c>
      <c r="F1001">
        <v>28.38</v>
      </c>
      <c r="G1001">
        <v>3.82</v>
      </c>
      <c r="H1001">
        <v>18.23</v>
      </c>
      <c r="I1001">
        <v>9.0299999999999994</v>
      </c>
      <c r="J1001">
        <v>3.2</v>
      </c>
      <c r="K1001">
        <v>0.2</v>
      </c>
      <c r="L1001">
        <v>0.25</v>
      </c>
      <c r="M1001">
        <v>0</v>
      </c>
      <c r="N1001">
        <v>98.75</v>
      </c>
      <c r="O1001">
        <v>0.85</v>
      </c>
    </row>
    <row r="1002" spans="1:15" x14ac:dyDescent="0.35">
      <c r="A1002" s="10">
        <v>43780.666666666664</v>
      </c>
      <c r="B1002">
        <v>34</v>
      </c>
      <c r="C1002">
        <v>89</v>
      </c>
      <c r="D1002">
        <v>0.7</v>
      </c>
      <c r="E1002">
        <v>31.75</v>
      </c>
      <c r="F1002">
        <v>31.12</v>
      </c>
      <c r="G1002">
        <v>5.4</v>
      </c>
      <c r="H1002">
        <v>20.95</v>
      </c>
      <c r="I1002">
        <v>8.25</v>
      </c>
      <c r="J1002">
        <v>3.83</v>
      </c>
      <c r="K1002">
        <v>0.25</v>
      </c>
      <c r="L1002">
        <v>0.48</v>
      </c>
      <c r="M1002">
        <v>0</v>
      </c>
      <c r="N1002">
        <v>64</v>
      </c>
      <c r="O1002">
        <v>0.77</v>
      </c>
    </row>
    <row r="1003" spans="1:15" x14ac:dyDescent="0.35">
      <c r="A1003" s="10">
        <v>43780.708333333336</v>
      </c>
      <c r="B1003">
        <v>30</v>
      </c>
      <c r="D1003">
        <v>0.84</v>
      </c>
      <c r="E1003">
        <v>23.2</v>
      </c>
      <c r="F1003">
        <v>44.3</v>
      </c>
      <c r="G1003">
        <v>4.25</v>
      </c>
      <c r="H1003">
        <v>27</v>
      </c>
      <c r="I1003">
        <v>7.47</v>
      </c>
      <c r="J1003">
        <v>2.1</v>
      </c>
      <c r="K1003">
        <v>0.15</v>
      </c>
      <c r="L1003">
        <v>0.3</v>
      </c>
      <c r="M1003">
        <v>0</v>
      </c>
      <c r="N1003">
        <v>85</v>
      </c>
      <c r="O1003">
        <v>0.45</v>
      </c>
    </row>
    <row r="1004" spans="1:15" x14ac:dyDescent="0.35">
      <c r="A1004" s="10">
        <v>43780.75</v>
      </c>
      <c r="B1004">
        <v>32.25</v>
      </c>
      <c r="D1004">
        <v>1.19</v>
      </c>
      <c r="E1004">
        <v>8.9</v>
      </c>
      <c r="F1004">
        <v>69.05</v>
      </c>
      <c r="G1004">
        <v>7.33</v>
      </c>
      <c r="H1004">
        <v>42.67</v>
      </c>
      <c r="I1004">
        <v>8.3800000000000008</v>
      </c>
      <c r="J1004">
        <v>3.05</v>
      </c>
      <c r="K1004">
        <v>0</v>
      </c>
      <c r="L1004">
        <v>0</v>
      </c>
      <c r="M1004">
        <v>0</v>
      </c>
      <c r="N1004">
        <v>93.5</v>
      </c>
      <c r="O1004">
        <v>0.38</v>
      </c>
    </row>
    <row r="1005" spans="1:15" x14ac:dyDescent="0.35">
      <c r="A1005" s="10">
        <v>43780.791666666664</v>
      </c>
      <c r="B1005">
        <v>44</v>
      </c>
      <c r="D1005">
        <v>1.61</v>
      </c>
      <c r="E1005">
        <v>1.27</v>
      </c>
      <c r="F1005">
        <v>85</v>
      </c>
      <c r="G1005">
        <v>21.05</v>
      </c>
      <c r="H1005">
        <v>62.33</v>
      </c>
      <c r="I1005">
        <v>8.3000000000000007</v>
      </c>
      <c r="J1005">
        <v>3.7</v>
      </c>
      <c r="K1005">
        <v>0</v>
      </c>
      <c r="L1005">
        <v>0</v>
      </c>
      <c r="M1005">
        <v>0</v>
      </c>
      <c r="N1005">
        <v>90</v>
      </c>
      <c r="O1005">
        <v>0.3</v>
      </c>
    </row>
    <row r="1006" spans="1:15" x14ac:dyDescent="0.35">
      <c r="A1006" s="10">
        <v>43780.833333333336</v>
      </c>
      <c r="B1006">
        <v>58.5</v>
      </c>
      <c r="D1006">
        <v>1.29</v>
      </c>
      <c r="E1006">
        <v>1.25</v>
      </c>
      <c r="F1006">
        <v>81.75</v>
      </c>
      <c r="G1006">
        <v>20.62</v>
      </c>
      <c r="H1006">
        <v>60.25</v>
      </c>
      <c r="I1006">
        <v>9.52</v>
      </c>
      <c r="J1006">
        <v>1.47</v>
      </c>
      <c r="K1006">
        <v>0</v>
      </c>
      <c r="L1006">
        <v>0</v>
      </c>
      <c r="M1006">
        <v>0</v>
      </c>
      <c r="N1006">
        <v>106.25</v>
      </c>
      <c r="O1006">
        <v>0.3</v>
      </c>
    </row>
    <row r="1007" spans="1:15" x14ac:dyDescent="0.35">
      <c r="A1007" s="10">
        <v>43780.875</v>
      </c>
      <c r="B1007">
        <v>58.75</v>
      </c>
      <c r="D1007">
        <v>1.36</v>
      </c>
      <c r="E1007">
        <v>2.0299999999999998</v>
      </c>
      <c r="F1007">
        <v>74.2</v>
      </c>
      <c r="G1007">
        <v>18.18</v>
      </c>
      <c r="H1007">
        <v>54.28</v>
      </c>
      <c r="I1007">
        <v>10.119999999999999</v>
      </c>
      <c r="J1007">
        <v>0.55000000000000004</v>
      </c>
      <c r="K1007">
        <v>0</v>
      </c>
      <c r="L1007">
        <v>0</v>
      </c>
      <c r="M1007">
        <v>0</v>
      </c>
      <c r="N1007">
        <v>70.25</v>
      </c>
      <c r="O1007">
        <v>0.55000000000000004</v>
      </c>
    </row>
    <row r="1008" spans="1:15" x14ac:dyDescent="0.35">
      <c r="A1008" s="10">
        <v>43780.916666666664</v>
      </c>
      <c r="B1008">
        <v>59</v>
      </c>
      <c r="D1008">
        <v>0.87</v>
      </c>
      <c r="E1008">
        <v>11.6</v>
      </c>
      <c r="F1008">
        <v>49.18</v>
      </c>
      <c r="G1008">
        <v>5.17</v>
      </c>
      <c r="H1008">
        <v>30.35</v>
      </c>
      <c r="I1008">
        <v>10.7</v>
      </c>
      <c r="J1008">
        <v>0.2</v>
      </c>
      <c r="K1008">
        <v>0</v>
      </c>
      <c r="L1008">
        <v>0</v>
      </c>
      <c r="M1008">
        <v>0</v>
      </c>
      <c r="N1008">
        <v>80.5</v>
      </c>
      <c r="O1008">
        <v>0.78</v>
      </c>
    </row>
    <row r="1009" spans="1:15" x14ac:dyDescent="0.35">
      <c r="A1009" s="10">
        <v>43780.958333333336</v>
      </c>
      <c r="B1009">
        <v>44</v>
      </c>
      <c r="D1009">
        <v>0.62</v>
      </c>
      <c r="E1009">
        <v>18.2</v>
      </c>
      <c r="F1009">
        <v>43.7</v>
      </c>
      <c r="G1009">
        <v>2.9</v>
      </c>
      <c r="H1009">
        <v>25.55</v>
      </c>
      <c r="I1009">
        <v>9.8000000000000007</v>
      </c>
      <c r="K1009">
        <v>0</v>
      </c>
      <c r="L1009">
        <v>0</v>
      </c>
      <c r="M1009">
        <v>0</v>
      </c>
      <c r="N1009">
        <v>75.5</v>
      </c>
      <c r="O1009">
        <v>0.65</v>
      </c>
    </row>
    <row r="1010" spans="1:15" x14ac:dyDescent="0.35">
      <c r="A1010" s="10">
        <v>43781</v>
      </c>
      <c r="B1010">
        <v>40</v>
      </c>
      <c r="D1010">
        <v>0.45</v>
      </c>
      <c r="E1010">
        <v>18.23</v>
      </c>
      <c r="F1010">
        <v>40.65</v>
      </c>
      <c r="G1010">
        <v>4.3</v>
      </c>
      <c r="H1010">
        <v>25.1</v>
      </c>
      <c r="I1010">
        <v>10.199999999999999</v>
      </c>
      <c r="J1010">
        <v>1.55</v>
      </c>
      <c r="K1010">
        <v>0</v>
      </c>
      <c r="L1010">
        <v>0</v>
      </c>
      <c r="M1010">
        <v>0</v>
      </c>
      <c r="N1010">
        <v>75.25</v>
      </c>
      <c r="O1010">
        <v>0.6</v>
      </c>
    </row>
    <row r="1011" spans="1:15" x14ac:dyDescent="0.35">
      <c r="A1011" s="10">
        <v>43781.041666666664</v>
      </c>
      <c r="B1011">
        <v>27.25</v>
      </c>
      <c r="D1011">
        <v>0.33</v>
      </c>
      <c r="E1011">
        <v>22.58</v>
      </c>
      <c r="F1011">
        <v>30.58</v>
      </c>
      <c r="G1011">
        <v>4.28</v>
      </c>
      <c r="H1011">
        <v>19.75</v>
      </c>
      <c r="I1011">
        <v>9.9499999999999993</v>
      </c>
      <c r="J1011">
        <v>1.88</v>
      </c>
      <c r="K1011">
        <v>0</v>
      </c>
      <c r="L1011">
        <v>0</v>
      </c>
      <c r="M1011">
        <v>0</v>
      </c>
      <c r="N1011">
        <v>77.75</v>
      </c>
      <c r="O1011">
        <v>0.73</v>
      </c>
    </row>
    <row r="1012" spans="1:15" x14ac:dyDescent="0.35">
      <c r="A1012" s="10">
        <v>43781.083333333336</v>
      </c>
      <c r="B1012">
        <v>26.5</v>
      </c>
      <c r="D1012">
        <v>0.22</v>
      </c>
      <c r="E1012">
        <v>21.35</v>
      </c>
      <c r="F1012">
        <v>30.17</v>
      </c>
      <c r="G1012">
        <v>4.8</v>
      </c>
      <c r="H1012">
        <v>19.98</v>
      </c>
      <c r="I1012">
        <v>9.7799999999999994</v>
      </c>
      <c r="J1012">
        <v>1.83</v>
      </c>
      <c r="K1012">
        <v>0</v>
      </c>
      <c r="L1012">
        <v>0</v>
      </c>
      <c r="M1012">
        <v>0</v>
      </c>
      <c r="N1012">
        <v>92</v>
      </c>
      <c r="O1012">
        <v>0.55000000000000004</v>
      </c>
    </row>
    <row r="1013" spans="1:15" x14ac:dyDescent="0.35">
      <c r="A1013" s="10">
        <v>43781.125</v>
      </c>
      <c r="B1013">
        <v>31.75</v>
      </c>
      <c r="D1013">
        <v>0.1</v>
      </c>
      <c r="E1013">
        <v>17.600000000000001</v>
      </c>
      <c r="F1013">
        <v>29.85</v>
      </c>
      <c r="G1013">
        <v>4.25</v>
      </c>
      <c r="H1013">
        <v>19.32</v>
      </c>
      <c r="I1013">
        <v>11.25</v>
      </c>
      <c r="J1013">
        <v>2.08</v>
      </c>
      <c r="K1013">
        <v>0</v>
      </c>
      <c r="L1013">
        <v>0</v>
      </c>
      <c r="M1013">
        <v>0</v>
      </c>
      <c r="N1013">
        <v>88</v>
      </c>
      <c r="O1013">
        <v>0.62</v>
      </c>
    </row>
    <row r="1014" spans="1:15" x14ac:dyDescent="0.35">
      <c r="A1014" s="10">
        <v>43781.166666666664</v>
      </c>
      <c r="B1014">
        <v>32.75</v>
      </c>
      <c r="D1014">
        <v>0.04</v>
      </c>
      <c r="E1014">
        <v>16.47</v>
      </c>
      <c r="F1014">
        <v>32.880000000000003</v>
      </c>
      <c r="G1014">
        <v>3.72</v>
      </c>
      <c r="H1014">
        <v>20.52</v>
      </c>
      <c r="I1014">
        <v>9.9</v>
      </c>
      <c r="J1014">
        <v>4.38</v>
      </c>
      <c r="K1014">
        <v>0</v>
      </c>
      <c r="L1014">
        <v>0</v>
      </c>
      <c r="M1014">
        <v>0</v>
      </c>
      <c r="N1014">
        <v>55</v>
      </c>
      <c r="O1014">
        <v>0.5</v>
      </c>
    </row>
    <row r="1015" spans="1:15" x14ac:dyDescent="0.35">
      <c r="A1015" s="10">
        <v>43781.208333333336</v>
      </c>
      <c r="B1015">
        <v>32.75</v>
      </c>
      <c r="D1015">
        <v>0.1</v>
      </c>
      <c r="E1015">
        <v>20.02</v>
      </c>
      <c r="F1015">
        <v>28.3</v>
      </c>
      <c r="G1015">
        <v>3.6</v>
      </c>
      <c r="H1015">
        <v>17.97</v>
      </c>
      <c r="I1015">
        <v>12.28</v>
      </c>
      <c r="J1015">
        <v>4.6500000000000004</v>
      </c>
      <c r="K1015">
        <v>0</v>
      </c>
      <c r="L1015">
        <v>0</v>
      </c>
      <c r="M1015">
        <v>0</v>
      </c>
      <c r="N1015">
        <v>83</v>
      </c>
      <c r="O1015">
        <v>0.7</v>
      </c>
    </row>
    <row r="1016" spans="1:15" x14ac:dyDescent="0.35">
      <c r="A1016" s="10">
        <v>43781.25</v>
      </c>
      <c r="B1016">
        <v>45.5</v>
      </c>
      <c r="D1016">
        <v>0.11</v>
      </c>
      <c r="E1016">
        <v>14.3</v>
      </c>
      <c r="F1016">
        <v>35.270000000000003</v>
      </c>
      <c r="G1016">
        <v>4.67</v>
      </c>
      <c r="H1016">
        <v>22.6</v>
      </c>
      <c r="I1016">
        <v>13.6</v>
      </c>
      <c r="J1016">
        <v>5.88</v>
      </c>
      <c r="K1016">
        <v>0</v>
      </c>
      <c r="L1016">
        <v>0</v>
      </c>
      <c r="M1016">
        <v>0</v>
      </c>
      <c r="N1016">
        <v>76.25</v>
      </c>
      <c r="O1016">
        <v>0.5</v>
      </c>
    </row>
    <row r="1017" spans="1:15" x14ac:dyDescent="0.35">
      <c r="A1017" s="10">
        <v>43781.291666666664</v>
      </c>
      <c r="B1017">
        <v>52.25</v>
      </c>
      <c r="D1017">
        <v>0.21</v>
      </c>
      <c r="E1017">
        <v>19.3</v>
      </c>
      <c r="F1017">
        <v>35.65</v>
      </c>
      <c r="G1017">
        <v>5.97</v>
      </c>
      <c r="H1017">
        <v>23.8</v>
      </c>
      <c r="I1017">
        <v>14.43</v>
      </c>
      <c r="J1017">
        <v>5.85</v>
      </c>
      <c r="K1017">
        <v>0</v>
      </c>
      <c r="L1017">
        <v>0</v>
      </c>
      <c r="M1017">
        <v>0</v>
      </c>
      <c r="N1017">
        <v>92.5</v>
      </c>
      <c r="O1017">
        <v>0.65</v>
      </c>
    </row>
    <row r="1018" spans="1:15" x14ac:dyDescent="0.35">
      <c r="A1018" s="10">
        <v>43781.333333333336</v>
      </c>
      <c r="B1018">
        <v>57.25</v>
      </c>
      <c r="D1018">
        <v>0.16</v>
      </c>
      <c r="E1018">
        <v>28.85</v>
      </c>
      <c r="F1018">
        <v>32.97</v>
      </c>
      <c r="G1018">
        <v>6.1</v>
      </c>
      <c r="H1018">
        <v>22.52</v>
      </c>
      <c r="I1018">
        <v>12.05</v>
      </c>
      <c r="J1018">
        <v>5.12</v>
      </c>
      <c r="K1018">
        <v>0</v>
      </c>
      <c r="L1018">
        <v>0</v>
      </c>
      <c r="M1018">
        <v>0</v>
      </c>
      <c r="N1018">
        <v>74.5</v>
      </c>
      <c r="O1018">
        <v>1.1200000000000001</v>
      </c>
    </row>
    <row r="1019" spans="1:15" x14ac:dyDescent="0.35">
      <c r="A1019" s="10">
        <v>43781.375</v>
      </c>
      <c r="B1019">
        <v>50.25</v>
      </c>
      <c r="D1019">
        <v>0.14000000000000001</v>
      </c>
      <c r="E1019">
        <v>40.270000000000003</v>
      </c>
      <c r="F1019">
        <v>27.75</v>
      </c>
      <c r="G1019">
        <v>5.58</v>
      </c>
      <c r="H1019">
        <v>19.32</v>
      </c>
      <c r="I1019">
        <v>10.65</v>
      </c>
      <c r="J1019">
        <v>4.8</v>
      </c>
      <c r="K1019">
        <v>0</v>
      </c>
      <c r="L1019">
        <v>0</v>
      </c>
      <c r="M1019">
        <v>0</v>
      </c>
      <c r="N1019">
        <v>80.5</v>
      </c>
      <c r="O1019">
        <v>1.65</v>
      </c>
    </row>
    <row r="1020" spans="1:15" x14ac:dyDescent="0.35">
      <c r="A1020" s="10">
        <v>43781.416666666664</v>
      </c>
      <c r="B1020">
        <v>43.75</v>
      </c>
      <c r="D1020">
        <v>0.03</v>
      </c>
      <c r="E1020">
        <v>47.17</v>
      </c>
      <c r="F1020">
        <v>23.25</v>
      </c>
      <c r="G1020">
        <v>4.1500000000000004</v>
      </c>
      <c r="H1020">
        <v>15.75</v>
      </c>
      <c r="I1020">
        <v>10.15</v>
      </c>
      <c r="J1020">
        <v>6.7</v>
      </c>
      <c r="K1020">
        <v>0</v>
      </c>
      <c r="L1020">
        <v>0</v>
      </c>
      <c r="M1020">
        <v>0</v>
      </c>
      <c r="N1020">
        <v>87</v>
      </c>
      <c r="O1020">
        <v>1.7</v>
      </c>
    </row>
    <row r="1021" spans="1:15" x14ac:dyDescent="0.35">
      <c r="A1021" s="10">
        <v>43781.458333333336</v>
      </c>
      <c r="B1021">
        <v>38.25</v>
      </c>
      <c r="D1021">
        <v>0.05</v>
      </c>
      <c r="E1021">
        <v>48.45</v>
      </c>
      <c r="F1021">
        <v>23.2</v>
      </c>
      <c r="G1021">
        <v>5.0999999999999996</v>
      </c>
      <c r="H1021">
        <v>16.5</v>
      </c>
      <c r="I1021">
        <v>10.1</v>
      </c>
      <c r="J1021">
        <v>7.3</v>
      </c>
      <c r="K1021">
        <v>0</v>
      </c>
      <c r="L1021">
        <v>0</v>
      </c>
      <c r="M1021">
        <v>0</v>
      </c>
      <c r="N1021">
        <v>89.75</v>
      </c>
      <c r="O1021">
        <v>2.1800000000000002</v>
      </c>
    </row>
    <row r="1022" spans="1:15" x14ac:dyDescent="0.35">
      <c r="A1022" s="10">
        <v>43781.5</v>
      </c>
      <c r="B1022">
        <v>31</v>
      </c>
      <c r="D1022">
        <v>0.01</v>
      </c>
      <c r="E1022">
        <v>46.65</v>
      </c>
      <c r="F1022">
        <v>19.95</v>
      </c>
      <c r="G1022">
        <v>5.3</v>
      </c>
      <c r="H1022">
        <v>14.95</v>
      </c>
      <c r="I1022">
        <v>8.2799999999999994</v>
      </c>
      <c r="J1022">
        <v>2.65</v>
      </c>
      <c r="K1022">
        <v>0</v>
      </c>
      <c r="L1022">
        <v>0</v>
      </c>
      <c r="M1022">
        <v>0</v>
      </c>
      <c r="N1022">
        <v>90</v>
      </c>
      <c r="O1022">
        <v>1.85</v>
      </c>
    </row>
    <row r="1023" spans="1:15" x14ac:dyDescent="0.35">
      <c r="A1023" s="10">
        <v>43781.541666666664</v>
      </c>
      <c r="B1023">
        <v>25</v>
      </c>
      <c r="D1023">
        <v>0</v>
      </c>
      <c r="E1023">
        <v>46.47</v>
      </c>
      <c r="F1023">
        <v>20.88</v>
      </c>
      <c r="G1023">
        <v>4.5999999999999996</v>
      </c>
      <c r="H1023">
        <v>14.82</v>
      </c>
      <c r="I1023">
        <v>7.92</v>
      </c>
      <c r="J1023">
        <v>1.48</v>
      </c>
      <c r="K1023">
        <v>0</v>
      </c>
      <c r="L1023">
        <v>0</v>
      </c>
      <c r="M1023">
        <v>0</v>
      </c>
      <c r="N1023">
        <v>88.5</v>
      </c>
      <c r="O1023">
        <v>1.48</v>
      </c>
    </row>
    <row r="1024" spans="1:15" x14ac:dyDescent="0.35">
      <c r="A1024" s="10">
        <v>43781.583333333336</v>
      </c>
      <c r="B1024">
        <v>25</v>
      </c>
      <c r="C1024">
        <v>74</v>
      </c>
      <c r="D1024">
        <v>0</v>
      </c>
      <c r="E1024">
        <v>43.05</v>
      </c>
      <c r="F1024">
        <v>20.57</v>
      </c>
      <c r="G1024">
        <v>4.67</v>
      </c>
      <c r="H1024">
        <v>14.75</v>
      </c>
      <c r="I1024">
        <v>8.75</v>
      </c>
      <c r="J1024">
        <v>1.05</v>
      </c>
      <c r="K1024">
        <v>0</v>
      </c>
      <c r="L1024">
        <v>0</v>
      </c>
      <c r="M1024">
        <v>0</v>
      </c>
      <c r="N1024">
        <v>102.75</v>
      </c>
      <c r="O1024">
        <v>1.18</v>
      </c>
    </row>
    <row r="1025" spans="1:15" x14ac:dyDescent="0.35">
      <c r="A1025" s="10">
        <v>43781.625</v>
      </c>
      <c r="B1025">
        <v>25</v>
      </c>
      <c r="C1025">
        <v>70.75</v>
      </c>
      <c r="D1025">
        <v>0.04</v>
      </c>
      <c r="E1025">
        <v>45.4</v>
      </c>
      <c r="F1025">
        <v>20.93</v>
      </c>
      <c r="G1025">
        <v>4.8499999999999996</v>
      </c>
      <c r="H1025">
        <v>15.1</v>
      </c>
      <c r="I1025">
        <v>8.25</v>
      </c>
      <c r="J1025">
        <v>0.65</v>
      </c>
      <c r="K1025">
        <v>0</v>
      </c>
      <c r="L1025">
        <v>0</v>
      </c>
      <c r="M1025">
        <v>0</v>
      </c>
      <c r="N1025">
        <v>113.75</v>
      </c>
      <c r="O1025">
        <v>1.07</v>
      </c>
    </row>
    <row r="1026" spans="1:15" x14ac:dyDescent="0.35">
      <c r="A1026" s="10">
        <v>43781.666666666664</v>
      </c>
      <c r="B1026">
        <v>27.25</v>
      </c>
      <c r="C1026">
        <v>66.5</v>
      </c>
      <c r="D1026">
        <v>0</v>
      </c>
      <c r="E1026">
        <v>43.65</v>
      </c>
      <c r="F1026">
        <v>24.25</v>
      </c>
      <c r="G1026">
        <v>4.42</v>
      </c>
      <c r="H1026">
        <v>16.52</v>
      </c>
      <c r="I1026">
        <v>8.25</v>
      </c>
      <c r="J1026">
        <v>0.4</v>
      </c>
      <c r="K1026">
        <v>0</v>
      </c>
      <c r="L1026">
        <v>0</v>
      </c>
      <c r="M1026">
        <v>0</v>
      </c>
      <c r="N1026">
        <v>82.25</v>
      </c>
      <c r="O1026">
        <v>1.1200000000000001</v>
      </c>
    </row>
    <row r="1027" spans="1:15" x14ac:dyDescent="0.35">
      <c r="A1027" s="10">
        <v>43781.708333333336</v>
      </c>
      <c r="B1027">
        <v>34.25</v>
      </c>
      <c r="C1027">
        <v>86.25</v>
      </c>
      <c r="D1027">
        <v>0.02</v>
      </c>
      <c r="E1027">
        <v>36.380000000000003</v>
      </c>
      <c r="F1027">
        <v>32.9</v>
      </c>
      <c r="G1027">
        <v>4.4000000000000004</v>
      </c>
      <c r="H1027">
        <v>21.07</v>
      </c>
      <c r="I1027">
        <v>8.3800000000000008</v>
      </c>
      <c r="J1027">
        <v>0.4</v>
      </c>
      <c r="K1027">
        <v>0</v>
      </c>
      <c r="L1027">
        <v>0</v>
      </c>
      <c r="M1027">
        <v>0</v>
      </c>
      <c r="N1027">
        <v>83</v>
      </c>
      <c r="O1027">
        <v>0.6</v>
      </c>
    </row>
    <row r="1028" spans="1:15" x14ac:dyDescent="0.35">
      <c r="A1028" s="10">
        <v>43781.75</v>
      </c>
      <c r="B1028">
        <v>40.25</v>
      </c>
      <c r="C1028">
        <v>110</v>
      </c>
      <c r="D1028">
        <v>0.2</v>
      </c>
      <c r="E1028">
        <v>26.43</v>
      </c>
      <c r="F1028">
        <v>50.08</v>
      </c>
      <c r="G1028">
        <v>4.75</v>
      </c>
      <c r="H1028">
        <v>30.48</v>
      </c>
      <c r="I1028">
        <v>9.27</v>
      </c>
      <c r="J1028">
        <v>0.1</v>
      </c>
      <c r="K1028">
        <v>0</v>
      </c>
      <c r="L1028">
        <v>0</v>
      </c>
      <c r="M1028">
        <v>0</v>
      </c>
      <c r="N1028">
        <v>43</v>
      </c>
      <c r="O1028">
        <v>0.56999999999999995</v>
      </c>
    </row>
    <row r="1029" spans="1:15" x14ac:dyDescent="0.35">
      <c r="A1029" s="10">
        <v>43781.791666666664</v>
      </c>
      <c r="B1029">
        <v>59</v>
      </c>
      <c r="C1029">
        <v>159.5</v>
      </c>
      <c r="D1029">
        <v>0.34</v>
      </c>
      <c r="E1029">
        <v>20.6</v>
      </c>
      <c r="F1029">
        <v>60.7</v>
      </c>
      <c r="G1029">
        <v>4.03</v>
      </c>
      <c r="H1029">
        <v>35.549999999999997</v>
      </c>
      <c r="I1029">
        <v>10.28</v>
      </c>
      <c r="J1029">
        <v>1.27</v>
      </c>
      <c r="K1029">
        <v>0</v>
      </c>
      <c r="L1029">
        <v>0</v>
      </c>
      <c r="M1029">
        <v>0</v>
      </c>
      <c r="N1029">
        <v>54.75</v>
      </c>
      <c r="O1029">
        <v>0.75</v>
      </c>
    </row>
    <row r="1030" spans="1:15" x14ac:dyDescent="0.35">
      <c r="A1030" s="10">
        <v>43781.833333333336</v>
      </c>
      <c r="B1030">
        <v>70.5</v>
      </c>
      <c r="C1030">
        <v>179.5</v>
      </c>
      <c r="D1030">
        <v>0.55000000000000004</v>
      </c>
      <c r="E1030">
        <v>24.1</v>
      </c>
      <c r="F1030">
        <v>57.65</v>
      </c>
      <c r="G1030">
        <v>4.5</v>
      </c>
      <c r="H1030">
        <v>34.35</v>
      </c>
      <c r="I1030">
        <v>10.47</v>
      </c>
      <c r="J1030">
        <v>0.72</v>
      </c>
      <c r="K1030">
        <v>0</v>
      </c>
      <c r="L1030">
        <v>0</v>
      </c>
      <c r="M1030">
        <v>0</v>
      </c>
      <c r="N1030">
        <v>57.5</v>
      </c>
      <c r="O1030">
        <v>0.77</v>
      </c>
    </row>
    <row r="1031" spans="1:15" x14ac:dyDescent="0.35">
      <c r="A1031" s="10">
        <v>43781.875</v>
      </c>
      <c r="B1031">
        <v>75.75</v>
      </c>
      <c r="C1031">
        <v>163.5</v>
      </c>
      <c r="D1031">
        <v>0.54</v>
      </c>
      <c r="E1031">
        <v>27.92</v>
      </c>
      <c r="F1031">
        <v>45.85</v>
      </c>
      <c r="G1031">
        <v>4.32</v>
      </c>
      <c r="H1031">
        <v>27.9</v>
      </c>
      <c r="I1031">
        <v>11.5</v>
      </c>
      <c r="J1031">
        <v>2.23</v>
      </c>
      <c r="K1031">
        <v>0</v>
      </c>
      <c r="L1031">
        <v>0.1</v>
      </c>
      <c r="M1031">
        <v>0</v>
      </c>
      <c r="N1031">
        <v>72.5</v>
      </c>
      <c r="O1031">
        <v>1.1499999999999999</v>
      </c>
    </row>
    <row r="1032" spans="1:15" x14ac:dyDescent="0.35">
      <c r="A1032" s="10">
        <v>43781.916666666664</v>
      </c>
      <c r="B1032">
        <v>67.5</v>
      </c>
      <c r="C1032">
        <v>137.25</v>
      </c>
      <c r="D1032">
        <v>0.48</v>
      </c>
      <c r="E1032">
        <v>24.45</v>
      </c>
      <c r="F1032">
        <v>46.98</v>
      </c>
      <c r="G1032">
        <v>4.22</v>
      </c>
      <c r="H1032">
        <v>28.43</v>
      </c>
      <c r="I1032">
        <v>9.9499999999999993</v>
      </c>
      <c r="J1032">
        <v>1.1000000000000001</v>
      </c>
      <c r="K1032">
        <v>0</v>
      </c>
      <c r="L1032">
        <v>0.3</v>
      </c>
      <c r="M1032">
        <v>0</v>
      </c>
      <c r="N1032">
        <v>88.25</v>
      </c>
      <c r="O1032">
        <v>0.55000000000000004</v>
      </c>
    </row>
    <row r="1033" spans="1:15" x14ac:dyDescent="0.35">
      <c r="A1033" s="10">
        <v>43781.958333333336</v>
      </c>
      <c r="B1033">
        <v>63</v>
      </c>
      <c r="C1033">
        <v>135</v>
      </c>
      <c r="D1033">
        <v>0.45</v>
      </c>
      <c r="E1033">
        <v>31.25</v>
      </c>
      <c r="F1033">
        <v>34.4</v>
      </c>
      <c r="G1033">
        <v>4.05</v>
      </c>
      <c r="H1033">
        <v>21.6</v>
      </c>
      <c r="I1033">
        <v>9.5</v>
      </c>
      <c r="K1033">
        <v>0</v>
      </c>
      <c r="L1033">
        <v>0.25</v>
      </c>
      <c r="M1033">
        <v>0</v>
      </c>
      <c r="N1033">
        <v>68</v>
      </c>
      <c r="O1033">
        <v>1.2</v>
      </c>
    </row>
    <row r="1034" spans="1:15" x14ac:dyDescent="0.35">
      <c r="A1034" s="10">
        <v>43782</v>
      </c>
      <c r="B1034">
        <v>48.5</v>
      </c>
      <c r="C1034">
        <v>97.75</v>
      </c>
      <c r="D1034">
        <v>0.31</v>
      </c>
      <c r="E1034">
        <v>29.8</v>
      </c>
      <c r="F1034">
        <v>36.880000000000003</v>
      </c>
      <c r="G1034">
        <v>3.58</v>
      </c>
      <c r="H1034">
        <v>22.5</v>
      </c>
      <c r="I1034">
        <v>10.029999999999999</v>
      </c>
      <c r="J1034">
        <v>4</v>
      </c>
      <c r="K1034">
        <v>0</v>
      </c>
      <c r="L1034">
        <v>0</v>
      </c>
      <c r="M1034">
        <v>0</v>
      </c>
      <c r="N1034">
        <v>74.25</v>
      </c>
      <c r="O1034">
        <v>0.77</v>
      </c>
    </row>
    <row r="1035" spans="1:15" x14ac:dyDescent="0.35">
      <c r="A1035" s="10">
        <v>43782.041666666664</v>
      </c>
      <c r="B1035">
        <v>42</v>
      </c>
      <c r="C1035">
        <v>97.75</v>
      </c>
      <c r="D1035">
        <v>0.23</v>
      </c>
      <c r="E1035">
        <v>31.93</v>
      </c>
      <c r="F1035">
        <v>29.42</v>
      </c>
      <c r="G1035">
        <v>3.5</v>
      </c>
      <c r="H1035">
        <v>18.5</v>
      </c>
      <c r="I1035">
        <v>9.4700000000000006</v>
      </c>
      <c r="J1035">
        <v>3.95</v>
      </c>
      <c r="K1035">
        <v>0</v>
      </c>
      <c r="L1035">
        <v>0</v>
      </c>
      <c r="M1035">
        <v>0</v>
      </c>
      <c r="N1035">
        <v>74</v>
      </c>
      <c r="O1035">
        <v>0.55000000000000004</v>
      </c>
    </row>
    <row r="1036" spans="1:15" x14ac:dyDescent="0.35">
      <c r="A1036" s="10">
        <v>43782.083333333336</v>
      </c>
      <c r="B1036">
        <v>35.75</v>
      </c>
      <c r="C1036">
        <v>89.75</v>
      </c>
      <c r="D1036">
        <v>7.0000000000000007E-2</v>
      </c>
      <c r="E1036">
        <v>26.2</v>
      </c>
      <c r="F1036">
        <v>30.3</v>
      </c>
      <c r="G1036">
        <v>4.3</v>
      </c>
      <c r="H1036">
        <v>19.57</v>
      </c>
      <c r="I1036">
        <v>9.68</v>
      </c>
      <c r="J1036">
        <v>4.3</v>
      </c>
      <c r="K1036">
        <v>0</v>
      </c>
      <c r="L1036">
        <v>0</v>
      </c>
      <c r="M1036">
        <v>0</v>
      </c>
      <c r="N1036">
        <v>75.5</v>
      </c>
      <c r="O1036">
        <v>0.45</v>
      </c>
    </row>
    <row r="1037" spans="1:15" x14ac:dyDescent="0.35">
      <c r="A1037" s="10">
        <v>43782.125</v>
      </c>
      <c r="B1037">
        <v>35.75</v>
      </c>
      <c r="C1037">
        <v>83.25</v>
      </c>
      <c r="D1037">
        <v>0.08</v>
      </c>
      <c r="E1037">
        <v>28.7</v>
      </c>
      <c r="F1037">
        <v>28.42</v>
      </c>
      <c r="G1037">
        <v>4.4000000000000004</v>
      </c>
      <c r="H1037">
        <v>18.7</v>
      </c>
      <c r="I1037">
        <v>9.7799999999999994</v>
      </c>
      <c r="J1037">
        <v>4.47</v>
      </c>
      <c r="K1037">
        <v>0</v>
      </c>
      <c r="L1037">
        <v>0</v>
      </c>
      <c r="M1037">
        <v>0</v>
      </c>
      <c r="N1037">
        <v>87.75</v>
      </c>
      <c r="O1037">
        <v>0.5</v>
      </c>
    </row>
    <row r="1038" spans="1:15" x14ac:dyDescent="0.35">
      <c r="A1038" s="10">
        <v>43782.166666666664</v>
      </c>
      <c r="B1038">
        <v>37.5</v>
      </c>
      <c r="C1038">
        <v>75</v>
      </c>
      <c r="D1038">
        <v>0.03</v>
      </c>
      <c r="E1038">
        <v>32.17</v>
      </c>
      <c r="F1038">
        <v>26.03</v>
      </c>
      <c r="G1038">
        <v>4.47</v>
      </c>
      <c r="H1038">
        <v>17.48</v>
      </c>
      <c r="I1038">
        <v>9.6199999999999992</v>
      </c>
      <c r="J1038">
        <v>2</v>
      </c>
      <c r="K1038">
        <v>0</v>
      </c>
      <c r="L1038">
        <v>0</v>
      </c>
      <c r="M1038">
        <v>0</v>
      </c>
      <c r="N1038">
        <v>83.25</v>
      </c>
      <c r="O1038">
        <v>0.55000000000000004</v>
      </c>
    </row>
    <row r="1039" spans="1:15" x14ac:dyDescent="0.35">
      <c r="A1039" s="10">
        <v>43782.208333333336</v>
      </c>
      <c r="B1039">
        <v>35.25</v>
      </c>
      <c r="C1039">
        <v>74.75</v>
      </c>
      <c r="D1039">
        <v>0.03</v>
      </c>
      <c r="E1039">
        <v>23.93</v>
      </c>
      <c r="F1039">
        <v>26.25</v>
      </c>
      <c r="G1039">
        <v>3.62</v>
      </c>
      <c r="H1039">
        <v>16.899999999999999</v>
      </c>
      <c r="I1039">
        <v>10.28</v>
      </c>
      <c r="J1039">
        <v>2.08</v>
      </c>
      <c r="K1039">
        <v>0</v>
      </c>
      <c r="L1039">
        <v>0</v>
      </c>
      <c r="M1039">
        <v>0</v>
      </c>
      <c r="N1039">
        <v>90</v>
      </c>
      <c r="O1039">
        <v>0.3</v>
      </c>
    </row>
    <row r="1040" spans="1:15" x14ac:dyDescent="0.35">
      <c r="A1040" s="10">
        <v>43782.25</v>
      </c>
      <c r="B1040">
        <v>35</v>
      </c>
      <c r="C1040">
        <v>77.5</v>
      </c>
      <c r="D1040">
        <v>0.06</v>
      </c>
      <c r="E1040">
        <v>18.52</v>
      </c>
      <c r="F1040">
        <v>30.35</v>
      </c>
      <c r="G1040">
        <v>3.93</v>
      </c>
      <c r="H1040">
        <v>19.350000000000001</v>
      </c>
      <c r="I1040">
        <v>11.28</v>
      </c>
      <c r="J1040">
        <v>0.9</v>
      </c>
      <c r="K1040">
        <v>0</v>
      </c>
      <c r="L1040">
        <v>0</v>
      </c>
      <c r="M1040">
        <v>0</v>
      </c>
      <c r="N1040">
        <v>46.25</v>
      </c>
      <c r="O1040">
        <v>0.32</v>
      </c>
    </row>
    <row r="1041" spans="1:15" x14ac:dyDescent="0.35">
      <c r="A1041" s="10">
        <v>43782.291666666664</v>
      </c>
      <c r="B1041">
        <v>47.5</v>
      </c>
      <c r="C1041">
        <v>112.5</v>
      </c>
      <c r="D1041">
        <v>0.2</v>
      </c>
      <c r="E1041">
        <v>19.920000000000002</v>
      </c>
      <c r="F1041">
        <v>43.42</v>
      </c>
      <c r="G1041">
        <v>6.58</v>
      </c>
      <c r="H1041">
        <v>28.43</v>
      </c>
      <c r="I1041">
        <v>12.38</v>
      </c>
      <c r="J1041">
        <v>1.7</v>
      </c>
      <c r="K1041">
        <v>0</v>
      </c>
      <c r="L1041">
        <v>0</v>
      </c>
      <c r="M1041">
        <v>0</v>
      </c>
      <c r="N1041">
        <v>55.5</v>
      </c>
      <c r="O1041">
        <v>0.43</v>
      </c>
    </row>
    <row r="1042" spans="1:15" x14ac:dyDescent="0.35">
      <c r="A1042" s="10">
        <v>43782.333333333336</v>
      </c>
      <c r="B1042">
        <v>65.5</v>
      </c>
      <c r="C1042">
        <v>178.5</v>
      </c>
      <c r="D1042">
        <v>0.23</v>
      </c>
      <c r="E1042">
        <v>39.33</v>
      </c>
      <c r="F1042">
        <v>40.799999999999997</v>
      </c>
      <c r="G1042">
        <v>5.5</v>
      </c>
      <c r="H1042">
        <v>26.18</v>
      </c>
      <c r="I1042">
        <v>12.8</v>
      </c>
      <c r="J1042">
        <v>1.77</v>
      </c>
      <c r="K1042">
        <v>0</v>
      </c>
      <c r="L1042">
        <v>0</v>
      </c>
      <c r="M1042">
        <v>0</v>
      </c>
      <c r="N1042">
        <v>68</v>
      </c>
      <c r="O1042">
        <v>1.62</v>
      </c>
    </row>
    <row r="1043" spans="1:15" x14ac:dyDescent="0.35">
      <c r="A1043" s="10">
        <v>43782.375</v>
      </c>
      <c r="B1043">
        <v>57.75</v>
      </c>
      <c r="C1043">
        <v>142.75</v>
      </c>
      <c r="D1043">
        <v>0.1</v>
      </c>
      <c r="E1043">
        <v>55.08</v>
      </c>
      <c r="F1043">
        <v>26.23</v>
      </c>
      <c r="G1043">
        <v>4.93</v>
      </c>
      <c r="H1043">
        <v>17.98</v>
      </c>
      <c r="I1043">
        <v>10.57</v>
      </c>
      <c r="J1043">
        <v>1.57</v>
      </c>
      <c r="K1043">
        <v>0</v>
      </c>
      <c r="L1043">
        <v>0</v>
      </c>
      <c r="M1043">
        <v>0</v>
      </c>
      <c r="N1043">
        <v>80.5</v>
      </c>
      <c r="O1043">
        <v>2.0499999999999998</v>
      </c>
    </row>
    <row r="1044" spans="1:15" x14ac:dyDescent="0.35">
      <c r="A1044" s="10">
        <v>43782.416666666664</v>
      </c>
      <c r="B1044">
        <v>46.25</v>
      </c>
      <c r="C1044">
        <v>104.25</v>
      </c>
      <c r="D1044">
        <v>0.01</v>
      </c>
      <c r="E1044">
        <v>57.78</v>
      </c>
      <c r="F1044">
        <v>29.27</v>
      </c>
      <c r="G1044">
        <v>4.28</v>
      </c>
      <c r="H1044">
        <v>19.03</v>
      </c>
      <c r="I1044">
        <v>11.05</v>
      </c>
      <c r="J1044">
        <v>1.5</v>
      </c>
      <c r="K1044">
        <v>0</v>
      </c>
      <c r="L1044">
        <v>0</v>
      </c>
      <c r="M1044">
        <v>0</v>
      </c>
      <c r="N1044">
        <v>68.25</v>
      </c>
      <c r="O1044">
        <v>1.7</v>
      </c>
    </row>
    <row r="1045" spans="1:15" x14ac:dyDescent="0.35">
      <c r="A1045" s="10">
        <v>43782.458333333336</v>
      </c>
      <c r="B1045">
        <v>41.75</v>
      </c>
      <c r="C1045">
        <v>105.25</v>
      </c>
      <c r="D1045">
        <v>0.03</v>
      </c>
      <c r="E1045">
        <v>62.28</v>
      </c>
      <c r="F1045">
        <v>26.35</v>
      </c>
      <c r="G1045">
        <v>4.0999999999999996</v>
      </c>
      <c r="H1045">
        <v>17.3</v>
      </c>
      <c r="I1045">
        <v>11.05</v>
      </c>
      <c r="J1045">
        <v>3</v>
      </c>
      <c r="K1045">
        <v>0</v>
      </c>
      <c r="L1045">
        <v>0</v>
      </c>
      <c r="M1045">
        <v>0</v>
      </c>
      <c r="N1045">
        <v>100.25</v>
      </c>
      <c r="O1045">
        <v>1.58</v>
      </c>
    </row>
    <row r="1046" spans="1:15" x14ac:dyDescent="0.35">
      <c r="A1046" s="10">
        <v>43782.5</v>
      </c>
      <c r="B1046">
        <v>41.5</v>
      </c>
      <c r="C1046">
        <v>96.75</v>
      </c>
      <c r="D1046">
        <v>0</v>
      </c>
      <c r="E1046">
        <v>62.95</v>
      </c>
      <c r="F1046">
        <v>23.02</v>
      </c>
      <c r="G1046">
        <v>4.38</v>
      </c>
      <c r="H1046">
        <v>15.8</v>
      </c>
      <c r="I1046">
        <v>9.48</v>
      </c>
      <c r="J1046">
        <v>5.03</v>
      </c>
      <c r="K1046">
        <v>0</v>
      </c>
      <c r="L1046">
        <v>0</v>
      </c>
      <c r="M1046">
        <v>0</v>
      </c>
      <c r="N1046">
        <v>77.75</v>
      </c>
      <c r="O1046">
        <v>1.62</v>
      </c>
    </row>
    <row r="1047" spans="1:15" x14ac:dyDescent="0.35">
      <c r="A1047" s="10">
        <v>43782.541666666664</v>
      </c>
      <c r="B1047">
        <v>34.5</v>
      </c>
      <c r="C1047">
        <v>92</v>
      </c>
      <c r="D1047">
        <v>0</v>
      </c>
      <c r="E1047">
        <v>63.95</v>
      </c>
      <c r="F1047">
        <v>23.5</v>
      </c>
      <c r="G1047">
        <v>3.73</v>
      </c>
      <c r="H1047">
        <v>15.55</v>
      </c>
      <c r="I1047">
        <v>9.48</v>
      </c>
      <c r="J1047">
        <v>4.88</v>
      </c>
      <c r="K1047">
        <v>0</v>
      </c>
      <c r="L1047">
        <v>0</v>
      </c>
      <c r="M1047">
        <v>0</v>
      </c>
      <c r="N1047">
        <v>79.5</v>
      </c>
      <c r="O1047">
        <v>1.3</v>
      </c>
    </row>
    <row r="1048" spans="1:15" x14ac:dyDescent="0.35">
      <c r="A1048" s="10">
        <v>43782.583333333336</v>
      </c>
      <c r="B1048">
        <v>37.5</v>
      </c>
      <c r="C1048">
        <v>82.25</v>
      </c>
      <c r="D1048">
        <v>0.11</v>
      </c>
      <c r="E1048">
        <v>67.680000000000007</v>
      </c>
      <c r="F1048">
        <v>22.9</v>
      </c>
      <c r="G1048">
        <v>5.28</v>
      </c>
      <c r="H1048">
        <v>16.45</v>
      </c>
      <c r="I1048">
        <v>9.2799999999999994</v>
      </c>
      <c r="J1048">
        <v>6.18</v>
      </c>
      <c r="K1048">
        <v>0</v>
      </c>
      <c r="L1048">
        <v>0</v>
      </c>
      <c r="M1048">
        <v>0</v>
      </c>
      <c r="N1048">
        <v>91</v>
      </c>
      <c r="O1048">
        <v>1.45</v>
      </c>
    </row>
    <row r="1049" spans="1:15" x14ac:dyDescent="0.35">
      <c r="A1049" s="10">
        <v>43782.625</v>
      </c>
      <c r="B1049">
        <v>39.25</v>
      </c>
      <c r="C1049">
        <v>88.75</v>
      </c>
      <c r="D1049">
        <v>0.11</v>
      </c>
      <c r="E1049">
        <v>59.62</v>
      </c>
      <c r="F1049">
        <v>24.4</v>
      </c>
      <c r="G1049">
        <v>4.45</v>
      </c>
      <c r="H1049">
        <v>16.600000000000001</v>
      </c>
      <c r="I1049">
        <v>9.9</v>
      </c>
      <c r="J1049">
        <v>5.75</v>
      </c>
      <c r="K1049">
        <v>0</v>
      </c>
      <c r="L1049">
        <v>0</v>
      </c>
      <c r="M1049">
        <v>0</v>
      </c>
      <c r="N1049">
        <v>73.25</v>
      </c>
      <c r="O1049">
        <v>1.25</v>
      </c>
    </row>
    <row r="1050" spans="1:15" x14ac:dyDescent="0.35">
      <c r="A1050" s="10">
        <v>43782.666666666664</v>
      </c>
      <c r="B1050">
        <v>31</v>
      </c>
      <c r="C1050">
        <v>88</v>
      </c>
      <c r="D1050">
        <v>0.08</v>
      </c>
      <c r="E1050">
        <v>52.35</v>
      </c>
      <c r="F1050">
        <v>24.55</v>
      </c>
      <c r="G1050">
        <v>3.45</v>
      </c>
      <c r="H1050">
        <v>15.9</v>
      </c>
      <c r="I1050">
        <v>9.9</v>
      </c>
      <c r="J1050">
        <v>3.52</v>
      </c>
      <c r="K1050">
        <v>0</v>
      </c>
      <c r="L1050">
        <v>0</v>
      </c>
      <c r="M1050">
        <v>0</v>
      </c>
      <c r="N1050">
        <v>84.5</v>
      </c>
      <c r="O1050">
        <v>0.65</v>
      </c>
    </row>
    <row r="1051" spans="1:15" x14ac:dyDescent="0.35">
      <c r="A1051" s="10">
        <v>43782.708333333336</v>
      </c>
      <c r="B1051">
        <v>32.25</v>
      </c>
      <c r="C1051">
        <v>84.75</v>
      </c>
      <c r="D1051">
        <v>0.24</v>
      </c>
      <c r="E1051">
        <v>38.9</v>
      </c>
      <c r="F1051">
        <v>39.299999999999997</v>
      </c>
      <c r="G1051">
        <v>4.47</v>
      </c>
      <c r="H1051">
        <v>24.6</v>
      </c>
      <c r="I1051">
        <v>9.85</v>
      </c>
      <c r="J1051">
        <v>1.8</v>
      </c>
      <c r="K1051">
        <v>0</v>
      </c>
      <c r="L1051">
        <v>0</v>
      </c>
      <c r="M1051">
        <v>0</v>
      </c>
      <c r="N1051">
        <v>58.75</v>
      </c>
      <c r="O1051">
        <v>0.4</v>
      </c>
    </row>
    <row r="1052" spans="1:15" x14ac:dyDescent="0.35">
      <c r="A1052" s="10">
        <v>43782.75</v>
      </c>
      <c r="B1052">
        <v>39.5</v>
      </c>
      <c r="C1052">
        <v>103.25</v>
      </c>
      <c r="D1052">
        <v>0.47</v>
      </c>
      <c r="E1052">
        <v>21.73</v>
      </c>
      <c r="F1052">
        <v>57.45</v>
      </c>
      <c r="G1052">
        <v>3.73</v>
      </c>
      <c r="H1052">
        <v>33.65</v>
      </c>
      <c r="I1052">
        <v>10.9</v>
      </c>
      <c r="J1052">
        <v>1.77</v>
      </c>
      <c r="K1052">
        <v>0</v>
      </c>
      <c r="L1052">
        <v>0</v>
      </c>
      <c r="M1052">
        <v>0</v>
      </c>
      <c r="N1052">
        <v>98.75</v>
      </c>
      <c r="O1052">
        <v>0.3</v>
      </c>
    </row>
    <row r="1053" spans="1:15" x14ac:dyDescent="0.35">
      <c r="A1053" s="10">
        <v>43782.791666666664</v>
      </c>
      <c r="B1053">
        <v>51.75</v>
      </c>
      <c r="C1053">
        <v>122</v>
      </c>
      <c r="D1053">
        <v>0.75</v>
      </c>
      <c r="E1053">
        <v>10.5</v>
      </c>
      <c r="F1053">
        <v>72.25</v>
      </c>
      <c r="G1053">
        <v>4.88</v>
      </c>
      <c r="H1053">
        <v>42.45</v>
      </c>
      <c r="I1053">
        <v>11.32</v>
      </c>
      <c r="J1053">
        <v>2.77</v>
      </c>
      <c r="K1053">
        <v>0</v>
      </c>
      <c r="L1053">
        <v>0</v>
      </c>
      <c r="M1053">
        <v>0</v>
      </c>
      <c r="N1053">
        <v>95.25</v>
      </c>
      <c r="O1053">
        <v>0.4</v>
      </c>
    </row>
    <row r="1054" spans="1:15" x14ac:dyDescent="0.35">
      <c r="A1054" s="10">
        <v>43782.833333333336</v>
      </c>
      <c r="B1054">
        <v>57</v>
      </c>
      <c r="C1054">
        <v>140</v>
      </c>
      <c r="D1054">
        <v>0.86</v>
      </c>
      <c r="E1054">
        <v>9.4</v>
      </c>
      <c r="F1054">
        <v>69.95</v>
      </c>
      <c r="G1054">
        <v>5.45</v>
      </c>
      <c r="H1054">
        <v>41.6</v>
      </c>
      <c r="I1054">
        <v>12.4</v>
      </c>
      <c r="J1054">
        <v>3.1</v>
      </c>
      <c r="K1054">
        <v>0</v>
      </c>
      <c r="L1054">
        <v>0</v>
      </c>
      <c r="M1054">
        <v>0</v>
      </c>
      <c r="N1054">
        <v>76.5</v>
      </c>
      <c r="O1054">
        <v>0.5</v>
      </c>
    </row>
    <row r="1055" spans="1:15" x14ac:dyDescent="0.35">
      <c r="A1055" s="10">
        <v>43782.875</v>
      </c>
      <c r="B1055">
        <v>65.25</v>
      </c>
      <c r="C1055">
        <v>148</v>
      </c>
      <c r="D1055">
        <v>0.86</v>
      </c>
      <c r="E1055">
        <v>5.25</v>
      </c>
      <c r="F1055">
        <v>71.62</v>
      </c>
      <c r="G1055">
        <v>5.55</v>
      </c>
      <c r="H1055">
        <v>42.73</v>
      </c>
      <c r="I1055">
        <v>13.53</v>
      </c>
      <c r="J1055">
        <v>4.28</v>
      </c>
      <c r="K1055">
        <v>0</v>
      </c>
      <c r="L1055">
        <v>0</v>
      </c>
      <c r="M1055">
        <v>0</v>
      </c>
      <c r="N1055">
        <v>93.75</v>
      </c>
      <c r="O1055">
        <v>0.55000000000000004</v>
      </c>
    </row>
    <row r="1056" spans="1:15" x14ac:dyDescent="0.35">
      <c r="A1056" s="10">
        <v>43782.916666666664</v>
      </c>
      <c r="B1056">
        <v>66</v>
      </c>
      <c r="C1056">
        <v>139.75</v>
      </c>
      <c r="D1056">
        <v>0.65</v>
      </c>
      <c r="E1056">
        <v>16.93</v>
      </c>
      <c r="F1056">
        <v>50.77</v>
      </c>
      <c r="G1056">
        <v>5.38</v>
      </c>
      <c r="H1056">
        <v>31.43</v>
      </c>
      <c r="I1056">
        <v>13.58</v>
      </c>
      <c r="J1056">
        <v>4.67</v>
      </c>
      <c r="K1056">
        <v>0</v>
      </c>
      <c r="L1056">
        <v>0</v>
      </c>
      <c r="M1056">
        <v>0</v>
      </c>
      <c r="N1056">
        <v>65.5</v>
      </c>
      <c r="O1056">
        <v>1.32</v>
      </c>
    </row>
    <row r="1057" spans="1:15" x14ac:dyDescent="0.35">
      <c r="A1057" s="10">
        <v>43782.958333333336</v>
      </c>
      <c r="B1057">
        <v>57</v>
      </c>
      <c r="C1057">
        <v>124</v>
      </c>
      <c r="D1057">
        <v>0.4</v>
      </c>
      <c r="E1057">
        <v>36.950000000000003</v>
      </c>
      <c r="F1057">
        <v>28.3</v>
      </c>
      <c r="G1057">
        <v>4.45</v>
      </c>
      <c r="H1057">
        <v>18.8</v>
      </c>
      <c r="I1057">
        <v>13.05</v>
      </c>
      <c r="J1057">
        <v>4.8</v>
      </c>
      <c r="K1057">
        <v>0</v>
      </c>
      <c r="L1057">
        <v>0</v>
      </c>
      <c r="M1057">
        <v>0</v>
      </c>
      <c r="N1057">
        <v>74</v>
      </c>
      <c r="O1057">
        <v>1.65</v>
      </c>
    </row>
    <row r="1058" spans="1:15" x14ac:dyDescent="0.35">
      <c r="A1058" s="10">
        <v>43783</v>
      </c>
      <c r="B1058">
        <v>51.5</v>
      </c>
      <c r="C1058">
        <v>99.5</v>
      </c>
      <c r="D1058">
        <v>0.28000000000000003</v>
      </c>
      <c r="E1058">
        <v>31.22</v>
      </c>
      <c r="F1058">
        <v>32.5</v>
      </c>
      <c r="G1058">
        <v>3.5</v>
      </c>
      <c r="H1058">
        <v>20.12</v>
      </c>
      <c r="I1058">
        <v>12.9</v>
      </c>
      <c r="J1058">
        <v>4.5</v>
      </c>
      <c r="K1058">
        <v>0</v>
      </c>
      <c r="L1058">
        <v>0</v>
      </c>
      <c r="M1058">
        <v>0</v>
      </c>
      <c r="N1058">
        <v>78</v>
      </c>
      <c r="O1058">
        <v>1.18</v>
      </c>
    </row>
    <row r="1059" spans="1:15" x14ac:dyDescent="0.35">
      <c r="A1059" s="10">
        <v>43783.041666666664</v>
      </c>
      <c r="B1059">
        <v>49.75</v>
      </c>
      <c r="C1059">
        <v>99.5</v>
      </c>
      <c r="D1059">
        <v>0.17</v>
      </c>
      <c r="E1059">
        <v>32.42</v>
      </c>
      <c r="F1059">
        <v>28.92</v>
      </c>
      <c r="G1059">
        <v>4.38</v>
      </c>
      <c r="H1059">
        <v>18.98</v>
      </c>
      <c r="I1059">
        <v>11.85</v>
      </c>
      <c r="J1059">
        <v>3.88</v>
      </c>
      <c r="K1059">
        <v>0</v>
      </c>
      <c r="L1059">
        <v>0</v>
      </c>
      <c r="M1059">
        <v>0</v>
      </c>
      <c r="N1059">
        <v>58.25</v>
      </c>
      <c r="O1059">
        <v>0.97</v>
      </c>
    </row>
    <row r="1060" spans="1:15" x14ac:dyDescent="0.35">
      <c r="A1060" s="10">
        <v>43783.083333333336</v>
      </c>
      <c r="B1060">
        <v>42</v>
      </c>
      <c r="C1060">
        <v>94</v>
      </c>
      <c r="D1060">
        <v>0.41</v>
      </c>
      <c r="E1060">
        <v>34.200000000000003</v>
      </c>
      <c r="F1060">
        <v>24.52</v>
      </c>
      <c r="G1060">
        <v>4.42</v>
      </c>
      <c r="H1060">
        <v>16.7</v>
      </c>
      <c r="I1060">
        <v>12.48</v>
      </c>
      <c r="J1060">
        <v>3.1</v>
      </c>
      <c r="K1060">
        <v>0</v>
      </c>
      <c r="L1060">
        <v>0</v>
      </c>
      <c r="M1060">
        <v>0</v>
      </c>
      <c r="N1060">
        <v>68.75</v>
      </c>
      <c r="O1060">
        <v>1.1000000000000001</v>
      </c>
    </row>
    <row r="1061" spans="1:15" x14ac:dyDescent="0.35">
      <c r="A1061" s="10">
        <v>43783.125</v>
      </c>
      <c r="B1061">
        <v>49.25</v>
      </c>
      <c r="C1061">
        <v>93.25</v>
      </c>
      <c r="D1061">
        <v>0.26</v>
      </c>
      <c r="E1061">
        <v>25.75</v>
      </c>
      <c r="F1061">
        <v>30.58</v>
      </c>
      <c r="G1061">
        <v>3.1</v>
      </c>
      <c r="H1061">
        <v>18.82</v>
      </c>
      <c r="I1061">
        <v>13.25</v>
      </c>
      <c r="J1061">
        <v>3.77</v>
      </c>
      <c r="K1061">
        <v>0</v>
      </c>
      <c r="L1061">
        <v>0</v>
      </c>
      <c r="M1061">
        <v>0</v>
      </c>
      <c r="N1061">
        <v>62.75</v>
      </c>
      <c r="O1061">
        <v>0.65</v>
      </c>
    </row>
    <row r="1062" spans="1:15" x14ac:dyDescent="0.35">
      <c r="A1062" s="10">
        <v>43783.166666666664</v>
      </c>
      <c r="B1062">
        <v>54.5</v>
      </c>
      <c r="C1062">
        <v>102.75</v>
      </c>
      <c r="D1062">
        <v>0.25</v>
      </c>
      <c r="E1062">
        <v>22.12</v>
      </c>
      <c r="F1062">
        <v>35.53</v>
      </c>
      <c r="G1062">
        <v>4.68</v>
      </c>
      <c r="H1062">
        <v>22.7</v>
      </c>
      <c r="I1062">
        <v>12.73</v>
      </c>
      <c r="J1062">
        <v>1.9</v>
      </c>
      <c r="K1062">
        <v>0</v>
      </c>
      <c r="L1062">
        <v>0</v>
      </c>
      <c r="M1062">
        <v>0</v>
      </c>
      <c r="N1062">
        <v>51</v>
      </c>
      <c r="O1062">
        <v>0.8</v>
      </c>
    </row>
    <row r="1063" spans="1:15" x14ac:dyDescent="0.35">
      <c r="A1063" s="10">
        <v>43783.208333333336</v>
      </c>
      <c r="B1063">
        <v>58.5</v>
      </c>
      <c r="C1063">
        <v>110.75</v>
      </c>
      <c r="D1063">
        <v>0.33</v>
      </c>
      <c r="E1063">
        <v>23.73</v>
      </c>
      <c r="F1063">
        <v>31.95</v>
      </c>
      <c r="G1063">
        <v>4.5</v>
      </c>
      <c r="H1063">
        <v>20.65</v>
      </c>
      <c r="I1063">
        <v>12.82</v>
      </c>
      <c r="J1063">
        <v>1.82</v>
      </c>
      <c r="K1063">
        <v>0</v>
      </c>
      <c r="L1063">
        <v>0</v>
      </c>
      <c r="M1063">
        <v>0</v>
      </c>
      <c r="N1063">
        <v>91.75</v>
      </c>
      <c r="O1063">
        <v>0.62</v>
      </c>
    </row>
    <row r="1064" spans="1:15" x14ac:dyDescent="0.35">
      <c r="A1064" s="10">
        <v>43783.25</v>
      </c>
      <c r="B1064">
        <v>57.25</v>
      </c>
      <c r="C1064">
        <v>109</v>
      </c>
      <c r="D1064">
        <v>0.41</v>
      </c>
      <c r="E1064">
        <v>20.12</v>
      </c>
      <c r="F1064">
        <v>33.32</v>
      </c>
      <c r="G1064">
        <v>3.67</v>
      </c>
      <c r="H1064">
        <v>20.7</v>
      </c>
      <c r="I1064">
        <v>13.3</v>
      </c>
      <c r="J1064">
        <v>1.82</v>
      </c>
      <c r="K1064">
        <v>0</v>
      </c>
      <c r="L1064">
        <v>0</v>
      </c>
      <c r="M1064">
        <v>0</v>
      </c>
      <c r="N1064">
        <v>106.5</v>
      </c>
      <c r="O1064">
        <v>0.8</v>
      </c>
    </row>
    <row r="1065" spans="1:15" x14ac:dyDescent="0.35">
      <c r="A1065" s="10">
        <v>43783.291666666664</v>
      </c>
      <c r="B1065">
        <v>59.25</v>
      </c>
      <c r="C1065">
        <v>107</v>
      </c>
      <c r="D1065">
        <v>0.45</v>
      </c>
      <c r="E1065">
        <v>27.1</v>
      </c>
      <c r="F1065">
        <v>29.82</v>
      </c>
      <c r="G1065">
        <v>4.47</v>
      </c>
      <c r="H1065">
        <v>19.52</v>
      </c>
      <c r="I1065">
        <v>13.35</v>
      </c>
      <c r="J1065">
        <v>1.47</v>
      </c>
      <c r="K1065">
        <v>0</v>
      </c>
      <c r="L1065">
        <v>0</v>
      </c>
      <c r="M1065">
        <v>0</v>
      </c>
      <c r="N1065">
        <v>115.25</v>
      </c>
      <c r="O1065">
        <v>1.35</v>
      </c>
    </row>
    <row r="1066" spans="1:15" x14ac:dyDescent="0.35">
      <c r="A1066" s="10">
        <v>43783.333333333336</v>
      </c>
      <c r="B1066">
        <v>64.25</v>
      </c>
      <c r="C1066">
        <v>111.5</v>
      </c>
      <c r="D1066">
        <v>0.49</v>
      </c>
      <c r="E1066">
        <v>33.58</v>
      </c>
      <c r="F1066">
        <v>28.25</v>
      </c>
      <c r="G1066">
        <v>3.92</v>
      </c>
      <c r="H1066">
        <v>18.2</v>
      </c>
      <c r="I1066">
        <v>13.5</v>
      </c>
      <c r="J1066">
        <v>2.15</v>
      </c>
      <c r="K1066">
        <v>0</v>
      </c>
      <c r="L1066">
        <v>0</v>
      </c>
      <c r="M1066">
        <v>0</v>
      </c>
      <c r="N1066">
        <v>94</v>
      </c>
      <c r="O1066">
        <v>1.7</v>
      </c>
    </row>
    <row r="1067" spans="1:15" x14ac:dyDescent="0.35">
      <c r="A1067" s="10">
        <v>43783.375</v>
      </c>
      <c r="B1067">
        <v>67.75</v>
      </c>
      <c r="C1067">
        <v>116</v>
      </c>
      <c r="D1067">
        <v>0.5</v>
      </c>
      <c r="E1067">
        <v>39.6</v>
      </c>
      <c r="F1067">
        <v>28.62</v>
      </c>
      <c r="G1067">
        <v>5.25</v>
      </c>
      <c r="H1067">
        <v>19.5</v>
      </c>
      <c r="I1067">
        <v>13.65</v>
      </c>
      <c r="J1067">
        <v>2.27</v>
      </c>
      <c r="K1067">
        <v>0</v>
      </c>
      <c r="L1067">
        <v>0</v>
      </c>
      <c r="M1067">
        <v>0</v>
      </c>
      <c r="N1067">
        <v>92.5</v>
      </c>
      <c r="O1067">
        <v>1.7</v>
      </c>
    </row>
    <row r="1068" spans="1:15" x14ac:dyDescent="0.35">
      <c r="A1068" s="10">
        <v>43783.416666666664</v>
      </c>
      <c r="B1068">
        <v>62.25</v>
      </c>
      <c r="C1068">
        <v>114.5</v>
      </c>
      <c r="D1068">
        <v>0.24</v>
      </c>
      <c r="E1068">
        <v>47.62</v>
      </c>
      <c r="F1068">
        <v>25.08</v>
      </c>
      <c r="G1068">
        <v>4.3</v>
      </c>
      <c r="H1068">
        <v>16.850000000000001</v>
      </c>
      <c r="I1068">
        <v>13.53</v>
      </c>
      <c r="J1068">
        <v>2.8</v>
      </c>
      <c r="K1068">
        <v>0</v>
      </c>
      <c r="L1068">
        <v>0</v>
      </c>
      <c r="M1068">
        <v>0</v>
      </c>
      <c r="N1068">
        <v>96.5</v>
      </c>
      <c r="O1068">
        <v>1.93</v>
      </c>
    </row>
    <row r="1069" spans="1:15" x14ac:dyDescent="0.35">
      <c r="A1069" s="10">
        <v>43783.458333333336</v>
      </c>
      <c r="B1069">
        <v>50.25</v>
      </c>
      <c r="C1069">
        <v>109.25</v>
      </c>
      <c r="D1069">
        <v>0.3</v>
      </c>
      <c r="E1069">
        <v>54.48</v>
      </c>
      <c r="F1069">
        <v>27.2</v>
      </c>
      <c r="G1069">
        <v>6.15</v>
      </c>
      <c r="H1069">
        <v>19.399999999999999</v>
      </c>
      <c r="I1069">
        <v>13.45</v>
      </c>
      <c r="J1069">
        <v>1.85</v>
      </c>
      <c r="K1069">
        <v>0</v>
      </c>
      <c r="L1069">
        <v>0</v>
      </c>
      <c r="M1069">
        <v>0</v>
      </c>
      <c r="N1069">
        <v>75.25</v>
      </c>
      <c r="O1069">
        <v>1.93</v>
      </c>
    </row>
    <row r="1070" spans="1:15" x14ac:dyDescent="0.35">
      <c r="A1070" s="10">
        <v>43783.5</v>
      </c>
      <c r="B1070">
        <v>57</v>
      </c>
      <c r="C1070">
        <v>110.75</v>
      </c>
      <c r="D1070">
        <v>0.14000000000000001</v>
      </c>
      <c r="E1070">
        <v>59.98</v>
      </c>
      <c r="F1070">
        <v>28.62</v>
      </c>
      <c r="G1070">
        <v>2.92</v>
      </c>
      <c r="H1070">
        <v>17.7</v>
      </c>
      <c r="I1070">
        <v>12.42</v>
      </c>
      <c r="J1070">
        <v>3.7</v>
      </c>
      <c r="K1070">
        <v>0</v>
      </c>
      <c r="L1070">
        <v>0</v>
      </c>
      <c r="M1070">
        <v>0</v>
      </c>
      <c r="N1070">
        <v>65.25</v>
      </c>
      <c r="O1070">
        <v>1.77</v>
      </c>
    </row>
    <row r="1071" spans="1:15" x14ac:dyDescent="0.35">
      <c r="A1071" s="10">
        <v>43783.541666666664</v>
      </c>
      <c r="B1071">
        <v>52.75</v>
      </c>
      <c r="C1071">
        <v>115.25</v>
      </c>
      <c r="D1071">
        <v>0.01</v>
      </c>
      <c r="E1071">
        <v>64.28</v>
      </c>
      <c r="F1071">
        <v>24.85</v>
      </c>
      <c r="G1071">
        <v>3.9</v>
      </c>
      <c r="H1071">
        <v>16.350000000000001</v>
      </c>
      <c r="I1071">
        <v>12.05</v>
      </c>
      <c r="J1071">
        <v>4.5999999999999996</v>
      </c>
      <c r="K1071">
        <v>0</v>
      </c>
      <c r="L1071">
        <v>0</v>
      </c>
      <c r="M1071">
        <v>0</v>
      </c>
      <c r="N1071">
        <v>80</v>
      </c>
      <c r="O1071">
        <v>1.75</v>
      </c>
    </row>
    <row r="1072" spans="1:15" x14ac:dyDescent="0.35">
      <c r="A1072" s="10">
        <v>43783.583333333336</v>
      </c>
      <c r="B1072">
        <v>40.25</v>
      </c>
      <c r="C1072">
        <v>94.75</v>
      </c>
      <c r="D1072">
        <v>0.23</v>
      </c>
      <c r="E1072">
        <v>62.67</v>
      </c>
      <c r="F1072">
        <v>23.73</v>
      </c>
      <c r="G1072">
        <v>4.25</v>
      </c>
      <c r="H1072">
        <v>16.07</v>
      </c>
      <c r="I1072">
        <v>11.25</v>
      </c>
      <c r="J1072">
        <v>3.65</v>
      </c>
      <c r="K1072">
        <v>0</v>
      </c>
      <c r="L1072">
        <v>0</v>
      </c>
      <c r="M1072">
        <v>0</v>
      </c>
      <c r="N1072">
        <v>65</v>
      </c>
      <c r="O1072">
        <v>1.35</v>
      </c>
    </row>
    <row r="1073" spans="1:15" x14ac:dyDescent="0.35">
      <c r="A1073" s="10">
        <v>43783.625</v>
      </c>
      <c r="B1073">
        <v>42.75</v>
      </c>
      <c r="C1073">
        <v>96</v>
      </c>
      <c r="D1073">
        <v>0.14000000000000001</v>
      </c>
      <c r="E1073">
        <v>55.42</v>
      </c>
      <c r="F1073">
        <v>25.55</v>
      </c>
      <c r="G1073">
        <v>5.15</v>
      </c>
      <c r="H1073">
        <v>17.77</v>
      </c>
      <c r="I1073">
        <v>10.82</v>
      </c>
      <c r="J1073">
        <v>2.8</v>
      </c>
      <c r="K1073">
        <v>0</v>
      </c>
      <c r="L1073">
        <v>0</v>
      </c>
      <c r="M1073">
        <v>0</v>
      </c>
      <c r="N1073">
        <v>85.75</v>
      </c>
      <c r="O1073">
        <v>1.08</v>
      </c>
    </row>
    <row r="1074" spans="1:15" x14ac:dyDescent="0.35">
      <c r="A1074" s="10">
        <v>43783.666666666664</v>
      </c>
      <c r="B1074">
        <v>45.75</v>
      </c>
      <c r="C1074">
        <v>101.5</v>
      </c>
      <c r="D1074">
        <v>0.18</v>
      </c>
      <c r="E1074">
        <v>44.9</v>
      </c>
      <c r="F1074">
        <v>30.58</v>
      </c>
      <c r="G1074">
        <v>4.12</v>
      </c>
      <c r="H1074">
        <v>19.600000000000001</v>
      </c>
      <c r="I1074">
        <v>9.82</v>
      </c>
      <c r="J1074">
        <v>1.45</v>
      </c>
      <c r="K1074">
        <v>0</v>
      </c>
      <c r="L1074">
        <v>0</v>
      </c>
      <c r="M1074">
        <v>0</v>
      </c>
      <c r="N1074">
        <v>74</v>
      </c>
      <c r="O1074">
        <v>1.08</v>
      </c>
    </row>
    <row r="1075" spans="1:15" x14ac:dyDescent="0.35">
      <c r="A1075" s="10">
        <v>43783.708333333336</v>
      </c>
      <c r="B1075">
        <v>41.25</v>
      </c>
      <c r="C1075">
        <v>104.25</v>
      </c>
      <c r="D1075">
        <v>0.32</v>
      </c>
      <c r="E1075">
        <v>33.85</v>
      </c>
      <c r="F1075">
        <v>41.2</v>
      </c>
      <c r="G1075">
        <v>4.5</v>
      </c>
      <c r="H1075">
        <v>25.52</v>
      </c>
      <c r="I1075">
        <v>9.68</v>
      </c>
      <c r="J1075">
        <v>1.05</v>
      </c>
      <c r="K1075">
        <v>0</v>
      </c>
      <c r="L1075">
        <v>0</v>
      </c>
      <c r="M1075">
        <v>0</v>
      </c>
      <c r="N1075">
        <v>59.5</v>
      </c>
      <c r="O1075">
        <v>0.93</v>
      </c>
    </row>
    <row r="1076" spans="1:15" x14ac:dyDescent="0.35">
      <c r="A1076" s="10">
        <v>43783.75</v>
      </c>
      <c r="B1076">
        <v>48.5</v>
      </c>
      <c r="C1076">
        <v>119.75</v>
      </c>
      <c r="D1076">
        <v>0.48</v>
      </c>
      <c r="E1076">
        <v>21.55</v>
      </c>
      <c r="F1076">
        <v>57.65</v>
      </c>
      <c r="G1076">
        <v>3.75</v>
      </c>
      <c r="H1076">
        <v>33.770000000000003</v>
      </c>
      <c r="I1076">
        <v>10.28</v>
      </c>
      <c r="J1076">
        <v>0.97</v>
      </c>
      <c r="K1076">
        <v>0</v>
      </c>
      <c r="L1076">
        <v>0</v>
      </c>
      <c r="M1076">
        <v>0</v>
      </c>
      <c r="N1076">
        <v>63.75</v>
      </c>
      <c r="O1076">
        <v>0.8</v>
      </c>
    </row>
    <row r="1077" spans="1:15" x14ac:dyDescent="0.35">
      <c r="A1077" s="10">
        <v>43783.791666666664</v>
      </c>
      <c r="B1077">
        <v>51.25</v>
      </c>
      <c r="C1077">
        <v>127</v>
      </c>
      <c r="D1077">
        <v>0.59</v>
      </c>
      <c r="E1077">
        <v>21.23</v>
      </c>
      <c r="F1077">
        <v>56.92</v>
      </c>
      <c r="G1077">
        <v>4.72</v>
      </c>
      <c r="H1077">
        <v>34.119999999999997</v>
      </c>
      <c r="I1077">
        <v>11.25</v>
      </c>
      <c r="J1077">
        <v>2.2000000000000002</v>
      </c>
      <c r="K1077">
        <v>0</v>
      </c>
      <c r="L1077">
        <v>0</v>
      </c>
      <c r="M1077">
        <v>0</v>
      </c>
      <c r="N1077">
        <v>75</v>
      </c>
      <c r="O1077">
        <v>1.17</v>
      </c>
    </row>
    <row r="1078" spans="1:15" x14ac:dyDescent="0.35">
      <c r="A1078" s="10">
        <v>43783.833333333336</v>
      </c>
      <c r="B1078">
        <v>53.75</v>
      </c>
      <c r="C1078">
        <v>123.25</v>
      </c>
      <c r="D1078">
        <v>0.59</v>
      </c>
      <c r="E1078">
        <v>26.05</v>
      </c>
      <c r="F1078">
        <v>48.5</v>
      </c>
      <c r="G1078">
        <v>4.6500000000000004</v>
      </c>
      <c r="H1078">
        <v>29.6</v>
      </c>
      <c r="I1078">
        <v>11.45</v>
      </c>
      <c r="J1078">
        <v>5.05</v>
      </c>
      <c r="K1078">
        <v>0</v>
      </c>
      <c r="L1078">
        <v>0</v>
      </c>
      <c r="M1078">
        <v>0</v>
      </c>
      <c r="N1078">
        <v>88.25</v>
      </c>
      <c r="O1078">
        <v>1.8</v>
      </c>
    </row>
    <row r="1079" spans="1:15" x14ac:dyDescent="0.35">
      <c r="A1079" s="10">
        <v>43783.875</v>
      </c>
      <c r="B1079">
        <v>49.5</v>
      </c>
      <c r="C1079">
        <v>121</v>
      </c>
      <c r="D1079">
        <v>0.59</v>
      </c>
      <c r="E1079">
        <v>28.62</v>
      </c>
      <c r="F1079">
        <v>43.4</v>
      </c>
      <c r="G1079">
        <v>4.9000000000000004</v>
      </c>
      <c r="H1079">
        <v>27.08</v>
      </c>
      <c r="I1079">
        <v>11.15</v>
      </c>
      <c r="J1079">
        <v>5.75</v>
      </c>
      <c r="K1079">
        <v>0</v>
      </c>
      <c r="L1079">
        <v>0</v>
      </c>
      <c r="M1079">
        <v>0</v>
      </c>
      <c r="N1079">
        <v>61.75</v>
      </c>
      <c r="O1079">
        <v>1.73</v>
      </c>
    </row>
    <row r="1080" spans="1:15" x14ac:dyDescent="0.35">
      <c r="A1080" s="10">
        <v>43783.916666666664</v>
      </c>
      <c r="B1080">
        <v>49</v>
      </c>
      <c r="C1080">
        <v>115.5</v>
      </c>
      <c r="D1080">
        <v>0.49</v>
      </c>
      <c r="E1080">
        <v>34.549999999999997</v>
      </c>
      <c r="F1080">
        <v>33.92</v>
      </c>
      <c r="G1080">
        <v>5.93</v>
      </c>
      <c r="H1080">
        <v>22.83</v>
      </c>
      <c r="I1080">
        <v>11.2</v>
      </c>
      <c r="J1080">
        <v>4.25</v>
      </c>
      <c r="K1080">
        <v>0</v>
      </c>
      <c r="L1080">
        <v>0</v>
      </c>
      <c r="M1080">
        <v>0</v>
      </c>
      <c r="N1080">
        <v>65.75</v>
      </c>
      <c r="O1080">
        <v>1.48</v>
      </c>
    </row>
    <row r="1081" spans="1:15" x14ac:dyDescent="0.35">
      <c r="A1081" s="10">
        <v>43783.958333333336</v>
      </c>
      <c r="B1081">
        <v>52</v>
      </c>
      <c r="C1081">
        <v>99</v>
      </c>
      <c r="D1081">
        <v>0.52</v>
      </c>
      <c r="E1081">
        <v>33.799999999999997</v>
      </c>
      <c r="F1081">
        <v>36.9</v>
      </c>
      <c r="G1081">
        <v>4.3</v>
      </c>
      <c r="H1081">
        <v>23.1</v>
      </c>
      <c r="I1081">
        <v>10.8</v>
      </c>
      <c r="J1081">
        <v>4</v>
      </c>
      <c r="K1081">
        <v>0</v>
      </c>
      <c r="L1081">
        <v>0</v>
      </c>
      <c r="M1081">
        <v>0</v>
      </c>
      <c r="N1081">
        <v>62</v>
      </c>
      <c r="O1081">
        <v>1.25</v>
      </c>
    </row>
    <row r="1082" spans="1:15" x14ac:dyDescent="0.35">
      <c r="A1082" s="10">
        <v>43784</v>
      </c>
      <c r="B1082">
        <v>44.5</v>
      </c>
      <c r="C1082">
        <v>100.75</v>
      </c>
      <c r="D1082">
        <v>0.45</v>
      </c>
      <c r="E1082">
        <v>29.25</v>
      </c>
      <c r="F1082">
        <v>36.5</v>
      </c>
      <c r="G1082">
        <v>4.97</v>
      </c>
      <c r="H1082">
        <v>23.5</v>
      </c>
      <c r="I1082">
        <v>11.47</v>
      </c>
      <c r="J1082">
        <v>3.33</v>
      </c>
      <c r="K1082">
        <v>0</v>
      </c>
      <c r="L1082">
        <v>0</v>
      </c>
      <c r="M1082">
        <v>0</v>
      </c>
      <c r="N1082">
        <v>87.5</v>
      </c>
      <c r="O1082">
        <v>1.45</v>
      </c>
    </row>
    <row r="1083" spans="1:15" x14ac:dyDescent="0.35">
      <c r="A1083" s="10">
        <v>43784.041666666664</v>
      </c>
      <c r="B1083">
        <v>48.75</v>
      </c>
      <c r="C1083">
        <v>95.5</v>
      </c>
      <c r="D1083">
        <v>0.37</v>
      </c>
      <c r="E1083">
        <v>29.05</v>
      </c>
      <c r="F1083">
        <v>30.5</v>
      </c>
      <c r="G1083">
        <v>3.23</v>
      </c>
      <c r="H1083">
        <v>18.88</v>
      </c>
      <c r="I1083">
        <v>11.53</v>
      </c>
      <c r="J1083">
        <v>2.33</v>
      </c>
      <c r="K1083">
        <v>0</v>
      </c>
      <c r="L1083">
        <v>0</v>
      </c>
      <c r="M1083">
        <v>0</v>
      </c>
      <c r="N1083">
        <v>101.5</v>
      </c>
      <c r="O1083">
        <v>1.88</v>
      </c>
    </row>
    <row r="1084" spans="1:15" x14ac:dyDescent="0.35">
      <c r="A1084" s="10">
        <v>43784.083333333336</v>
      </c>
      <c r="B1084">
        <v>54.25</v>
      </c>
      <c r="C1084">
        <v>87</v>
      </c>
      <c r="D1084">
        <v>0.21</v>
      </c>
      <c r="E1084">
        <v>31.75</v>
      </c>
      <c r="F1084">
        <v>23.7</v>
      </c>
      <c r="G1084">
        <v>4</v>
      </c>
      <c r="H1084">
        <v>15.85</v>
      </c>
      <c r="I1084">
        <v>11.28</v>
      </c>
      <c r="J1084">
        <v>2.5499999999999998</v>
      </c>
      <c r="K1084">
        <v>0</v>
      </c>
      <c r="L1084">
        <v>0</v>
      </c>
      <c r="M1084">
        <v>0</v>
      </c>
      <c r="N1084">
        <v>82</v>
      </c>
      <c r="O1084">
        <v>1.45</v>
      </c>
    </row>
    <row r="1085" spans="1:15" x14ac:dyDescent="0.35">
      <c r="A1085" s="10">
        <v>43784.125</v>
      </c>
      <c r="B1085">
        <v>47</v>
      </c>
      <c r="C1085">
        <v>77.75</v>
      </c>
      <c r="D1085">
        <v>0.1</v>
      </c>
      <c r="E1085">
        <v>24.15</v>
      </c>
      <c r="F1085">
        <v>30.82</v>
      </c>
      <c r="G1085">
        <v>3.45</v>
      </c>
      <c r="H1085">
        <v>19.23</v>
      </c>
      <c r="I1085">
        <v>12.07</v>
      </c>
      <c r="J1085">
        <v>3.82</v>
      </c>
      <c r="K1085">
        <v>0</v>
      </c>
      <c r="L1085">
        <v>0</v>
      </c>
      <c r="M1085">
        <v>0</v>
      </c>
      <c r="N1085">
        <v>69.75</v>
      </c>
      <c r="O1085">
        <v>0.85</v>
      </c>
    </row>
    <row r="1086" spans="1:15" x14ac:dyDescent="0.35">
      <c r="A1086" s="10">
        <v>43784.166666666664</v>
      </c>
      <c r="B1086">
        <v>50.5</v>
      </c>
      <c r="C1086">
        <v>88.5</v>
      </c>
      <c r="D1086">
        <v>0.06</v>
      </c>
      <c r="E1086">
        <v>20.52</v>
      </c>
      <c r="F1086">
        <v>33.770000000000003</v>
      </c>
      <c r="G1086">
        <v>4.97</v>
      </c>
      <c r="H1086">
        <v>22</v>
      </c>
      <c r="I1086">
        <v>11.43</v>
      </c>
      <c r="J1086">
        <v>4.78</v>
      </c>
      <c r="K1086">
        <v>0</v>
      </c>
      <c r="L1086">
        <v>0</v>
      </c>
      <c r="M1086">
        <v>0</v>
      </c>
      <c r="N1086">
        <v>36.75</v>
      </c>
      <c r="O1086">
        <v>0.55000000000000004</v>
      </c>
    </row>
    <row r="1087" spans="1:15" x14ac:dyDescent="0.35">
      <c r="A1087" s="10">
        <v>43784.208333333336</v>
      </c>
      <c r="B1087">
        <v>53.75</v>
      </c>
      <c r="C1087">
        <v>96</v>
      </c>
      <c r="D1087">
        <v>0.13</v>
      </c>
      <c r="E1087">
        <v>14.4</v>
      </c>
      <c r="F1087">
        <v>34.020000000000003</v>
      </c>
      <c r="G1087">
        <v>3.08</v>
      </c>
      <c r="H1087">
        <v>20.62</v>
      </c>
      <c r="I1087">
        <v>11.8</v>
      </c>
      <c r="J1087">
        <v>4.58</v>
      </c>
      <c r="K1087">
        <v>0</v>
      </c>
      <c r="L1087">
        <v>0</v>
      </c>
      <c r="M1087">
        <v>0</v>
      </c>
      <c r="N1087">
        <v>87.5</v>
      </c>
      <c r="O1087">
        <v>0.5</v>
      </c>
    </row>
    <row r="1088" spans="1:15" x14ac:dyDescent="0.35">
      <c r="A1088" s="10">
        <v>43784.25</v>
      </c>
      <c r="B1088">
        <v>60.25</v>
      </c>
      <c r="C1088">
        <v>97</v>
      </c>
      <c r="D1088">
        <v>0.2</v>
      </c>
      <c r="E1088">
        <v>8.43</v>
      </c>
      <c r="F1088">
        <v>39.25</v>
      </c>
      <c r="G1088">
        <v>5.03</v>
      </c>
      <c r="H1088">
        <v>25</v>
      </c>
      <c r="I1088">
        <v>11.7</v>
      </c>
      <c r="J1088">
        <v>5.3</v>
      </c>
      <c r="K1088">
        <v>0</v>
      </c>
      <c r="L1088">
        <v>0</v>
      </c>
      <c r="M1088">
        <v>0</v>
      </c>
      <c r="N1088">
        <v>93.75</v>
      </c>
      <c r="O1088">
        <v>0.43</v>
      </c>
    </row>
    <row r="1089" spans="1:15" x14ac:dyDescent="0.35">
      <c r="A1089" s="10">
        <v>43784.291666666664</v>
      </c>
      <c r="B1089">
        <v>61.75</v>
      </c>
      <c r="C1089">
        <v>103.5</v>
      </c>
      <c r="D1089">
        <v>0.36</v>
      </c>
      <c r="E1089">
        <v>13.38</v>
      </c>
      <c r="F1089">
        <v>43.58</v>
      </c>
      <c r="G1089">
        <v>6.12</v>
      </c>
      <c r="H1089">
        <v>28.12</v>
      </c>
      <c r="I1089">
        <v>11.9</v>
      </c>
      <c r="J1089">
        <v>4.28</v>
      </c>
      <c r="K1089">
        <v>0</v>
      </c>
      <c r="L1089">
        <v>0</v>
      </c>
      <c r="M1089">
        <v>0</v>
      </c>
      <c r="N1089">
        <v>109</v>
      </c>
      <c r="O1089">
        <v>1.1499999999999999</v>
      </c>
    </row>
    <row r="1090" spans="1:15" x14ac:dyDescent="0.35">
      <c r="A1090" s="10">
        <v>43784.333333333336</v>
      </c>
      <c r="B1090">
        <v>53</v>
      </c>
      <c r="C1090">
        <v>110.5</v>
      </c>
      <c r="D1090">
        <v>0.49</v>
      </c>
      <c r="E1090">
        <v>31.52</v>
      </c>
      <c r="F1090">
        <v>31.02</v>
      </c>
      <c r="G1090">
        <v>5.4</v>
      </c>
      <c r="H1090">
        <v>20.93</v>
      </c>
      <c r="I1090">
        <v>10.95</v>
      </c>
      <c r="J1090">
        <v>5.22</v>
      </c>
      <c r="K1090">
        <v>0</v>
      </c>
      <c r="L1090">
        <v>0</v>
      </c>
      <c r="M1090">
        <v>0</v>
      </c>
      <c r="N1090">
        <v>102</v>
      </c>
      <c r="O1090">
        <v>1.9</v>
      </c>
    </row>
    <row r="1091" spans="1:15" x14ac:dyDescent="0.35">
      <c r="A1091" s="10">
        <v>43784.375</v>
      </c>
      <c r="B1091">
        <v>47.25</v>
      </c>
      <c r="C1091">
        <v>101.5</v>
      </c>
      <c r="D1091">
        <v>0.56000000000000005</v>
      </c>
      <c r="E1091">
        <v>39.25</v>
      </c>
      <c r="F1091">
        <v>32.65</v>
      </c>
      <c r="G1091">
        <v>5.78</v>
      </c>
      <c r="H1091">
        <v>22.15</v>
      </c>
      <c r="I1091">
        <v>11.07</v>
      </c>
      <c r="J1091">
        <v>6.4</v>
      </c>
      <c r="K1091">
        <v>0</v>
      </c>
      <c r="L1091">
        <v>0</v>
      </c>
      <c r="M1091">
        <v>0</v>
      </c>
      <c r="N1091">
        <v>85</v>
      </c>
      <c r="O1091">
        <v>2.02</v>
      </c>
    </row>
    <row r="1092" spans="1:15" x14ac:dyDescent="0.35">
      <c r="A1092" s="10">
        <v>43784.416666666664</v>
      </c>
      <c r="B1092">
        <v>47.75</v>
      </c>
      <c r="C1092">
        <v>104.25</v>
      </c>
      <c r="D1092">
        <v>0.38</v>
      </c>
      <c r="E1092">
        <v>43.05</v>
      </c>
      <c r="F1092">
        <v>31.2</v>
      </c>
      <c r="G1092">
        <v>5.0999999999999996</v>
      </c>
      <c r="H1092">
        <v>20.77</v>
      </c>
      <c r="I1092">
        <v>11.5</v>
      </c>
      <c r="J1092">
        <v>5.85</v>
      </c>
      <c r="K1092">
        <v>0</v>
      </c>
      <c r="L1092">
        <v>0</v>
      </c>
      <c r="M1092">
        <v>0</v>
      </c>
      <c r="N1092">
        <v>107.25</v>
      </c>
      <c r="O1092">
        <v>1.82</v>
      </c>
    </row>
    <row r="1093" spans="1:15" x14ac:dyDescent="0.35">
      <c r="A1093" s="10">
        <v>43784.458333333336</v>
      </c>
      <c r="B1093">
        <v>49.5</v>
      </c>
      <c r="C1093">
        <v>104.75</v>
      </c>
      <c r="D1093">
        <v>0.63</v>
      </c>
      <c r="E1093">
        <v>43.15</v>
      </c>
      <c r="F1093">
        <v>38.25</v>
      </c>
      <c r="G1093">
        <v>4.75</v>
      </c>
      <c r="H1093">
        <v>24.2</v>
      </c>
      <c r="I1093">
        <v>12.1</v>
      </c>
      <c r="J1093">
        <v>5.38</v>
      </c>
      <c r="K1093">
        <v>0</v>
      </c>
      <c r="L1093">
        <v>0</v>
      </c>
      <c r="M1093">
        <v>0</v>
      </c>
      <c r="N1093">
        <v>97.5</v>
      </c>
      <c r="O1093">
        <v>1.42</v>
      </c>
    </row>
    <row r="1094" spans="1:15" x14ac:dyDescent="0.35">
      <c r="A1094" s="10">
        <v>43784.5</v>
      </c>
      <c r="B1094">
        <v>58</v>
      </c>
      <c r="C1094">
        <v>124</v>
      </c>
      <c r="D1094">
        <v>0.42</v>
      </c>
      <c r="E1094">
        <v>51.3</v>
      </c>
      <c r="F1094">
        <v>34.17</v>
      </c>
      <c r="G1094">
        <v>5.18</v>
      </c>
      <c r="H1094">
        <v>22.4</v>
      </c>
      <c r="I1094">
        <v>12.4</v>
      </c>
      <c r="J1094">
        <v>1.88</v>
      </c>
      <c r="K1094">
        <v>0</v>
      </c>
      <c r="L1094">
        <v>0</v>
      </c>
      <c r="M1094">
        <v>0</v>
      </c>
      <c r="N1094">
        <v>80.25</v>
      </c>
      <c r="O1094">
        <v>1.1499999999999999</v>
      </c>
    </row>
    <row r="1095" spans="1:15" x14ac:dyDescent="0.35">
      <c r="A1095" s="10">
        <v>43784.541666666664</v>
      </c>
      <c r="B1095">
        <v>61</v>
      </c>
      <c r="C1095">
        <v>133.5</v>
      </c>
      <c r="D1095">
        <v>0.31</v>
      </c>
      <c r="E1095">
        <v>63.05</v>
      </c>
      <c r="F1095">
        <v>33.450000000000003</v>
      </c>
      <c r="G1095">
        <v>4.8499999999999996</v>
      </c>
      <c r="H1095">
        <v>21.77</v>
      </c>
      <c r="I1095">
        <v>12.43</v>
      </c>
      <c r="J1095">
        <v>1.93</v>
      </c>
      <c r="K1095">
        <v>0</v>
      </c>
      <c r="L1095">
        <v>0</v>
      </c>
      <c r="M1095">
        <v>0</v>
      </c>
      <c r="N1095">
        <v>99.25</v>
      </c>
      <c r="O1095">
        <v>1.3</v>
      </c>
    </row>
    <row r="1096" spans="1:15" x14ac:dyDescent="0.35">
      <c r="A1096" s="10">
        <v>43784.583333333336</v>
      </c>
      <c r="B1096">
        <v>58.75</v>
      </c>
      <c r="C1096">
        <v>137</v>
      </c>
      <c r="D1096">
        <v>0.11</v>
      </c>
      <c r="E1096">
        <v>66.55</v>
      </c>
      <c r="F1096">
        <v>29.18</v>
      </c>
      <c r="G1096">
        <v>3.9</v>
      </c>
      <c r="H1096">
        <v>18.75</v>
      </c>
      <c r="I1096">
        <v>11.75</v>
      </c>
      <c r="J1096">
        <v>3.05</v>
      </c>
      <c r="K1096">
        <v>0</v>
      </c>
      <c r="L1096">
        <v>0</v>
      </c>
      <c r="M1096">
        <v>0</v>
      </c>
      <c r="N1096">
        <v>66.25</v>
      </c>
      <c r="O1096">
        <v>1.48</v>
      </c>
    </row>
    <row r="1097" spans="1:15" x14ac:dyDescent="0.35">
      <c r="A1097" s="10">
        <v>43784.625</v>
      </c>
      <c r="B1097">
        <v>51.5</v>
      </c>
      <c r="C1097">
        <v>118</v>
      </c>
      <c r="D1097">
        <v>0.14000000000000001</v>
      </c>
      <c r="E1097">
        <v>62.52</v>
      </c>
      <c r="F1097">
        <v>25.75</v>
      </c>
      <c r="G1097">
        <v>3.95</v>
      </c>
      <c r="H1097">
        <v>16.8</v>
      </c>
      <c r="I1097">
        <v>11.05</v>
      </c>
      <c r="J1097">
        <v>2.4500000000000002</v>
      </c>
      <c r="K1097">
        <v>0</v>
      </c>
      <c r="L1097">
        <v>0</v>
      </c>
      <c r="M1097">
        <v>0</v>
      </c>
      <c r="N1097">
        <v>63</v>
      </c>
      <c r="O1097">
        <v>1.32</v>
      </c>
    </row>
    <row r="1098" spans="1:15" x14ac:dyDescent="0.35">
      <c r="A1098" s="10">
        <v>43784.666666666664</v>
      </c>
      <c r="B1098">
        <v>50.5</v>
      </c>
      <c r="C1098">
        <v>126</v>
      </c>
      <c r="D1098">
        <v>0.08</v>
      </c>
      <c r="E1098">
        <v>56.93</v>
      </c>
      <c r="F1098">
        <v>29.4</v>
      </c>
      <c r="G1098">
        <v>4.42</v>
      </c>
      <c r="H1098">
        <v>19.27</v>
      </c>
      <c r="I1098">
        <v>11.15</v>
      </c>
      <c r="J1098">
        <v>4.12</v>
      </c>
      <c r="K1098">
        <v>0</v>
      </c>
      <c r="L1098">
        <v>0</v>
      </c>
      <c r="M1098">
        <v>0</v>
      </c>
      <c r="N1098">
        <v>56.75</v>
      </c>
      <c r="O1098">
        <v>0.93</v>
      </c>
    </row>
    <row r="1099" spans="1:15" x14ac:dyDescent="0.35">
      <c r="A1099" s="10">
        <v>43784.708333333336</v>
      </c>
      <c r="B1099">
        <v>56.25</v>
      </c>
      <c r="C1099">
        <v>142.5</v>
      </c>
      <c r="D1099">
        <v>0.4</v>
      </c>
      <c r="E1099">
        <v>33.85</v>
      </c>
      <c r="F1099">
        <v>54.97</v>
      </c>
      <c r="G1099">
        <v>4.0999999999999996</v>
      </c>
      <c r="H1099">
        <v>32.6</v>
      </c>
      <c r="I1099">
        <v>11.5</v>
      </c>
      <c r="J1099">
        <v>4.22</v>
      </c>
      <c r="K1099">
        <v>0</v>
      </c>
      <c r="L1099">
        <v>0</v>
      </c>
      <c r="M1099">
        <v>0</v>
      </c>
      <c r="N1099">
        <v>12.75</v>
      </c>
      <c r="O1099">
        <v>0.47</v>
      </c>
    </row>
    <row r="1100" spans="1:15" x14ac:dyDescent="0.35">
      <c r="A1100" s="10">
        <v>43784.75</v>
      </c>
      <c r="B1100">
        <v>71</v>
      </c>
      <c r="C1100">
        <v>177.5</v>
      </c>
      <c r="D1100">
        <v>0.62</v>
      </c>
      <c r="E1100">
        <v>17.55</v>
      </c>
      <c r="F1100">
        <v>70.55</v>
      </c>
      <c r="G1100">
        <v>4.28</v>
      </c>
      <c r="H1100">
        <v>40.950000000000003</v>
      </c>
      <c r="I1100">
        <v>12.62</v>
      </c>
      <c r="J1100">
        <v>4.72</v>
      </c>
      <c r="K1100">
        <v>0</v>
      </c>
      <c r="L1100">
        <v>0</v>
      </c>
      <c r="M1100">
        <v>0</v>
      </c>
      <c r="N1100">
        <v>56.5</v>
      </c>
      <c r="O1100">
        <v>0.62</v>
      </c>
    </row>
    <row r="1101" spans="1:15" x14ac:dyDescent="0.35">
      <c r="A1101" s="10">
        <v>43784.791666666664</v>
      </c>
      <c r="B1101">
        <v>76.25</v>
      </c>
      <c r="C1101">
        <v>186.5</v>
      </c>
      <c r="D1101">
        <v>0.82</v>
      </c>
      <c r="E1101">
        <v>7.67</v>
      </c>
      <c r="F1101">
        <v>73.55</v>
      </c>
      <c r="G1101">
        <v>4.92</v>
      </c>
      <c r="H1101">
        <v>43.15</v>
      </c>
      <c r="I1101">
        <v>12.02</v>
      </c>
      <c r="J1101">
        <v>3.62</v>
      </c>
      <c r="K1101">
        <v>0</v>
      </c>
      <c r="L1101">
        <v>0</v>
      </c>
      <c r="M1101">
        <v>0</v>
      </c>
      <c r="N1101">
        <v>67.5</v>
      </c>
      <c r="O1101">
        <v>0.32</v>
      </c>
    </row>
    <row r="1102" spans="1:15" x14ac:dyDescent="0.35">
      <c r="A1102" s="10">
        <v>43784.833333333336</v>
      </c>
      <c r="B1102">
        <v>75.5</v>
      </c>
      <c r="C1102">
        <v>182</v>
      </c>
      <c r="D1102">
        <v>1.25</v>
      </c>
      <c r="E1102">
        <v>4.3</v>
      </c>
      <c r="F1102">
        <v>82.93</v>
      </c>
      <c r="G1102">
        <v>8.25</v>
      </c>
      <c r="H1102">
        <v>50.88</v>
      </c>
      <c r="I1102">
        <v>13.32</v>
      </c>
      <c r="J1102">
        <v>2.9</v>
      </c>
      <c r="K1102">
        <v>0</v>
      </c>
      <c r="L1102">
        <v>0</v>
      </c>
      <c r="M1102">
        <v>0</v>
      </c>
      <c r="N1102">
        <v>89.5</v>
      </c>
      <c r="O1102">
        <v>0.38</v>
      </c>
    </row>
    <row r="1103" spans="1:15" x14ac:dyDescent="0.35">
      <c r="A1103" s="10">
        <v>43784.875</v>
      </c>
      <c r="B1103">
        <v>79.25</v>
      </c>
      <c r="C1103">
        <v>177.25</v>
      </c>
      <c r="D1103">
        <v>1.37</v>
      </c>
      <c r="E1103">
        <v>3.7</v>
      </c>
      <c r="F1103">
        <v>84.3</v>
      </c>
      <c r="G1103">
        <v>7.65</v>
      </c>
      <c r="H1103">
        <v>50.98</v>
      </c>
      <c r="I1103">
        <v>13.98</v>
      </c>
      <c r="J1103">
        <v>2</v>
      </c>
      <c r="K1103">
        <v>0</v>
      </c>
      <c r="L1103">
        <v>0</v>
      </c>
      <c r="M1103">
        <v>0</v>
      </c>
      <c r="N1103">
        <v>99</v>
      </c>
      <c r="O1103">
        <v>0.38</v>
      </c>
    </row>
    <row r="1104" spans="1:15" x14ac:dyDescent="0.35">
      <c r="A1104" s="10">
        <v>43784.916666666664</v>
      </c>
      <c r="B1104">
        <v>76</v>
      </c>
      <c r="C1104">
        <v>155.5</v>
      </c>
      <c r="D1104">
        <v>1.23</v>
      </c>
      <c r="E1104">
        <v>7.45</v>
      </c>
      <c r="F1104">
        <v>68.75</v>
      </c>
      <c r="G1104">
        <v>5.08</v>
      </c>
      <c r="H1104">
        <v>40.65</v>
      </c>
      <c r="I1104">
        <v>13.78</v>
      </c>
      <c r="J1104">
        <v>1.85</v>
      </c>
      <c r="K1104">
        <v>0</v>
      </c>
      <c r="L1104">
        <v>0</v>
      </c>
      <c r="M1104">
        <v>0</v>
      </c>
      <c r="N1104">
        <v>60.25</v>
      </c>
      <c r="O1104">
        <v>0.35</v>
      </c>
    </row>
    <row r="1105" spans="1:15" x14ac:dyDescent="0.35">
      <c r="A1105" s="10">
        <v>43784.958333333336</v>
      </c>
      <c r="B1105">
        <v>73</v>
      </c>
      <c r="C1105">
        <v>133</v>
      </c>
      <c r="D1105">
        <v>1.1599999999999999</v>
      </c>
      <c r="E1105">
        <v>9.4</v>
      </c>
      <c r="F1105">
        <v>66.400000000000006</v>
      </c>
      <c r="G1105">
        <v>4.4000000000000004</v>
      </c>
      <c r="H1105">
        <v>38.85</v>
      </c>
      <c r="I1105">
        <v>13.2</v>
      </c>
      <c r="J1105">
        <v>2.0499999999999998</v>
      </c>
      <c r="K1105">
        <v>0</v>
      </c>
      <c r="L1105">
        <v>0</v>
      </c>
      <c r="M1105">
        <v>0</v>
      </c>
      <c r="N1105">
        <v>112.5</v>
      </c>
      <c r="O1105">
        <v>0.35</v>
      </c>
    </row>
    <row r="1106" spans="1:15" x14ac:dyDescent="0.35">
      <c r="A1106" s="10">
        <v>43785</v>
      </c>
      <c r="B1106">
        <v>69</v>
      </c>
      <c r="C1106">
        <v>116.25</v>
      </c>
      <c r="D1106">
        <v>0.9</v>
      </c>
      <c r="E1106">
        <v>7.42</v>
      </c>
      <c r="F1106">
        <v>57.58</v>
      </c>
      <c r="G1106">
        <v>4</v>
      </c>
      <c r="H1106">
        <v>33.880000000000003</v>
      </c>
      <c r="I1106">
        <v>12.62</v>
      </c>
      <c r="J1106">
        <v>1.75</v>
      </c>
      <c r="K1106">
        <v>0</v>
      </c>
      <c r="L1106">
        <v>0</v>
      </c>
      <c r="M1106">
        <v>0</v>
      </c>
      <c r="N1106">
        <v>97.75</v>
      </c>
      <c r="O1106">
        <v>0.32</v>
      </c>
    </row>
    <row r="1107" spans="1:15" x14ac:dyDescent="0.35">
      <c r="A1107" s="10">
        <v>43785.041666666664</v>
      </c>
      <c r="B1107">
        <v>70.5</v>
      </c>
      <c r="C1107">
        <v>127</v>
      </c>
      <c r="D1107">
        <v>0.86</v>
      </c>
      <c r="E1107">
        <v>5.3</v>
      </c>
      <c r="F1107">
        <v>60.1</v>
      </c>
      <c r="G1107">
        <v>5.05</v>
      </c>
      <c r="H1107">
        <v>36.03</v>
      </c>
      <c r="I1107">
        <v>14.03</v>
      </c>
      <c r="J1107">
        <v>1.1499999999999999</v>
      </c>
      <c r="K1107">
        <v>0</v>
      </c>
      <c r="L1107">
        <v>0</v>
      </c>
      <c r="M1107">
        <v>0</v>
      </c>
      <c r="N1107">
        <v>56.5</v>
      </c>
      <c r="O1107">
        <v>0.35</v>
      </c>
    </row>
    <row r="1108" spans="1:15" x14ac:dyDescent="0.35">
      <c r="A1108" s="10">
        <v>43785.083333333336</v>
      </c>
      <c r="B1108">
        <v>81.75</v>
      </c>
      <c r="C1108">
        <v>151.75</v>
      </c>
      <c r="D1108">
        <v>0.43</v>
      </c>
      <c r="E1108">
        <v>10.85</v>
      </c>
      <c r="F1108">
        <v>43.93</v>
      </c>
      <c r="G1108">
        <v>4.75</v>
      </c>
      <c r="H1108">
        <v>27.17</v>
      </c>
      <c r="I1108">
        <v>16.170000000000002</v>
      </c>
      <c r="J1108">
        <v>1.75</v>
      </c>
      <c r="K1108">
        <v>0</v>
      </c>
      <c r="L1108">
        <v>0</v>
      </c>
      <c r="M1108">
        <v>0</v>
      </c>
      <c r="N1108">
        <v>57.75</v>
      </c>
      <c r="O1108">
        <v>0.72</v>
      </c>
    </row>
    <row r="1109" spans="1:15" x14ac:dyDescent="0.35">
      <c r="A1109" s="10">
        <v>43785.125</v>
      </c>
      <c r="B1109">
        <v>68.25</v>
      </c>
      <c r="C1109">
        <v>128.75</v>
      </c>
      <c r="D1109">
        <v>0.12</v>
      </c>
      <c r="E1109">
        <v>21.83</v>
      </c>
      <c r="F1109">
        <v>33.75</v>
      </c>
      <c r="G1109">
        <v>4.2</v>
      </c>
      <c r="H1109">
        <v>21.3</v>
      </c>
      <c r="I1109">
        <v>13.78</v>
      </c>
      <c r="J1109">
        <v>2.4</v>
      </c>
      <c r="K1109">
        <v>0</v>
      </c>
      <c r="L1109">
        <v>0.03</v>
      </c>
      <c r="M1109">
        <v>0</v>
      </c>
      <c r="N1109">
        <v>74.5</v>
      </c>
      <c r="O1109">
        <v>0.5</v>
      </c>
    </row>
    <row r="1110" spans="1:15" x14ac:dyDescent="0.35">
      <c r="A1110" s="10">
        <v>43785.166666666664</v>
      </c>
      <c r="B1110">
        <v>49</v>
      </c>
      <c r="C1110">
        <v>105.25</v>
      </c>
      <c r="D1110">
        <v>0.1</v>
      </c>
      <c r="E1110">
        <v>17.45</v>
      </c>
      <c r="F1110">
        <v>35.58</v>
      </c>
      <c r="G1110">
        <v>3.48</v>
      </c>
      <c r="H1110">
        <v>21.77</v>
      </c>
      <c r="I1110">
        <v>12.6</v>
      </c>
      <c r="J1110">
        <v>5.0999999999999996</v>
      </c>
      <c r="K1110">
        <v>0</v>
      </c>
      <c r="L1110">
        <v>0.03</v>
      </c>
      <c r="M1110">
        <v>0</v>
      </c>
      <c r="N1110">
        <v>87.5</v>
      </c>
      <c r="O1110">
        <v>0.45</v>
      </c>
    </row>
    <row r="1111" spans="1:15" x14ac:dyDescent="0.35">
      <c r="A1111" s="10">
        <v>43785.208333333336</v>
      </c>
      <c r="B1111">
        <v>52.25</v>
      </c>
      <c r="C1111">
        <v>100</v>
      </c>
      <c r="D1111">
        <v>0.12</v>
      </c>
      <c r="E1111">
        <v>11.05</v>
      </c>
      <c r="F1111">
        <v>37.15</v>
      </c>
      <c r="G1111">
        <v>4.72</v>
      </c>
      <c r="H1111">
        <v>23.6</v>
      </c>
      <c r="I1111">
        <v>11.9</v>
      </c>
      <c r="J1111">
        <v>5.3</v>
      </c>
      <c r="K1111">
        <v>0</v>
      </c>
      <c r="L1111">
        <v>0</v>
      </c>
      <c r="M1111">
        <v>0</v>
      </c>
      <c r="N1111">
        <v>100.75</v>
      </c>
      <c r="O1111">
        <v>0.4</v>
      </c>
    </row>
    <row r="1112" spans="1:15" x14ac:dyDescent="0.35">
      <c r="A1112" s="10">
        <v>43785.25</v>
      </c>
      <c r="B1112">
        <v>54</v>
      </c>
      <c r="C1112">
        <v>101.75</v>
      </c>
      <c r="D1112">
        <v>0.2</v>
      </c>
      <c r="E1112">
        <v>8.9</v>
      </c>
      <c r="F1112">
        <v>40.42</v>
      </c>
      <c r="G1112">
        <v>4.8</v>
      </c>
      <c r="H1112">
        <v>25.42</v>
      </c>
      <c r="I1112">
        <v>11.72</v>
      </c>
      <c r="J1112">
        <v>5.28</v>
      </c>
      <c r="K1112">
        <v>0</v>
      </c>
      <c r="L1112">
        <v>0</v>
      </c>
      <c r="M1112">
        <v>0</v>
      </c>
      <c r="N1112">
        <v>106</v>
      </c>
      <c r="O1112">
        <v>0.43</v>
      </c>
    </row>
    <row r="1113" spans="1:15" x14ac:dyDescent="0.35">
      <c r="A1113" s="10">
        <v>43785.291666666664</v>
      </c>
      <c r="B1113">
        <v>57</v>
      </c>
      <c r="C1113">
        <v>108.5</v>
      </c>
      <c r="D1113">
        <v>0.36</v>
      </c>
      <c r="E1113">
        <v>13.7</v>
      </c>
      <c r="F1113">
        <v>41.3</v>
      </c>
      <c r="G1113">
        <v>6.7</v>
      </c>
      <c r="H1113">
        <v>27.35</v>
      </c>
      <c r="I1113">
        <v>11.55</v>
      </c>
      <c r="J1113">
        <v>5.52</v>
      </c>
      <c r="K1113">
        <v>0</v>
      </c>
      <c r="L1113">
        <v>0</v>
      </c>
      <c r="M1113">
        <v>0</v>
      </c>
      <c r="N1113">
        <v>93.5</v>
      </c>
      <c r="O1113">
        <v>0.8</v>
      </c>
    </row>
    <row r="1114" spans="1:15" x14ac:dyDescent="0.35">
      <c r="A1114" s="10">
        <v>43785.333333333336</v>
      </c>
      <c r="B1114">
        <v>56.75</v>
      </c>
      <c r="C1114">
        <v>118.5</v>
      </c>
      <c r="D1114">
        <v>0.17</v>
      </c>
      <c r="E1114">
        <v>23.07</v>
      </c>
      <c r="F1114">
        <v>40.9</v>
      </c>
      <c r="G1114">
        <v>7.52</v>
      </c>
      <c r="H1114">
        <v>27.88</v>
      </c>
      <c r="I1114">
        <v>11.3</v>
      </c>
      <c r="J1114">
        <v>2.85</v>
      </c>
      <c r="K1114">
        <v>0</v>
      </c>
      <c r="L1114">
        <v>0</v>
      </c>
      <c r="M1114">
        <v>0</v>
      </c>
      <c r="N1114">
        <v>80.75</v>
      </c>
      <c r="O1114">
        <v>1.32</v>
      </c>
    </row>
    <row r="1115" spans="1:15" x14ac:dyDescent="0.35">
      <c r="A1115" s="10">
        <v>43785.375</v>
      </c>
      <c r="B1115">
        <v>56</v>
      </c>
      <c r="C1115">
        <v>129.75</v>
      </c>
      <c r="D1115">
        <v>0.15</v>
      </c>
      <c r="E1115">
        <v>40.479999999999997</v>
      </c>
      <c r="F1115">
        <v>31.35</v>
      </c>
      <c r="G1115">
        <v>5.15</v>
      </c>
      <c r="H1115">
        <v>20.85</v>
      </c>
      <c r="I1115">
        <v>11.35</v>
      </c>
      <c r="J1115">
        <v>3.5</v>
      </c>
      <c r="K1115">
        <v>0</v>
      </c>
      <c r="L1115">
        <v>0</v>
      </c>
      <c r="M1115">
        <v>0</v>
      </c>
      <c r="N1115">
        <v>89.75</v>
      </c>
      <c r="O1115">
        <v>1.65</v>
      </c>
    </row>
    <row r="1116" spans="1:15" x14ac:dyDescent="0.35">
      <c r="A1116" s="10">
        <v>43785.416666666664</v>
      </c>
      <c r="B1116">
        <v>53.5</v>
      </c>
      <c r="C1116">
        <v>111.75</v>
      </c>
      <c r="D1116">
        <v>0.16</v>
      </c>
      <c r="E1116">
        <v>51.2</v>
      </c>
      <c r="F1116">
        <v>26.38</v>
      </c>
      <c r="G1116">
        <v>4.72</v>
      </c>
      <c r="H1116">
        <v>17.850000000000001</v>
      </c>
      <c r="I1116">
        <v>11.68</v>
      </c>
      <c r="J1116">
        <v>2.65</v>
      </c>
      <c r="K1116">
        <v>0</v>
      </c>
      <c r="L1116">
        <v>0</v>
      </c>
      <c r="M1116">
        <v>0</v>
      </c>
      <c r="N1116">
        <v>85.5</v>
      </c>
      <c r="O1116">
        <v>1.45</v>
      </c>
    </row>
    <row r="1117" spans="1:15" x14ac:dyDescent="0.35">
      <c r="A1117" s="10">
        <v>43785.458333333336</v>
      </c>
      <c r="B1117">
        <v>47.75</v>
      </c>
      <c r="C1117">
        <v>108.25</v>
      </c>
      <c r="D1117">
        <v>0.43</v>
      </c>
      <c r="E1117">
        <v>66.12</v>
      </c>
      <c r="F1117">
        <v>29.45</v>
      </c>
      <c r="G1117">
        <v>3.35</v>
      </c>
      <c r="H1117">
        <v>18.399999999999999</v>
      </c>
      <c r="I1117">
        <v>12</v>
      </c>
      <c r="J1117">
        <v>2.15</v>
      </c>
      <c r="K1117">
        <v>0</v>
      </c>
      <c r="L1117">
        <v>0</v>
      </c>
      <c r="M1117">
        <v>0</v>
      </c>
      <c r="N1117">
        <v>107.75</v>
      </c>
      <c r="O1117">
        <v>1.45</v>
      </c>
    </row>
    <row r="1118" spans="1:15" x14ac:dyDescent="0.35">
      <c r="A1118" s="10">
        <v>43785.5</v>
      </c>
      <c r="B1118">
        <v>52.75</v>
      </c>
      <c r="C1118">
        <v>118</v>
      </c>
      <c r="D1118">
        <v>0.23</v>
      </c>
      <c r="E1118">
        <v>75.5</v>
      </c>
      <c r="F1118">
        <v>25.75</v>
      </c>
      <c r="G1118">
        <v>3.48</v>
      </c>
      <c r="H1118">
        <v>16.55</v>
      </c>
      <c r="I1118">
        <v>10.35</v>
      </c>
      <c r="J1118">
        <v>2.4500000000000002</v>
      </c>
      <c r="K1118">
        <v>0</v>
      </c>
      <c r="L1118">
        <v>0</v>
      </c>
      <c r="M1118">
        <v>0</v>
      </c>
      <c r="N1118">
        <v>80.5</v>
      </c>
      <c r="O1118">
        <v>1.5</v>
      </c>
    </row>
    <row r="1119" spans="1:15" x14ac:dyDescent="0.35">
      <c r="A1119" s="10">
        <v>43785.541666666664</v>
      </c>
      <c r="B1119">
        <v>50.75</v>
      </c>
      <c r="C1119">
        <v>118.75</v>
      </c>
      <c r="D1119">
        <v>0.23</v>
      </c>
      <c r="E1119">
        <v>77.62</v>
      </c>
      <c r="F1119">
        <v>26.2</v>
      </c>
      <c r="G1119">
        <v>4.75</v>
      </c>
      <c r="H1119">
        <v>17.82</v>
      </c>
      <c r="I1119">
        <v>10.5</v>
      </c>
      <c r="J1119">
        <v>2.35</v>
      </c>
      <c r="K1119">
        <v>0</v>
      </c>
      <c r="L1119">
        <v>0</v>
      </c>
      <c r="M1119">
        <v>0</v>
      </c>
      <c r="N1119">
        <v>91.75</v>
      </c>
      <c r="O1119">
        <v>1.4</v>
      </c>
    </row>
    <row r="1120" spans="1:15" x14ac:dyDescent="0.35">
      <c r="A1120" s="10">
        <v>43785.583333333336</v>
      </c>
      <c r="B1120">
        <v>44.75</v>
      </c>
      <c r="C1120">
        <v>112</v>
      </c>
      <c r="D1120">
        <v>0.03</v>
      </c>
      <c r="E1120">
        <v>64.25</v>
      </c>
      <c r="F1120">
        <v>23.48</v>
      </c>
      <c r="G1120">
        <v>4.78</v>
      </c>
      <c r="H1120">
        <v>16.38</v>
      </c>
      <c r="I1120">
        <v>9.4499999999999993</v>
      </c>
      <c r="J1120">
        <v>2.67</v>
      </c>
      <c r="K1120">
        <v>0</v>
      </c>
      <c r="L1120">
        <v>0</v>
      </c>
      <c r="M1120">
        <v>0</v>
      </c>
      <c r="N1120">
        <v>78</v>
      </c>
      <c r="O1120">
        <v>1.45</v>
      </c>
    </row>
    <row r="1121" spans="1:15" x14ac:dyDescent="0.35">
      <c r="A1121" s="10">
        <v>43785.625</v>
      </c>
      <c r="B1121">
        <v>35.25</v>
      </c>
      <c r="C1121">
        <v>86.5</v>
      </c>
      <c r="D1121">
        <v>0</v>
      </c>
      <c r="E1121">
        <v>55.15</v>
      </c>
      <c r="F1121">
        <v>23.98</v>
      </c>
      <c r="G1121">
        <v>4.47</v>
      </c>
      <c r="H1121">
        <v>16.32</v>
      </c>
      <c r="I1121">
        <v>9.1199999999999992</v>
      </c>
      <c r="J1121">
        <v>1.9</v>
      </c>
      <c r="K1121">
        <v>0</v>
      </c>
      <c r="L1121">
        <v>0</v>
      </c>
      <c r="M1121">
        <v>0</v>
      </c>
      <c r="N1121">
        <v>80.75</v>
      </c>
      <c r="O1121">
        <v>1.5</v>
      </c>
    </row>
    <row r="1122" spans="1:15" x14ac:dyDescent="0.35">
      <c r="A1122" s="10">
        <v>43785.666666666664</v>
      </c>
      <c r="B1122">
        <v>28.5</v>
      </c>
      <c r="C1122">
        <v>91.75</v>
      </c>
      <c r="D1122">
        <v>0.01</v>
      </c>
      <c r="E1122">
        <v>51.55</v>
      </c>
      <c r="F1122">
        <v>25.3</v>
      </c>
      <c r="G1122">
        <v>4.12</v>
      </c>
      <c r="H1122">
        <v>16.82</v>
      </c>
      <c r="I1122">
        <v>8.8800000000000008</v>
      </c>
      <c r="J1122">
        <v>3.25</v>
      </c>
      <c r="K1122">
        <v>0</v>
      </c>
      <c r="L1122">
        <v>0</v>
      </c>
      <c r="M1122">
        <v>0</v>
      </c>
      <c r="N1122">
        <v>79</v>
      </c>
      <c r="O1122">
        <v>1.18</v>
      </c>
    </row>
    <row r="1123" spans="1:15" x14ac:dyDescent="0.35">
      <c r="A1123" s="10">
        <v>43785.708333333336</v>
      </c>
      <c r="F1123">
        <v>42.5</v>
      </c>
      <c r="G1123">
        <v>5.6</v>
      </c>
      <c r="H1123">
        <v>0</v>
      </c>
      <c r="I1123">
        <v>9.1999999999999993</v>
      </c>
      <c r="N1123">
        <v>27</v>
      </c>
      <c r="O1123">
        <v>0.5</v>
      </c>
    </row>
    <row r="1124" spans="1:15" x14ac:dyDescent="0.35">
      <c r="A1124" s="10">
        <v>43785.75</v>
      </c>
    </row>
    <row r="1125" spans="1:15" x14ac:dyDescent="0.35">
      <c r="A1125" s="10">
        <v>43785.791666666664</v>
      </c>
    </row>
    <row r="1126" spans="1:15" x14ac:dyDescent="0.35">
      <c r="A1126" s="10">
        <v>43785.833333333336</v>
      </c>
    </row>
    <row r="1127" spans="1:15" x14ac:dyDescent="0.35">
      <c r="A1127" s="10">
        <v>43785.875</v>
      </c>
    </row>
    <row r="1128" spans="1:15" x14ac:dyDescent="0.35">
      <c r="A1128" s="10">
        <v>43785.916666666664</v>
      </c>
    </row>
    <row r="1129" spans="1:15" x14ac:dyDescent="0.35">
      <c r="A1129" s="10">
        <v>43785.958333333336</v>
      </c>
    </row>
    <row r="1130" spans="1:15" x14ac:dyDescent="0.35">
      <c r="A1130" s="10">
        <v>43786</v>
      </c>
    </row>
    <row r="1131" spans="1:15" x14ac:dyDescent="0.35">
      <c r="A1131" s="10">
        <v>43786.041666666664</v>
      </c>
    </row>
    <row r="1132" spans="1:15" x14ac:dyDescent="0.35">
      <c r="A1132" s="10">
        <v>43786.083333333336</v>
      </c>
    </row>
    <row r="1133" spans="1:15" x14ac:dyDescent="0.35">
      <c r="A1133" s="10">
        <v>43786.125</v>
      </c>
    </row>
    <row r="1134" spans="1:15" x14ac:dyDescent="0.35">
      <c r="A1134" s="10">
        <v>43786.166666666664</v>
      </c>
    </row>
    <row r="1135" spans="1:15" x14ac:dyDescent="0.35">
      <c r="A1135" s="10">
        <v>43786.208333333336</v>
      </c>
    </row>
    <row r="1136" spans="1:15" x14ac:dyDescent="0.35">
      <c r="A1136" s="10">
        <v>43786.25</v>
      </c>
    </row>
    <row r="1137" spans="1:1" x14ac:dyDescent="0.35">
      <c r="A1137" s="10">
        <v>43786.291666666664</v>
      </c>
    </row>
    <row r="1138" spans="1:1" x14ac:dyDescent="0.35">
      <c r="A1138" s="10">
        <v>43786.333333333336</v>
      </c>
    </row>
    <row r="1139" spans="1:1" x14ac:dyDescent="0.35">
      <c r="A1139" s="10">
        <v>43786.375</v>
      </c>
    </row>
    <row r="1140" spans="1:1" x14ac:dyDescent="0.35">
      <c r="A1140" s="10">
        <v>43786.416666666664</v>
      </c>
    </row>
    <row r="1141" spans="1:1" x14ac:dyDescent="0.35">
      <c r="A1141" s="10">
        <v>43786.458333333336</v>
      </c>
    </row>
    <row r="1142" spans="1:1" x14ac:dyDescent="0.35">
      <c r="A1142" s="10">
        <v>43786.5</v>
      </c>
    </row>
    <row r="1143" spans="1:1" x14ac:dyDescent="0.35">
      <c r="A1143" s="10">
        <v>43786.541666666664</v>
      </c>
    </row>
    <row r="1144" spans="1:1" x14ac:dyDescent="0.35">
      <c r="A1144" s="10">
        <v>43786.583333333336</v>
      </c>
    </row>
    <row r="1145" spans="1:1" x14ac:dyDescent="0.35">
      <c r="A1145" s="10">
        <v>43786.625</v>
      </c>
    </row>
    <row r="1146" spans="1:1" x14ac:dyDescent="0.35">
      <c r="A1146" s="10">
        <v>43786.666666666664</v>
      </c>
    </row>
    <row r="1147" spans="1:1" x14ac:dyDescent="0.35">
      <c r="A1147" s="10">
        <v>43786.708333333336</v>
      </c>
    </row>
    <row r="1148" spans="1:1" x14ac:dyDescent="0.35">
      <c r="A1148" s="10">
        <v>43786.75</v>
      </c>
    </row>
    <row r="1149" spans="1:1" x14ac:dyDescent="0.35">
      <c r="A1149" s="10">
        <v>43786.791666666664</v>
      </c>
    </row>
    <row r="1150" spans="1:1" x14ac:dyDescent="0.35">
      <c r="A1150" s="10">
        <v>43786.833333333336</v>
      </c>
    </row>
    <row r="1151" spans="1:1" x14ac:dyDescent="0.35">
      <c r="A1151" s="10">
        <v>43786.875</v>
      </c>
    </row>
    <row r="1152" spans="1:1" x14ac:dyDescent="0.35">
      <c r="A1152" s="10">
        <v>43786.916666666664</v>
      </c>
    </row>
    <row r="1153" spans="1:15" x14ac:dyDescent="0.35">
      <c r="A1153" s="10">
        <v>43786.958333333336</v>
      </c>
    </row>
    <row r="1154" spans="1:15" x14ac:dyDescent="0.35">
      <c r="A1154" s="10">
        <v>43787</v>
      </c>
    </row>
    <row r="1155" spans="1:15" x14ac:dyDescent="0.35">
      <c r="A1155" s="10">
        <v>43787.041666666664</v>
      </c>
    </row>
    <row r="1156" spans="1:15" x14ac:dyDescent="0.35">
      <c r="A1156" s="10">
        <v>43787.083333333336</v>
      </c>
    </row>
    <row r="1157" spans="1:15" x14ac:dyDescent="0.35">
      <c r="A1157" s="10">
        <v>43787.125</v>
      </c>
    </row>
    <row r="1158" spans="1:15" x14ac:dyDescent="0.35">
      <c r="A1158" s="10">
        <v>43787.166666666664</v>
      </c>
    </row>
    <row r="1159" spans="1:15" x14ac:dyDescent="0.35">
      <c r="A1159" s="10">
        <v>43787.208333333336</v>
      </c>
    </row>
    <row r="1160" spans="1:15" x14ac:dyDescent="0.35">
      <c r="A1160" s="10">
        <v>43787.25</v>
      </c>
    </row>
    <row r="1161" spans="1:15" x14ac:dyDescent="0.35">
      <c r="A1161" s="10">
        <v>43787.291666666664</v>
      </c>
    </row>
    <row r="1162" spans="1:15" x14ac:dyDescent="0.35">
      <c r="A1162" s="10">
        <v>43787.333333333336</v>
      </c>
    </row>
    <row r="1163" spans="1:15" x14ac:dyDescent="0.35">
      <c r="A1163" s="10">
        <v>43787.375</v>
      </c>
    </row>
    <row r="1164" spans="1:15" x14ac:dyDescent="0.35">
      <c r="A1164" s="10">
        <v>43787.416666666664</v>
      </c>
    </row>
    <row r="1165" spans="1:15" x14ac:dyDescent="0.35">
      <c r="A1165" s="10">
        <v>43787.458333333336</v>
      </c>
    </row>
    <row r="1166" spans="1:15" x14ac:dyDescent="0.35">
      <c r="A1166" s="10">
        <v>43787.5</v>
      </c>
      <c r="N1166">
        <v>134</v>
      </c>
      <c r="O1166">
        <v>2.4</v>
      </c>
    </row>
    <row r="1167" spans="1:15" x14ac:dyDescent="0.35">
      <c r="A1167" s="10">
        <v>43787.541666666664</v>
      </c>
      <c r="B1167">
        <v>52.75</v>
      </c>
      <c r="C1167">
        <v>129</v>
      </c>
      <c r="D1167">
        <v>0.2</v>
      </c>
      <c r="E1167">
        <v>78.900000000000006</v>
      </c>
      <c r="F1167">
        <v>24</v>
      </c>
      <c r="G1167">
        <v>4.17</v>
      </c>
      <c r="H1167">
        <v>16.149999999999999</v>
      </c>
      <c r="I1167">
        <v>11.9</v>
      </c>
      <c r="J1167">
        <v>10.15</v>
      </c>
      <c r="K1167">
        <v>0</v>
      </c>
      <c r="L1167">
        <v>0</v>
      </c>
      <c r="M1167">
        <v>0</v>
      </c>
      <c r="N1167">
        <v>96</v>
      </c>
      <c r="O1167">
        <v>1.45</v>
      </c>
    </row>
    <row r="1168" spans="1:15" x14ac:dyDescent="0.35">
      <c r="A1168" s="10">
        <v>43787.583333333336</v>
      </c>
      <c r="B1168">
        <v>48.25</v>
      </c>
      <c r="C1168">
        <v>120.5</v>
      </c>
      <c r="D1168">
        <v>0.35</v>
      </c>
      <c r="E1168">
        <v>80.27</v>
      </c>
      <c r="F1168">
        <v>23.27</v>
      </c>
      <c r="G1168">
        <v>4.33</v>
      </c>
      <c r="H1168">
        <v>15.93</v>
      </c>
      <c r="I1168">
        <v>11.15</v>
      </c>
      <c r="J1168">
        <v>9.18</v>
      </c>
      <c r="K1168">
        <v>0</v>
      </c>
      <c r="L1168">
        <v>0</v>
      </c>
      <c r="M1168">
        <v>0</v>
      </c>
      <c r="N1168">
        <v>96.5</v>
      </c>
      <c r="O1168">
        <v>1.55</v>
      </c>
    </row>
    <row r="1169" spans="1:15" x14ac:dyDescent="0.35">
      <c r="A1169" s="10">
        <v>43787.625</v>
      </c>
      <c r="B1169">
        <v>51.75</v>
      </c>
      <c r="C1169">
        <v>96.75</v>
      </c>
      <c r="D1169">
        <v>0.28000000000000003</v>
      </c>
      <c r="E1169">
        <v>75.97</v>
      </c>
      <c r="F1169">
        <v>25.23</v>
      </c>
      <c r="G1169">
        <v>3.9</v>
      </c>
      <c r="H1169">
        <v>16.57</v>
      </c>
      <c r="I1169">
        <v>11.62</v>
      </c>
      <c r="J1169">
        <v>8.2200000000000006</v>
      </c>
      <c r="K1169">
        <v>0</v>
      </c>
      <c r="L1169">
        <v>0</v>
      </c>
      <c r="M1169">
        <v>0</v>
      </c>
      <c r="N1169">
        <v>73.25</v>
      </c>
      <c r="O1169">
        <v>1.35</v>
      </c>
    </row>
    <row r="1170" spans="1:15" x14ac:dyDescent="0.35">
      <c r="A1170" s="10">
        <v>43787.666666666664</v>
      </c>
      <c r="B1170">
        <v>44.25</v>
      </c>
      <c r="C1170">
        <v>105.75</v>
      </c>
      <c r="D1170">
        <v>0.46</v>
      </c>
      <c r="E1170">
        <v>68.78</v>
      </c>
      <c r="F1170">
        <v>30.12</v>
      </c>
      <c r="G1170">
        <v>4.3</v>
      </c>
      <c r="H1170">
        <v>19.5</v>
      </c>
      <c r="I1170">
        <v>11.72</v>
      </c>
      <c r="J1170">
        <v>5.2</v>
      </c>
      <c r="K1170">
        <v>0</v>
      </c>
      <c r="L1170">
        <v>0</v>
      </c>
      <c r="M1170">
        <v>0</v>
      </c>
      <c r="N1170">
        <v>140.75</v>
      </c>
      <c r="O1170">
        <v>0.85</v>
      </c>
    </row>
    <row r="1171" spans="1:15" x14ac:dyDescent="0.35">
      <c r="A1171" s="10">
        <v>43787.708333333336</v>
      </c>
      <c r="B1171">
        <v>58.5</v>
      </c>
      <c r="C1171">
        <v>128.5</v>
      </c>
      <c r="D1171">
        <v>0.5</v>
      </c>
      <c r="E1171">
        <v>49.72</v>
      </c>
      <c r="F1171">
        <v>49.45</v>
      </c>
      <c r="G1171">
        <v>4.5999999999999996</v>
      </c>
      <c r="H1171">
        <v>30.02</v>
      </c>
      <c r="I1171">
        <v>12.93</v>
      </c>
      <c r="J1171">
        <v>4.2</v>
      </c>
      <c r="K1171">
        <v>0</v>
      </c>
      <c r="L1171">
        <v>0</v>
      </c>
      <c r="M1171">
        <v>0</v>
      </c>
      <c r="N1171">
        <v>54.5</v>
      </c>
      <c r="O1171">
        <v>0.9</v>
      </c>
    </row>
    <row r="1172" spans="1:15" x14ac:dyDescent="0.35">
      <c r="A1172" s="10">
        <v>43787.75</v>
      </c>
      <c r="B1172">
        <v>81</v>
      </c>
      <c r="C1172">
        <v>166.5</v>
      </c>
      <c r="D1172">
        <v>0.83</v>
      </c>
      <c r="E1172">
        <v>32</v>
      </c>
      <c r="F1172">
        <v>68.03</v>
      </c>
      <c r="G1172">
        <v>4.0999999999999996</v>
      </c>
      <c r="H1172">
        <v>39.619999999999997</v>
      </c>
      <c r="I1172">
        <v>13.12</v>
      </c>
      <c r="J1172">
        <v>4.8</v>
      </c>
      <c r="K1172">
        <v>0</v>
      </c>
      <c r="L1172">
        <v>0</v>
      </c>
      <c r="M1172">
        <v>0</v>
      </c>
      <c r="N1172">
        <v>40.5</v>
      </c>
      <c r="O1172">
        <v>0.75</v>
      </c>
    </row>
    <row r="1173" spans="1:15" x14ac:dyDescent="0.35">
      <c r="A1173" s="10">
        <v>43787.791666666664</v>
      </c>
      <c r="B1173">
        <v>79.5</v>
      </c>
      <c r="C1173">
        <v>175.5</v>
      </c>
      <c r="D1173">
        <v>1.02</v>
      </c>
      <c r="E1173">
        <v>18.600000000000001</v>
      </c>
      <c r="F1173">
        <v>79.38</v>
      </c>
      <c r="G1173">
        <v>4.4000000000000004</v>
      </c>
      <c r="H1173">
        <v>45.77</v>
      </c>
      <c r="I1173">
        <v>14.05</v>
      </c>
      <c r="J1173">
        <v>5.7</v>
      </c>
      <c r="K1173">
        <v>0</v>
      </c>
      <c r="L1173">
        <v>0</v>
      </c>
      <c r="M1173">
        <v>0</v>
      </c>
      <c r="N1173">
        <v>74.25</v>
      </c>
      <c r="O1173">
        <v>0.9</v>
      </c>
    </row>
    <row r="1174" spans="1:15" x14ac:dyDescent="0.35">
      <c r="A1174" s="10">
        <v>43787.833333333336</v>
      </c>
      <c r="B1174">
        <v>75</v>
      </c>
      <c r="C1174">
        <v>171</v>
      </c>
      <c r="D1174">
        <v>0.85</v>
      </c>
      <c r="E1174">
        <v>15.75</v>
      </c>
      <c r="F1174">
        <v>76.099999999999994</v>
      </c>
      <c r="G1174">
        <v>4.6500000000000004</v>
      </c>
      <c r="H1174">
        <v>44.25</v>
      </c>
      <c r="I1174">
        <v>14.4</v>
      </c>
      <c r="J1174">
        <v>9.4499999999999993</v>
      </c>
      <c r="K1174">
        <v>0</v>
      </c>
      <c r="L1174">
        <v>0</v>
      </c>
      <c r="M1174">
        <v>0</v>
      </c>
      <c r="N1174">
        <v>45</v>
      </c>
      <c r="O1174">
        <v>0.75</v>
      </c>
    </row>
    <row r="1175" spans="1:15" x14ac:dyDescent="0.35">
      <c r="A1175" s="10">
        <v>43787.875</v>
      </c>
      <c r="B1175">
        <v>83.5</v>
      </c>
      <c r="C1175">
        <v>176.25</v>
      </c>
      <c r="D1175">
        <v>0.73</v>
      </c>
      <c r="E1175">
        <v>25.95</v>
      </c>
      <c r="F1175">
        <v>60.6</v>
      </c>
      <c r="G1175">
        <v>3.77</v>
      </c>
      <c r="H1175">
        <v>35.380000000000003</v>
      </c>
      <c r="I1175">
        <v>14.98</v>
      </c>
      <c r="J1175">
        <v>7.75</v>
      </c>
      <c r="K1175">
        <v>0</v>
      </c>
      <c r="L1175">
        <v>0</v>
      </c>
      <c r="M1175">
        <v>0</v>
      </c>
      <c r="N1175">
        <v>54.25</v>
      </c>
      <c r="O1175">
        <v>0.9</v>
      </c>
    </row>
    <row r="1176" spans="1:15" x14ac:dyDescent="0.35">
      <c r="A1176" s="10">
        <v>43787.916666666664</v>
      </c>
      <c r="B1176">
        <v>78.5</v>
      </c>
      <c r="C1176">
        <v>174</v>
      </c>
      <c r="D1176">
        <v>0.53</v>
      </c>
      <c r="E1176">
        <v>27.05</v>
      </c>
      <c r="F1176">
        <v>57</v>
      </c>
      <c r="G1176">
        <v>4.0999999999999996</v>
      </c>
      <c r="H1176">
        <v>33.700000000000003</v>
      </c>
      <c r="I1176">
        <v>16.8</v>
      </c>
      <c r="J1176">
        <v>8.15</v>
      </c>
      <c r="K1176">
        <v>0</v>
      </c>
      <c r="L1176">
        <v>0</v>
      </c>
      <c r="M1176">
        <v>0</v>
      </c>
      <c r="N1176">
        <v>29.5</v>
      </c>
      <c r="O1176">
        <v>0.7</v>
      </c>
    </row>
    <row r="1177" spans="1:15" x14ac:dyDescent="0.35">
      <c r="A1177" s="10">
        <v>43787.958333333336</v>
      </c>
      <c r="B1177">
        <v>72</v>
      </c>
      <c r="C1177">
        <v>174</v>
      </c>
      <c r="D1177">
        <v>0.46</v>
      </c>
      <c r="E1177">
        <v>27.2</v>
      </c>
      <c r="F1177">
        <v>55.4</v>
      </c>
      <c r="G1177">
        <v>3.4</v>
      </c>
      <c r="H1177">
        <v>32.25</v>
      </c>
      <c r="I1177">
        <v>18.05</v>
      </c>
      <c r="J1177">
        <v>9.0500000000000007</v>
      </c>
      <c r="K1177">
        <v>0</v>
      </c>
      <c r="L1177">
        <v>0</v>
      </c>
      <c r="M1177">
        <v>0</v>
      </c>
      <c r="N1177">
        <v>35.5</v>
      </c>
      <c r="O1177">
        <v>0.9</v>
      </c>
    </row>
    <row r="1178" spans="1:15" x14ac:dyDescent="0.35">
      <c r="A1178" s="10">
        <v>43788</v>
      </c>
      <c r="B1178">
        <v>78.5</v>
      </c>
      <c r="C1178">
        <v>179</v>
      </c>
      <c r="D1178">
        <v>0.21</v>
      </c>
      <c r="E1178">
        <v>38.85</v>
      </c>
      <c r="F1178">
        <v>40.1</v>
      </c>
      <c r="G1178">
        <v>4.08</v>
      </c>
      <c r="H1178">
        <v>24.78</v>
      </c>
      <c r="I1178">
        <v>17.670000000000002</v>
      </c>
      <c r="J1178">
        <v>8.8000000000000007</v>
      </c>
      <c r="K1178">
        <v>0</v>
      </c>
      <c r="L1178">
        <v>0</v>
      </c>
      <c r="M1178">
        <v>0</v>
      </c>
      <c r="N1178">
        <v>65.75</v>
      </c>
      <c r="O1178">
        <v>0.98</v>
      </c>
    </row>
    <row r="1179" spans="1:15" x14ac:dyDescent="0.35">
      <c r="A1179" s="10">
        <v>43788.041666666664</v>
      </c>
      <c r="B1179">
        <v>83.75</v>
      </c>
      <c r="C1179">
        <v>164.25</v>
      </c>
      <c r="D1179">
        <v>0.17</v>
      </c>
      <c r="E1179">
        <v>36.35</v>
      </c>
      <c r="F1179">
        <v>35.82</v>
      </c>
      <c r="G1179">
        <v>3.58</v>
      </c>
      <c r="H1179">
        <v>21.98</v>
      </c>
      <c r="I1179">
        <v>17.25</v>
      </c>
      <c r="J1179">
        <v>7.6</v>
      </c>
      <c r="K1179">
        <v>0</v>
      </c>
      <c r="L1179">
        <v>0</v>
      </c>
      <c r="M1179">
        <v>0</v>
      </c>
      <c r="N1179">
        <v>58.5</v>
      </c>
      <c r="O1179">
        <v>0.65</v>
      </c>
    </row>
    <row r="1180" spans="1:15" x14ac:dyDescent="0.35">
      <c r="A1180" s="10">
        <v>43788.083333333336</v>
      </c>
      <c r="B1180">
        <v>82.75</v>
      </c>
      <c r="C1180">
        <v>155</v>
      </c>
      <c r="D1180">
        <v>0.16</v>
      </c>
      <c r="E1180">
        <v>34.049999999999997</v>
      </c>
      <c r="F1180">
        <v>34.17</v>
      </c>
      <c r="G1180">
        <v>4.12</v>
      </c>
      <c r="H1180">
        <v>21.53</v>
      </c>
      <c r="I1180">
        <v>16.2</v>
      </c>
      <c r="J1180">
        <v>6.2</v>
      </c>
      <c r="K1180">
        <v>0</v>
      </c>
      <c r="L1180">
        <v>0</v>
      </c>
      <c r="M1180">
        <v>0</v>
      </c>
      <c r="N1180">
        <v>60.5</v>
      </c>
      <c r="O1180">
        <v>0.88</v>
      </c>
    </row>
    <row r="1181" spans="1:15" x14ac:dyDescent="0.35">
      <c r="A1181" s="10">
        <v>43788.125</v>
      </c>
      <c r="B1181">
        <v>75</v>
      </c>
      <c r="C1181">
        <v>149.25</v>
      </c>
      <c r="D1181">
        <v>0.08</v>
      </c>
      <c r="E1181">
        <v>39.799999999999997</v>
      </c>
      <c r="F1181">
        <v>29.05</v>
      </c>
      <c r="G1181">
        <v>3.88</v>
      </c>
      <c r="H1181">
        <v>18.600000000000001</v>
      </c>
      <c r="I1181">
        <v>15.65</v>
      </c>
      <c r="J1181">
        <v>4.45</v>
      </c>
      <c r="K1181">
        <v>0.1</v>
      </c>
      <c r="L1181">
        <v>0.2</v>
      </c>
      <c r="M1181">
        <v>0</v>
      </c>
      <c r="N1181">
        <v>64.75</v>
      </c>
      <c r="O1181">
        <v>0.73</v>
      </c>
    </row>
    <row r="1182" spans="1:15" x14ac:dyDescent="0.35">
      <c r="A1182" s="10">
        <v>43788.166666666664</v>
      </c>
      <c r="B1182">
        <v>81.5</v>
      </c>
      <c r="C1182">
        <v>140.25</v>
      </c>
      <c r="D1182">
        <v>0.01</v>
      </c>
      <c r="E1182">
        <v>41.25</v>
      </c>
      <c r="F1182">
        <v>27.2</v>
      </c>
      <c r="G1182">
        <v>3.8</v>
      </c>
      <c r="H1182">
        <v>17.600000000000001</v>
      </c>
      <c r="I1182">
        <v>15.8</v>
      </c>
      <c r="J1182">
        <v>3.82</v>
      </c>
      <c r="K1182">
        <v>0</v>
      </c>
      <c r="L1182">
        <v>0.03</v>
      </c>
      <c r="M1182">
        <v>0</v>
      </c>
      <c r="N1182">
        <v>50.5</v>
      </c>
      <c r="O1182">
        <v>0.72</v>
      </c>
    </row>
    <row r="1183" spans="1:15" x14ac:dyDescent="0.35">
      <c r="A1183" s="10">
        <v>43788.208333333336</v>
      </c>
      <c r="B1183">
        <v>81.75</v>
      </c>
      <c r="C1183">
        <v>139.5</v>
      </c>
      <c r="D1183">
        <v>0.04</v>
      </c>
      <c r="E1183">
        <v>40.83</v>
      </c>
      <c r="F1183">
        <v>27</v>
      </c>
      <c r="G1183">
        <v>4.38</v>
      </c>
      <c r="H1183">
        <v>17.93</v>
      </c>
      <c r="I1183">
        <v>16.73</v>
      </c>
      <c r="J1183">
        <v>4.75</v>
      </c>
      <c r="K1183">
        <v>0</v>
      </c>
      <c r="L1183">
        <v>0</v>
      </c>
      <c r="M1183">
        <v>0</v>
      </c>
      <c r="N1183">
        <v>45</v>
      </c>
      <c r="O1183">
        <v>0.73</v>
      </c>
    </row>
    <row r="1184" spans="1:15" x14ac:dyDescent="0.35">
      <c r="A1184" s="10">
        <v>43788.25</v>
      </c>
      <c r="B1184">
        <v>78.5</v>
      </c>
      <c r="C1184">
        <v>146.25</v>
      </c>
      <c r="D1184">
        <v>0.09</v>
      </c>
      <c r="E1184">
        <v>26.98</v>
      </c>
      <c r="F1184">
        <v>32.15</v>
      </c>
      <c r="G1184">
        <v>4.4000000000000004</v>
      </c>
      <c r="H1184">
        <v>20.7</v>
      </c>
      <c r="I1184">
        <v>17.05</v>
      </c>
      <c r="J1184">
        <v>4.62</v>
      </c>
      <c r="K1184">
        <v>0</v>
      </c>
      <c r="L1184">
        <v>0</v>
      </c>
      <c r="M1184">
        <v>0</v>
      </c>
      <c r="N1184">
        <v>25.75</v>
      </c>
      <c r="O1184">
        <v>0.5</v>
      </c>
    </row>
    <row r="1185" spans="1:15" x14ac:dyDescent="0.35">
      <c r="A1185" s="10">
        <v>43788.291666666664</v>
      </c>
      <c r="B1185">
        <v>79.5</v>
      </c>
      <c r="C1185">
        <v>159.5</v>
      </c>
      <c r="D1185">
        <v>0.24</v>
      </c>
      <c r="E1185">
        <v>26.65</v>
      </c>
      <c r="F1185">
        <v>42.85</v>
      </c>
      <c r="G1185">
        <v>5.92</v>
      </c>
      <c r="H1185">
        <v>27.65</v>
      </c>
      <c r="I1185">
        <v>18.12</v>
      </c>
      <c r="J1185">
        <v>5.12</v>
      </c>
      <c r="K1185">
        <v>0</v>
      </c>
      <c r="L1185">
        <v>0</v>
      </c>
      <c r="M1185">
        <v>0</v>
      </c>
      <c r="N1185">
        <v>69.25</v>
      </c>
      <c r="O1185">
        <v>0.6</v>
      </c>
    </row>
    <row r="1186" spans="1:15" x14ac:dyDescent="0.35">
      <c r="A1186" s="10">
        <v>43788.333333333336</v>
      </c>
      <c r="B1186">
        <v>79</v>
      </c>
      <c r="C1186">
        <v>178</v>
      </c>
      <c r="D1186">
        <v>0.37</v>
      </c>
      <c r="E1186">
        <v>44.1</v>
      </c>
      <c r="F1186">
        <v>35.799999999999997</v>
      </c>
      <c r="G1186">
        <v>5.22</v>
      </c>
      <c r="H1186">
        <v>23.25</v>
      </c>
      <c r="I1186">
        <v>16.62</v>
      </c>
      <c r="J1186">
        <v>10.3</v>
      </c>
      <c r="K1186">
        <v>0</v>
      </c>
      <c r="L1186">
        <v>0</v>
      </c>
      <c r="M1186">
        <v>0</v>
      </c>
      <c r="N1186">
        <v>82.5</v>
      </c>
      <c r="O1186">
        <v>1.35</v>
      </c>
    </row>
    <row r="1187" spans="1:15" x14ac:dyDescent="0.35">
      <c r="A1187" s="10">
        <v>43788.375</v>
      </c>
      <c r="B1187">
        <v>82</v>
      </c>
      <c r="C1187">
        <v>175</v>
      </c>
      <c r="D1187">
        <v>0.38</v>
      </c>
      <c r="E1187">
        <v>51.7</v>
      </c>
      <c r="F1187">
        <v>35.299999999999997</v>
      </c>
      <c r="G1187">
        <v>6.6</v>
      </c>
      <c r="H1187">
        <v>24.2</v>
      </c>
      <c r="I1187">
        <v>13.2</v>
      </c>
      <c r="J1187">
        <v>11.5</v>
      </c>
      <c r="K1187">
        <v>0</v>
      </c>
      <c r="L1187">
        <v>0</v>
      </c>
      <c r="M1187">
        <v>0</v>
      </c>
      <c r="N1187">
        <v>66</v>
      </c>
      <c r="O1187">
        <v>1.4</v>
      </c>
    </row>
    <row r="1188" spans="1:15" x14ac:dyDescent="0.35">
      <c r="A1188" s="10">
        <v>43788.416666666664</v>
      </c>
    </row>
    <row r="1189" spans="1:15" x14ac:dyDescent="0.35">
      <c r="A1189" s="10">
        <v>43788.458333333336</v>
      </c>
      <c r="D1189">
        <v>0</v>
      </c>
      <c r="N1189">
        <v>143</v>
      </c>
      <c r="O1189">
        <v>1.9</v>
      </c>
    </row>
    <row r="1190" spans="1:15" x14ac:dyDescent="0.35">
      <c r="A1190" s="10">
        <v>43788.5</v>
      </c>
      <c r="B1190">
        <v>67</v>
      </c>
      <c r="C1190">
        <v>156</v>
      </c>
      <c r="D1190">
        <v>2.88</v>
      </c>
      <c r="E1190">
        <v>74.97</v>
      </c>
      <c r="F1190">
        <v>23.3</v>
      </c>
      <c r="G1190">
        <v>8.4</v>
      </c>
      <c r="H1190">
        <v>4.7</v>
      </c>
      <c r="I1190">
        <v>11.6</v>
      </c>
      <c r="J1190">
        <v>8.7200000000000006</v>
      </c>
      <c r="K1190">
        <v>0.17</v>
      </c>
      <c r="L1190">
        <v>0.28000000000000003</v>
      </c>
      <c r="M1190">
        <v>0</v>
      </c>
      <c r="N1190">
        <v>117.5</v>
      </c>
      <c r="O1190">
        <v>1.23</v>
      </c>
    </row>
    <row r="1191" spans="1:15" x14ac:dyDescent="0.35">
      <c r="A1191" s="10">
        <v>43788.541666666664</v>
      </c>
      <c r="B1191">
        <v>65</v>
      </c>
      <c r="C1191">
        <v>150.75</v>
      </c>
      <c r="D1191">
        <v>3.36</v>
      </c>
      <c r="E1191">
        <v>90.8</v>
      </c>
      <c r="F1191">
        <v>20.3</v>
      </c>
      <c r="G1191">
        <v>4.4000000000000004</v>
      </c>
      <c r="H1191">
        <v>11.4</v>
      </c>
      <c r="I1191">
        <v>12.9</v>
      </c>
      <c r="J1191">
        <v>7.02</v>
      </c>
      <c r="K1191">
        <v>0.4</v>
      </c>
      <c r="L1191">
        <v>0.52</v>
      </c>
      <c r="M1191">
        <v>0</v>
      </c>
      <c r="N1191">
        <v>205</v>
      </c>
      <c r="O1191">
        <v>1.48</v>
      </c>
    </row>
    <row r="1192" spans="1:15" x14ac:dyDescent="0.35">
      <c r="A1192" s="10">
        <v>43788.583333333336</v>
      </c>
      <c r="B1192">
        <v>60.25</v>
      </c>
      <c r="C1192">
        <v>131</v>
      </c>
      <c r="D1192">
        <v>0</v>
      </c>
      <c r="E1192">
        <v>84.1</v>
      </c>
      <c r="F1192">
        <v>21.9</v>
      </c>
      <c r="G1192">
        <v>2.38</v>
      </c>
      <c r="H1192">
        <v>13</v>
      </c>
      <c r="I1192">
        <v>13.1</v>
      </c>
      <c r="J1192">
        <v>6.95</v>
      </c>
      <c r="K1192">
        <v>0.43</v>
      </c>
      <c r="L1192">
        <v>0.6</v>
      </c>
      <c r="M1192">
        <v>0</v>
      </c>
      <c r="N1192">
        <v>157</v>
      </c>
      <c r="O1192">
        <v>1.35</v>
      </c>
    </row>
    <row r="1193" spans="1:15" x14ac:dyDescent="0.35">
      <c r="A1193" s="10">
        <v>43788.625</v>
      </c>
      <c r="B1193">
        <v>65.25</v>
      </c>
      <c r="C1193">
        <v>123.25</v>
      </c>
      <c r="D1193">
        <v>0.01</v>
      </c>
      <c r="E1193">
        <v>74.150000000000006</v>
      </c>
      <c r="F1193">
        <v>26.2</v>
      </c>
      <c r="G1193">
        <v>3.77</v>
      </c>
      <c r="H1193">
        <v>17.05</v>
      </c>
      <c r="I1193">
        <v>13.15</v>
      </c>
      <c r="J1193">
        <v>7.03</v>
      </c>
      <c r="K1193">
        <v>0.35</v>
      </c>
      <c r="L1193">
        <v>0.53</v>
      </c>
      <c r="M1193">
        <v>0</v>
      </c>
      <c r="N1193">
        <v>138.25</v>
      </c>
      <c r="O1193">
        <v>1.48</v>
      </c>
    </row>
    <row r="1194" spans="1:15" x14ac:dyDescent="0.35">
      <c r="A1194" s="10">
        <v>43788.666666666664</v>
      </c>
      <c r="B1194">
        <v>67.5</v>
      </c>
      <c r="C1194">
        <v>137</v>
      </c>
      <c r="D1194">
        <v>0.11</v>
      </c>
      <c r="E1194">
        <v>66.78</v>
      </c>
      <c r="F1194">
        <v>27.9</v>
      </c>
      <c r="G1194">
        <v>5.53</v>
      </c>
      <c r="H1194">
        <v>19.329999999999998</v>
      </c>
      <c r="I1194">
        <v>13</v>
      </c>
      <c r="J1194">
        <v>5.72</v>
      </c>
      <c r="K1194">
        <v>0.4</v>
      </c>
      <c r="L1194">
        <v>0.82</v>
      </c>
      <c r="M1194">
        <v>0</v>
      </c>
      <c r="N1194">
        <v>256.25</v>
      </c>
      <c r="O1194">
        <v>1.02</v>
      </c>
    </row>
    <row r="1195" spans="1:15" x14ac:dyDescent="0.35">
      <c r="A1195" s="10">
        <v>43788.708333333336</v>
      </c>
      <c r="B1195">
        <v>66</v>
      </c>
      <c r="C1195">
        <v>147.5</v>
      </c>
      <c r="D1195">
        <v>0.27</v>
      </c>
      <c r="E1195">
        <v>48.33</v>
      </c>
      <c r="F1195">
        <v>49.42</v>
      </c>
      <c r="G1195">
        <v>4.7</v>
      </c>
      <c r="H1195">
        <v>30.07</v>
      </c>
      <c r="I1195">
        <v>13.05</v>
      </c>
      <c r="J1195">
        <v>3.5</v>
      </c>
      <c r="K1195">
        <v>0.45</v>
      </c>
      <c r="L1195">
        <v>1.3</v>
      </c>
      <c r="M1195">
        <v>0</v>
      </c>
      <c r="N1195">
        <v>158.5</v>
      </c>
      <c r="O1195">
        <v>1.08</v>
      </c>
    </row>
    <row r="1196" spans="1:15" x14ac:dyDescent="0.35">
      <c r="A1196" s="10">
        <v>43788.75</v>
      </c>
      <c r="B1196">
        <v>75.25</v>
      </c>
      <c r="C1196">
        <v>172.75</v>
      </c>
      <c r="D1196">
        <v>0.4</v>
      </c>
      <c r="E1196">
        <v>34.479999999999997</v>
      </c>
      <c r="F1196">
        <v>60.58</v>
      </c>
      <c r="G1196">
        <v>4.53</v>
      </c>
      <c r="H1196">
        <v>35.9</v>
      </c>
      <c r="I1196">
        <v>17.77</v>
      </c>
      <c r="J1196">
        <v>5.08</v>
      </c>
      <c r="K1196">
        <v>1.4</v>
      </c>
      <c r="L1196">
        <v>3.6</v>
      </c>
      <c r="M1196">
        <v>0</v>
      </c>
      <c r="N1196">
        <v>203.75</v>
      </c>
      <c r="O1196">
        <v>0.97</v>
      </c>
    </row>
    <row r="1197" spans="1:15" x14ac:dyDescent="0.35">
      <c r="A1197" s="10">
        <v>43788.791666666664</v>
      </c>
      <c r="B1197">
        <v>75.75</v>
      </c>
      <c r="C1197">
        <v>179.75</v>
      </c>
      <c r="D1197">
        <v>0.42</v>
      </c>
      <c r="E1197">
        <v>38.58</v>
      </c>
      <c r="F1197">
        <v>59.47</v>
      </c>
      <c r="G1197">
        <v>4.12</v>
      </c>
      <c r="H1197">
        <v>35.1</v>
      </c>
      <c r="I1197">
        <v>15.52</v>
      </c>
      <c r="J1197">
        <v>8.48</v>
      </c>
      <c r="K1197">
        <v>1.35</v>
      </c>
      <c r="L1197">
        <v>5.78</v>
      </c>
      <c r="M1197">
        <v>7.0000000000000007E-2</v>
      </c>
      <c r="N1197">
        <v>54</v>
      </c>
      <c r="O1197">
        <v>0.98</v>
      </c>
    </row>
    <row r="1198" spans="1:15" x14ac:dyDescent="0.35">
      <c r="A1198" s="10">
        <v>43788.833333333336</v>
      </c>
      <c r="B1198">
        <v>77.75</v>
      </c>
      <c r="C1198">
        <v>178</v>
      </c>
      <c r="D1198">
        <v>0.01</v>
      </c>
      <c r="E1198">
        <v>35.380000000000003</v>
      </c>
      <c r="F1198">
        <v>63</v>
      </c>
      <c r="G1198">
        <v>2.85</v>
      </c>
      <c r="H1198">
        <v>35.83</v>
      </c>
      <c r="I1198">
        <v>16.2</v>
      </c>
      <c r="J1198">
        <v>10.4</v>
      </c>
      <c r="K1198">
        <v>1.55</v>
      </c>
      <c r="L1198">
        <v>6.35</v>
      </c>
      <c r="M1198">
        <v>0.3</v>
      </c>
      <c r="N1198">
        <v>69.75</v>
      </c>
      <c r="O1198">
        <v>0.98</v>
      </c>
    </row>
    <row r="1199" spans="1:15" x14ac:dyDescent="0.35">
      <c r="A1199" s="10">
        <v>43788.875</v>
      </c>
      <c r="B1199">
        <v>86</v>
      </c>
      <c r="C1199">
        <v>183.5</v>
      </c>
      <c r="D1199">
        <v>0</v>
      </c>
      <c r="E1199">
        <v>36.08</v>
      </c>
      <c r="F1199">
        <v>57.17</v>
      </c>
      <c r="G1199">
        <v>2.72</v>
      </c>
      <c r="H1199">
        <v>32.6</v>
      </c>
      <c r="I1199">
        <v>15.38</v>
      </c>
      <c r="J1199">
        <v>10.28</v>
      </c>
      <c r="K1199">
        <v>1.45</v>
      </c>
      <c r="L1199">
        <v>8.5299999999999994</v>
      </c>
      <c r="M1199">
        <v>0.2</v>
      </c>
      <c r="N1199">
        <v>78.25</v>
      </c>
      <c r="O1199">
        <v>0.85</v>
      </c>
    </row>
    <row r="1200" spans="1:15" x14ac:dyDescent="0.35">
      <c r="A1200" s="10">
        <v>43788.916666666664</v>
      </c>
      <c r="B1200">
        <v>82.75</v>
      </c>
      <c r="C1200">
        <v>181</v>
      </c>
      <c r="D1200">
        <v>0.05</v>
      </c>
      <c r="E1200">
        <v>36.65</v>
      </c>
      <c r="F1200">
        <v>59.75</v>
      </c>
      <c r="G1200">
        <v>2.75</v>
      </c>
      <c r="H1200">
        <v>33.97</v>
      </c>
      <c r="I1200">
        <v>15.85</v>
      </c>
      <c r="J1200">
        <v>10.5</v>
      </c>
      <c r="K1200">
        <v>1.23</v>
      </c>
      <c r="L1200">
        <v>5.07</v>
      </c>
      <c r="M1200">
        <v>0.32</v>
      </c>
      <c r="N1200">
        <v>50.75</v>
      </c>
      <c r="O1200">
        <v>0.9</v>
      </c>
    </row>
    <row r="1201" spans="1:15" x14ac:dyDescent="0.35">
      <c r="A1201" s="10">
        <v>43788.958333333336</v>
      </c>
      <c r="B1201">
        <v>73</v>
      </c>
      <c r="C1201">
        <v>178</v>
      </c>
      <c r="D1201">
        <v>0</v>
      </c>
      <c r="E1201">
        <v>51.7</v>
      </c>
      <c r="F1201">
        <v>40.85</v>
      </c>
      <c r="G1201">
        <v>4.3</v>
      </c>
      <c r="H1201">
        <v>25.15</v>
      </c>
      <c r="I1201">
        <v>15.15</v>
      </c>
      <c r="J1201">
        <v>11.9</v>
      </c>
      <c r="K1201">
        <v>1.1000000000000001</v>
      </c>
      <c r="L1201">
        <v>3.4</v>
      </c>
      <c r="M1201">
        <v>0.25</v>
      </c>
      <c r="N1201">
        <v>71</v>
      </c>
      <c r="O1201">
        <v>1.1499999999999999</v>
      </c>
    </row>
    <row r="1202" spans="1:15" x14ac:dyDescent="0.35">
      <c r="A1202" s="10">
        <v>43789</v>
      </c>
      <c r="B1202">
        <v>78</v>
      </c>
      <c r="C1202">
        <v>173.25</v>
      </c>
      <c r="D1202">
        <v>0</v>
      </c>
      <c r="E1202">
        <v>32.1</v>
      </c>
      <c r="F1202">
        <v>53.58</v>
      </c>
      <c r="G1202">
        <v>3.75</v>
      </c>
      <c r="H1202">
        <v>31.6</v>
      </c>
      <c r="I1202">
        <v>16.03</v>
      </c>
      <c r="J1202">
        <v>9.6</v>
      </c>
      <c r="K1202">
        <v>0.78</v>
      </c>
      <c r="L1202">
        <v>1.48</v>
      </c>
      <c r="M1202">
        <v>0</v>
      </c>
      <c r="N1202">
        <v>78.5</v>
      </c>
      <c r="O1202">
        <v>0.47</v>
      </c>
    </row>
    <row r="1203" spans="1:15" x14ac:dyDescent="0.35">
      <c r="A1203" s="10">
        <v>43789.041666666664</v>
      </c>
      <c r="B1203">
        <v>84</v>
      </c>
      <c r="C1203">
        <v>176.5</v>
      </c>
      <c r="D1203">
        <v>0</v>
      </c>
      <c r="E1203">
        <v>22.77</v>
      </c>
      <c r="F1203">
        <v>53.8</v>
      </c>
      <c r="G1203">
        <v>3.83</v>
      </c>
      <c r="H1203">
        <v>31.8</v>
      </c>
      <c r="I1203">
        <v>15.47</v>
      </c>
      <c r="J1203">
        <v>6.15</v>
      </c>
      <c r="K1203">
        <v>0.93</v>
      </c>
      <c r="L1203">
        <v>1.67</v>
      </c>
      <c r="M1203">
        <v>0</v>
      </c>
      <c r="N1203">
        <v>107.25</v>
      </c>
      <c r="O1203">
        <v>0.6</v>
      </c>
    </row>
    <row r="1204" spans="1:15" x14ac:dyDescent="0.35">
      <c r="A1204" s="10">
        <v>43789.083333333336</v>
      </c>
      <c r="B1204">
        <v>77.25</v>
      </c>
      <c r="C1204">
        <v>158.25</v>
      </c>
      <c r="D1204">
        <v>0.21</v>
      </c>
      <c r="E1204">
        <v>27.25</v>
      </c>
      <c r="F1204">
        <v>37.6</v>
      </c>
      <c r="G1204">
        <v>4.45</v>
      </c>
      <c r="H1204">
        <v>23.7</v>
      </c>
      <c r="I1204">
        <v>14.72</v>
      </c>
      <c r="J1204">
        <v>4.75</v>
      </c>
      <c r="K1204">
        <v>0.85</v>
      </c>
      <c r="L1204">
        <v>1.88</v>
      </c>
      <c r="M1204">
        <v>0</v>
      </c>
      <c r="N1204">
        <v>103.5</v>
      </c>
      <c r="O1204">
        <v>0.5</v>
      </c>
    </row>
    <row r="1205" spans="1:15" x14ac:dyDescent="0.35">
      <c r="A1205" s="10">
        <v>43789.125</v>
      </c>
      <c r="B1205">
        <v>84.25</v>
      </c>
      <c r="C1205">
        <v>134.5</v>
      </c>
      <c r="D1205">
        <v>0.43</v>
      </c>
      <c r="E1205">
        <v>20.8</v>
      </c>
      <c r="F1205">
        <v>35.4</v>
      </c>
      <c r="G1205">
        <v>3.4</v>
      </c>
      <c r="H1205">
        <v>21.05</v>
      </c>
      <c r="I1205">
        <v>15.72</v>
      </c>
      <c r="J1205">
        <v>3.9</v>
      </c>
      <c r="K1205">
        <v>0.7</v>
      </c>
      <c r="L1205">
        <v>1.58</v>
      </c>
      <c r="M1205">
        <v>0</v>
      </c>
      <c r="N1205">
        <v>82.25</v>
      </c>
      <c r="O1205">
        <v>0.6</v>
      </c>
    </row>
    <row r="1206" spans="1:15" x14ac:dyDescent="0.35">
      <c r="A1206" s="10">
        <v>43789.166666666664</v>
      </c>
      <c r="B1206">
        <v>83.5</v>
      </c>
      <c r="C1206">
        <v>132.25</v>
      </c>
      <c r="D1206">
        <v>0.15</v>
      </c>
      <c r="E1206">
        <v>19.7</v>
      </c>
      <c r="F1206">
        <v>28.05</v>
      </c>
      <c r="G1206">
        <v>4.3</v>
      </c>
      <c r="H1206">
        <v>18.47</v>
      </c>
      <c r="I1206">
        <v>15.1</v>
      </c>
      <c r="J1206">
        <v>1.4</v>
      </c>
      <c r="K1206">
        <v>0.68</v>
      </c>
      <c r="L1206">
        <v>1.3</v>
      </c>
      <c r="M1206">
        <v>0</v>
      </c>
      <c r="N1206">
        <v>94.25</v>
      </c>
      <c r="O1206">
        <v>0.3</v>
      </c>
    </row>
    <row r="1207" spans="1:15" x14ac:dyDescent="0.35">
      <c r="A1207" s="10">
        <v>43789.208333333336</v>
      </c>
      <c r="B1207">
        <v>80.75</v>
      </c>
      <c r="C1207">
        <v>132.25</v>
      </c>
      <c r="D1207">
        <v>0.13</v>
      </c>
      <c r="E1207">
        <v>13.62</v>
      </c>
      <c r="F1207">
        <v>36.1</v>
      </c>
      <c r="G1207">
        <v>5.0199999999999996</v>
      </c>
      <c r="H1207">
        <v>23.25</v>
      </c>
      <c r="I1207">
        <v>15.9</v>
      </c>
      <c r="J1207">
        <v>0.1</v>
      </c>
      <c r="K1207">
        <v>0.8</v>
      </c>
      <c r="L1207">
        <v>1.1000000000000001</v>
      </c>
      <c r="M1207">
        <v>0</v>
      </c>
      <c r="N1207">
        <v>97.25</v>
      </c>
      <c r="O1207">
        <v>0.4</v>
      </c>
    </row>
    <row r="1208" spans="1:15" x14ac:dyDescent="0.35">
      <c r="A1208" s="10">
        <v>43789.25</v>
      </c>
      <c r="B1208">
        <v>85.75</v>
      </c>
      <c r="C1208">
        <v>140.25</v>
      </c>
      <c r="D1208">
        <v>0.13</v>
      </c>
      <c r="E1208">
        <v>16.07</v>
      </c>
      <c r="F1208">
        <v>35.67</v>
      </c>
      <c r="G1208">
        <v>4</v>
      </c>
      <c r="H1208">
        <v>22.23</v>
      </c>
      <c r="I1208">
        <v>16.3</v>
      </c>
      <c r="J1208">
        <v>0.2</v>
      </c>
      <c r="K1208">
        <v>1.05</v>
      </c>
      <c r="L1208">
        <v>2.23</v>
      </c>
      <c r="M1208">
        <v>0</v>
      </c>
      <c r="N1208">
        <v>91.75</v>
      </c>
      <c r="O1208">
        <v>0.68</v>
      </c>
    </row>
    <row r="1209" spans="1:15" x14ac:dyDescent="0.35">
      <c r="A1209" s="10">
        <v>43789.291666666664</v>
      </c>
      <c r="B1209">
        <v>84.75</v>
      </c>
      <c r="C1209">
        <v>143.25</v>
      </c>
      <c r="D1209">
        <v>0.27</v>
      </c>
      <c r="E1209">
        <v>28.88</v>
      </c>
      <c r="F1209">
        <v>29.17</v>
      </c>
      <c r="G1209">
        <v>4.3</v>
      </c>
      <c r="H1209">
        <v>19</v>
      </c>
      <c r="I1209">
        <v>16.170000000000002</v>
      </c>
      <c r="J1209">
        <v>0.8</v>
      </c>
      <c r="K1209">
        <v>0.9</v>
      </c>
      <c r="L1209">
        <v>1.88</v>
      </c>
      <c r="M1209">
        <v>0</v>
      </c>
      <c r="N1209">
        <v>107.5</v>
      </c>
      <c r="O1209">
        <v>1.33</v>
      </c>
    </row>
    <row r="1210" spans="1:15" x14ac:dyDescent="0.35">
      <c r="A1210" s="10">
        <v>43789.333333333336</v>
      </c>
      <c r="B1210">
        <v>81</v>
      </c>
      <c r="C1210">
        <v>142</v>
      </c>
      <c r="D1210">
        <v>0.06</v>
      </c>
      <c r="E1210">
        <v>36.299999999999997</v>
      </c>
      <c r="F1210">
        <v>27.85</v>
      </c>
      <c r="G1210">
        <v>5.4</v>
      </c>
      <c r="H1210">
        <v>19.23</v>
      </c>
      <c r="I1210">
        <v>16.12</v>
      </c>
      <c r="J1210">
        <v>0.38</v>
      </c>
      <c r="K1210">
        <v>0.65</v>
      </c>
      <c r="L1210">
        <v>0.93</v>
      </c>
      <c r="M1210">
        <v>0</v>
      </c>
      <c r="N1210">
        <v>109.25</v>
      </c>
      <c r="O1210">
        <v>1.78</v>
      </c>
    </row>
    <row r="1211" spans="1:15" x14ac:dyDescent="0.35">
      <c r="A1211" s="10">
        <v>43789.375</v>
      </c>
      <c r="B1211">
        <v>73</v>
      </c>
      <c r="C1211">
        <v>147.75</v>
      </c>
      <c r="D1211">
        <v>0.04</v>
      </c>
      <c r="E1211">
        <v>41.67</v>
      </c>
      <c r="F1211">
        <v>31.52</v>
      </c>
      <c r="G1211">
        <v>5.35</v>
      </c>
      <c r="H1211">
        <v>21.1</v>
      </c>
      <c r="I1211">
        <v>14.88</v>
      </c>
      <c r="J1211">
        <v>1.1499999999999999</v>
      </c>
      <c r="K1211">
        <v>0.6</v>
      </c>
      <c r="L1211">
        <v>0.85</v>
      </c>
      <c r="M1211">
        <v>0</v>
      </c>
      <c r="N1211">
        <v>92</v>
      </c>
      <c r="O1211">
        <v>1.55</v>
      </c>
    </row>
    <row r="1212" spans="1:15" x14ac:dyDescent="0.35">
      <c r="A1212" s="10">
        <v>43789.416666666664</v>
      </c>
      <c r="B1212">
        <v>76.75</v>
      </c>
      <c r="C1212">
        <v>155.25</v>
      </c>
      <c r="D1212">
        <v>0.45</v>
      </c>
      <c r="E1212">
        <v>54.17</v>
      </c>
      <c r="F1212">
        <v>30.1</v>
      </c>
      <c r="G1212">
        <v>6</v>
      </c>
      <c r="H1212">
        <v>20.82</v>
      </c>
      <c r="I1212">
        <v>15.33</v>
      </c>
      <c r="J1212">
        <v>1.05</v>
      </c>
      <c r="K1212">
        <v>0.67</v>
      </c>
      <c r="L1212">
        <v>1.25</v>
      </c>
      <c r="M1212">
        <v>0</v>
      </c>
      <c r="N1212">
        <v>116</v>
      </c>
      <c r="O1212">
        <v>2</v>
      </c>
    </row>
    <row r="1213" spans="1:15" x14ac:dyDescent="0.35">
      <c r="A1213" s="10">
        <v>43789.458333333336</v>
      </c>
      <c r="B1213">
        <v>79</v>
      </c>
      <c r="C1213">
        <v>149.75</v>
      </c>
      <c r="D1213">
        <v>0.39</v>
      </c>
      <c r="E1213">
        <v>68.400000000000006</v>
      </c>
      <c r="F1213">
        <v>26.5</v>
      </c>
      <c r="G1213">
        <v>6.5</v>
      </c>
      <c r="H1213">
        <v>19.399999999999999</v>
      </c>
      <c r="I1213">
        <v>14.35</v>
      </c>
      <c r="J1213">
        <v>0.85</v>
      </c>
      <c r="K1213">
        <v>0.65</v>
      </c>
      <c r="L1213">
        <v>0.98</v>
      </c>
      <c r="M1213">
        <v>0</v>
      </c>
      <c r="N1213">
        <v>112</v>
      </c>
      <c r="O1213">
        <v>1.68</v>
      </c>
    </row>
    <row r="1214" spans="1:15" x14ac:dyDescent="0.35">
      <c r="A1214" s="10">
        <v>43789.5</v>
      </c>
      <c r="B1214">
        <v>77.75</v>
      </c>
      <c r="C1214">
        <v>139</v>
      </c>
      <c r="D1214">
        <v>1.83</v>
      </c>
      <c r="E1214">
        <v>71.27</v>
      </c>
      <c r="F1214">
        <v>26.3</v>
      </c>
      <c r="G1214">
        <v>2.73</v>
      </c>
      <c r="H1214">
        <v>16.25</v>
      </c>
      <c r="I1214">
        <v>14.57</v>
      </c>
      <c r="J1214">
        <v>3.1</v>
      </c>
      <c r="K1214">
        <v>0.56999999999999995</v>
      </c>
      <c r="L1214">
        <v>0.83</v>
      </c>
      <c r="M1214">
        <v>0</v>
      </c>
      <c r="N1214">
        <v>93.5</v>
      </c>
      <c r="O1214">
        <v>1.4</v>
      </c>
    </row>
    <row r="1215" spans="1:15" x14ac:dyDescent="0.35">
      <c r="A1215" s="10">
        <v>43789.541666666664</v>
      </c>
      <c r="B1215">
        <v>75</v>
      </c>
      <c r="C1215">
        <v>136</v>
      </c>
      <c r="D1215">
        <v>1.86</v>
      </c>
      <c r="E1215">
        <v>69.97</v>
      </c>
      <c r="F1215">
        <v>26.57</v>
      </c>
      <c r="G1215">
        <v>5.15</v>
      </c>
      <c r="H1215">
        <v>18.3</v>
      </c>
      <c r="I1215">
        <v>14.4</v>
      </c>
      <c r="J1215">
        <v>4.47</v>
      </c>
      <c r="K1215">
        <v>0.38</v>
      </c>
      <c r="L1215">
        <v>0.47</v>
      </c>
      <c r="M1215">
        <v>0</v>
      </c>
      <c r="N1215">
        <v>109.5</v>
      </c>
      <c r="O1215">
        <v>1.1200000000000001</v>
      </c>
    </row>
    <row r="1216" spans="1:15" x14ac:dyDescent="0.35">
      <c r="A1216" s="10">
        <v>43789.583333333336</v>
      </c>
      <c r="B1216">
        <v>76</v>
      </c>
      <c r="C1216">
        <v>132.75</v>
      </c>
      <c r="D1216">
        <v>0</v>
      </c>
      <c r="E1216">
        <v>71.97</v>
      </c>
      <c r="F1216">
        <v>24.8</v>
      </c>
      <c r="G1216">
        <v>5.12</v>
      </c>
      <c r="H1216">
        <v>17.399999999999999</v>
      </c>
      <c r="I1216">
        <v>12.5</v>
      </c>
      <c r="J1216">
        <v>4.3</v>
      </c>
      <c r="K1216">
        <v>0.12</v>
      </c>
      <c r="L1216">
        <v>0.28000000000000003</v>
      </c>
      <c r="M1216">
        <v>0</v>
      </c>
      <c r="N1216">
        <v>103</v>
      </c>
      <c r="O1216">
        <v>0.95</v>
      </c>
    </row>
    <row r="1217" spans="1:15" x14ac:dyDescent="0.35">
      <c r="A1217" s="10">
        <v>43789.625</v>
      </c>
      <c r="B1217">
        <v>69.25</v>
      </c>
      <c r="C1217">
        <v>125.25</v>
      </c>
      <c r="D1217">
        <v>0</v>
      </c>
      <c r="E1217">
        <v>72.45</v>
      </c>
      <c r="F1217">
        <v>26.27</v>
      </c>
      <c r="G1217">
        <v>4.12</v>
      </c>
      <c r="H1217">
        <v>17.420000000000002</v>
      </c>
      <c r="I1217">
        <v>11.05</v>
      </c>
      <c r="J1217">
        <v>5.2</v>
      </c>
      <c r="K1217">
        <v>0</v>
      </c>
      <c r="L1217">
        <v>0</v>
      </c>
      <c r="M1217">
        <v>0</v>
      </c>
      <c r="N1217">
        <v>105.5</v>
      </c>
      <c r="O1217">
        <v>0.9</v>
      </c>
    </row>
    <row r="1218" spans="1:15" x14ac:dyDescent="0.35">
      <c r="A1218" s="10">
        <v>43789.666666666664</v>
      </c>
      <c r="B1218">
        <v>68.5</v>
      </c>
      <c r="C1218">
        <v>132.5</v>
      </c>
      <c r="D1218">
        <v>0</v>
      </c>
      <c r="E1218">
        <v>61.95</v>
      </c>
      <c r="F1218">
        <v>30.3</v>
      </c>
      <c r="G1218">
        <v>4.5999999999999996</v>
      </c>
      <c r="H1218">
        <v>19.899999999999999</v>
      </c>
      <c r="I1218">
        <v>10.8</v>
      </c>
      <c r="J1218">
        <v>3.25</v>
      </c>
      <c r="K1218">
        <v>0</v>
      </c>
      <c r="L1218">
        <v>0</v>
      </c>
      <c r="M1218">
        <v>0</v>
      </c>
      <c r="N1218">
        <v>94</v>
      </c>
      <c r="O1218">
        <v>0.98</v>
      </c>
    </row>
    <row r="1219" spans="1:15" x14ac:dyDescent="0.35">
      <c r="A1219" s="10">
        <v>43789.708333333336</v>
      </c>
      <c r="B1219">
        <v>73.75</v>
      </c>
      <c r="C1219">
        <v>141.5</v>
      </c>
      <c r="D1219">
        <v>0</v>
      </c>
      <c r="E1219">
        <v>46</v>
      </c>
      <c r="F1219">
        <v>40.17</v>
      </c>
      <c r="G1219">
        <v>4.5999999999999996</v>
      </c>
      <c r="H1219">
        <v>25.1</v>
      </c>
      <c r="I1219">
        <v>12.7</v>
      </c>
      <c r="J1219">
        <v>2.4</v>
      </c>
      <c r="K1219">
        <v>0</v>
      </c>
      <c r="L1219">
        <v>0</v>
      </c>
      <c r="M1219">
        <v>0</v>
      </c>
      <c r="N1219">
        <v>103.25</v>
      </c>
      <c r="O1219">
        <v>0.62</v>
      </c>
    </row>
    <row r="1220" spans="1:15" x14ac:dyDescent="0.35">
      <c r="A1220" s="10">
        <v>43789.75</v>
      </c>
      <c r="B1220">
        <v>78.25</v>
      </c>
      <c r="C1220">
        <v>165</v>
      </c>
      <c r="D1220">
        <v>0</v>
      </c>
      <c r="E1220">
        <v>36.299999999999997</v>
      </c>
      <c r="F1220">
        <v>48.85</v>
      </c>
      <c r="G1220">
        <v>3.78</v>
      </c>
      <c r="H1220">
        <v>29.05</v>
      </c>
      <c r="I1220">
        <v>13.77</v>
      </c>
      <c r="J1220">
        <v>1.97</v>
      </c>
      <c r="K1220">
        <v>0</v>
      </c>
      <c r="L1220">
        <v>0</v>
      </c>
      <c r="M1220">
        <v>0</v>
      </c>
      <c r="N1220">
        <v>102</v>
      </c>
      <c r="O1220">
        <v>0.55000000000000004</v>
      </c>
    </row>
    <row r="1221" spans="1:15" x14ac:dyDescent="0.35">
      <c r="A1221" s="10">
        <v>43789.791666666664</v>
      </c>
      <c r="B1221">
        <v>82.5</v>
      </c>
      <c r="C1221">
        <v>167.75</v>
      </c>
      <c r="D1221">
        <v>0</v>
      </c>
      <c r="E1221">
        <v>29.07</v>
      </c>
      <c r="F1221">
        <v>54.08</v>
      </c>
      <c r="G1221">
        <v>3.83</v>
      </c>
      <c r="H1221">
        <v>31.83</v>
      </c>
      <c r="I1221">
        <v>13.45</v>
      </c>
      <c r="J1221">
        <v>2.12</v>
      </c>
      <c r="K1221">
        <v>0</v>
      </c>
      <c r="L1221">
        <v>0</v>
      </c>
      <c r="M1221">
        <v>0</v>
      </c>
      <c r="N1221">
        <v>99.5</v>
      </c>
      <c r="O1221">
        <v>0.6</v>
      </c>
    </row>
    <row r="1222" spans="1:15" x14ac:dyDescent="0.35">
      <c r="A1222" s="10">
        <v>43789.833333333336</v>
      </c>
      <c r="B1222">
        <v>76.25</v>
      </c>
      <c r="C1222">
        <v>168</v>
      </c>
      <c r="D1222">
        <v>0.03</v>
      </c>
      <c r="E1222">
        <v>11.95</v>
      </c>
      <c r="F1222">
        <v>80.62</v>
      </c>
      <c r="G1222">
        <v>4.42</v>
      </c>
      <c r="H1222">
        <v>46.45</v>
      </c>
      <c r="I1222">
        <v>13.43</v>
      </c>
      <c r="J1222">
        <v>2.12</v>
      </c>
      <c r="K1222">
        <v>0</v>
      </c>
      <c r="L1222">
        <v>0</v>
      </c>
      <c r="M1222">
        <v>0</v>
      </c>
      <c r="N1222">
        <v>109.5</v>
      </c>
      <c r="O1222">
        <v>0.38</v>
      </c>
    </row>
    <row r="1223" spans="1:15" x14ac:dyDescent="0.35">
      <c r="A1223" s="10">
        <v>43789.875</v>
      </c>
      <c r="B1223">
        <v>78.25</v>
      </c>
      <c r="C1223">
        <v>171.25</v>
      </c>
      <c r="D1223">
        <v>0.02</v>
      </c>
      <c r="E1223">
        <v>3.88</v>
      </c>
      <c r="F1223">
        <v>85.12</v>
      </c>
      <c r="G1223">
        <v>7.2</v>
      </c>
      <c r="H1223">
        <v>51.1</v>
      </c>
      <c r="I1223">
        <v>14.55</v>
      </c>
      <c r="J1223">
        <v>3.55</v>
      </c>
      <c r="K1223">
        <v>0</v>
      </c>
      <c r="L1223">
        <v>0</v>
      </c>
      <c r="M1223">
        <v>0</v>
      </c>
      <c r="N1223">
        <v>113</v>
      </c>
      <c r="O1223">
        <v>0.48</v>
      </c>
    </row>
    <row r="1224" spans="1:15" x14ac:dyDescent="0.35">
      <c r="A1224" s="10">
        <v>43789.916666666664</v>
      </c>
      <c r="B1224">
        <v>74.25</v>
      </c>
      <c r="C1224">
        <v>167.75</v>
      </c>
      <c r="D1224">
        <v>0.09</v>
      </c>
      <c r="E1224">
        <v>11.12</v>
      </c>
      <c r="F1224">
        <v>64.319999999999993</v>
      </c>
      <c r="G1224">
        <v>4.97</v>
      </c>
      <c r="H1224">
        <v>38.22</v>
      </c>
      <c r="I1224">
        <v>15.12</v>
      </c>
      <c r="J1224">
        <v>3.2</v>
      </c>
      <c r="K1224">
        <v>0</v>
      </c>
      <c r="L1224">
        <v>0</v>
      </c>
      <c r="M1224">
        <v>0</v>
      </c>
      <c r="N1224">
        <v>114.75</v>
      </c>
      <c r="O1224">
        <v>0.85</v>
      </c>
    </row>
    <row r="1225" spans="1:15" x14ac:dyDescent="0.35">
      <c r="A1225" s="10">
        <v>43789.958333333336</v>
      </c>
      <c r="B1225">
        <v>78</v>
      </c>
      <c r="C1225">
        <v>155</v>
      </c>
      <c r="D1225">
        <v>0.06</v>
      </c>
      <c r="E1225">
        <v>21.15</v>
      </c>
      <c r="F1225">
        <v>45.05</v>
      </c>
      <c r="G1225">
        <v>5.2</v>
      </c>
      <c r="H1225">
        <v>28.2</v>
      </c>
      <c r="I1225">
        <v>13.9</v>
      </c>
      <c r="J1225">
        <v>2.7</v>
      </c>
      <c r="K1225">
        <v>0</v>
      </c>
      <c r="L1225">
        <v>0</v>
      </c>
      <c r="M1225">
        <v>0</v>
      </c>
      <c r="N1225">
        <v>101</v>
      </c>
      <c r="O1225">
        <v>1.1499999999999999</v>
      </c>
    </row>
    <row r="1226" spans="1:15" x14ac:dyDescent="0.35">
      <c r="A1226" s="10">
        <v>43790</v>
      </c>
      <c r="B1226">
        <v>83.75</v>
      </c>
      <c r="C1226">
        <v>139.5</v>
      </c>
      <c r="D1226">
        <v>7.0000000000000007E-2</v>
      </c>
      <c r="E1226">
        <v>27.02</v>
      </c>
      <c r="F1226">
        <v>32.4</v>
      </c>
      <c r="G1226">
        <v>4.03</v>
      </c>
      <c r="H1226">
        <v>20.45</v>
      </c>
      <c r="I1226">
        <v>14.28</v>
      </c>
      <c r="J1226">
        <v>3.12</v>
      </c>
      <c r="K1226">
        <v>0</v>
      </c>
      <c r="L1226">
        <v>0</v>
      </c>
      <c r="M1226">
        <v>0</v>
      </c>
      <c r="N1226">
        <v>104.5</v>
      </c>
      <c r="O1226">
        <v>1.1000000000000001</v>
      </c>
    </row>
    <row r="1227" spans="1:15" x14ac:dyDescent="0.35">
      <c r="A1227" s="10">
        <v>43790.041666666664</v>
      </c>
      <c r="B1227">
        <v>82</v>
      </c>
      <c r="C1227">
        <v>129.75</v>
      </c>
      <c r="D1227">
        <v>0.02</v>
      </c>
      <c r="E1227">
        <v>29.15</v>
      </c>
      <c r="F1227">
        <v>28.48</v>
      </c>
      <c r="G1227">
        <v>3.83</v>
      </c>
      <c r="H1227">
        <v>18.32</v>
      </c>
      <c r="I1227">
        <v>14.32</v>
      </c>
      <c r="J1227">
        <v>3.05</v>
      </c>
      <c r="K1227">
        <v>0</v>
      </c>
      <c r="L1227">
        <v>0</v>
      </c>
      <c r="M1227">
        <v>0</v>
      </c>
      <c r="N1227">
        <v>106</v>
      </c>
      <c r="O1227">
        <v>0.95</v>
      </c>
    </row>
    <row r="1228" spans="1:15" x14ac:dyDescent="0.35">
      <c r="A1228" s="10">
        <v>43790.083333333336</v>
      </c>
      <c r="B1228">
        <v>78.5</v>
      </c>
      <c r="C1228">
        <v>132.75</v>
      </c>
      <c r="D1228">
        <v>0.17</v>
      </c>
      <c r="E1228">
        <v>30.6</v>
      </c>
      <c r="F1228">
        <v>24.5</v>
      </c>
      <c r="G1228">
        <v>3.9</v>
      </c>
      <c r="H1228">
        <v>16.27</v>
      </c>
      <c r="I1228">
        <v>15.15</v>
      </c>
      <c r="J1228">
        <v>3.83</v>
      </c>
      <c r="K1228">
        <v>0</v>
      </c>
      <c r="L1228">
        <v>0</v>
      </c>
      <c r="M1228">
        <v>0</v>
      </c>
      <c r="N1228">
        <v>113</v>
      </c>
      <c r="O1228">
        <v>1.35</v>
      </c>
    </row>
    <row r="1229" spans="1:15" x14ac:dyDescent="0.35">
      <c r="A1229" s="10">
        <v>43790.125</v>
      </c>
      <c r="B1229">
        <v>77.25</v>
      </c>
      <c r="C1229">
        <v>132.5</v>
      </c>
      <c r="D1229">
        <v>0.32</v>
      </c>
      <c r="E1229">
        <v>34.9</v>
      </c>
      <c r="F1229">
        <v>21.3</v>
      </c>
      <c r="G1229">
        <v>3.33</v>
      </c>
      <c r="H1229">
        <v>14.03</v>
      </c>
      <c r="I1229">
        <v>15.65</v>
      </c>
      <c r="J1229">
        <v>2.92</v>
      </c>
      <c r="K1229">
        <v>0</v>
      </c>
      <c r="L1229">
        <v>0</v>
      </c>
      <c r="M1229">
        <v>0</v>
      </c>
      <c r="N1229">
        <v>109</v>
      </c>
      <c r="O1229">
        <v>1.67</v>
      </c>
    </row>
    <row r="1230" spans="1:15" x14ac:dyDescent="0.35">
      <c r="A1230" s="10">
        <v>43790.166666666664</v>
      </c>
      <c r="B1230">
        <v>77</v>
      </c>
      <c r="C1230">
        <v>120.25</v>
      </c>
      <c r="D1230">
        <v>0.03</v>
      </c>
      <c r="E1230">
        <v>37.200000000000003</v>
      </c>
      <c r="F1230">
        <v>19.43</v>
      </c>
      <c r="G1230">
        <v>4.28</v>
      </c>
      <c r="H1230">
        <v>13.9</v>
      </c>
      <c r="I1230">
        <v>13.82</v>
      </c>
      <c r="J1230">
        <v>1.1000000000000001</v>
      </c>
      <c r="K1230">
        <v>0</v>
      </c>
      <c r="L1230">
        <v>0</v>
      </c>
      <c r="M1230">
        <v>0</v>
      </c>
      <c r="N1230">
        <v>113.75</v>
      </c>
      <c r="O1230">
        <v>1.8</v>
      </c>
    </row>
    <row r="1231" spans="1:15" x14ac:dyDescent="0.35">
      <c r="A1231" s="10">
        <v>43790.208333333336</v>
      </c>
      <c r="B1231">
        <v>68.25</v>
      </c>
      <c r="C1231">
        <v>102</v>
      </c>
      <c r="D1231">
        <v>0.03</v>
      </c>
      <c r="E1231">
        <v>38.9</v>
      </c>
      <c r="F1231">
        <v>19.350000000000001</v>
      </c>
      <c r="G1231">
        <v>4.08</v>
      </c>
      <c r="H1231">
        <v>13.65</v>
      </c>
      <c r="I1231">
        <v>12.62</v>
      </c>
      <c r="J1231">
        <v>0.2</v>
      </c>
      <c r="K1231">
        <v>0</v>
      </c>
      <c r="L1231">
        <v>0</v>
      </c>
      <c r="M1231">
        <v>0</v>
      </c>
      <c r="N1231">
        <v>112.25</v>
      </c>
      <c r="O1231">
        <v>1.5</v>
      </c>
    </row>
    <row r="1232" spans="1:15" x14ac:dyDescent="0.35">
      <c r="A1232" s="10">
        <v>43790.25</v>
      </c>
      <c r="B1232">
        <v>52.25</v>
      </c>
      <c r="C1232">
        <v>90.5</v>
      </c>
      <c r="D1232">
        <v>0.05</v>
      </c>
      <c r="E1232">
        <v>33.43</v>
      </c>
      <c r="F1232">
        <v>29.45</v>
      </c>
      <c r="G1232">
        <v>3.8</v>
      </c>
      <c r="H1232">
        <v>18.82</v>
      </c>
      <c r="I1232">
        <v>11.73</v>
      </c>
      <c r="K1232">
        <v>0</v>
      </c>
      <c r="L1232">
        <v>0</v>
      </c>
      <c r="M1232">
        <v>0</v>
      </c>
      <c r="N1232">
        <v>108</v>
      </c>
      <c r="O1232">
        <v>1.1000000000000001</v>
      </c>
    </row>
    <row r="1233" spans="1:15" x14ac:dyDescent="0.35">
      <c r="A1233" s="10">
        <v>43790.291666666664</v>
      </c>
      <c r="B1233">
        <v>56.25</v>
      </c>
      <c r="C1233">
        <v>95.25</v>
      </c>
      <c r="D1233">
        <v>7.0000000000000007E-2</v>
      </c>
      <c r="E1233">
        <v>30.9</v>
      </c>
      <c r="F1233">
        <v>30.93</v>
      </c>
      <c r="G1233">
        <v>4.88</v>
      </c>
      <c r="H1233">
        <v>20.399999999999999</v>
      </c>
      <c r="I1233">
        <v>12.88</v>
      </c>
      <c r="K1233">
        <v>0</v>
      </c>
      <c r="L1233">
        <v>0</v>
      </c>
      <c r="M1233">
        <v>0</v>
      </c>
      <c r="N1233">
        <v>104.75</v>
      </c>
      <c r="O1233">
        <v>1.18</v>
      </c>
    </row>
    <row r="1234" spans="1:15" x14ac:dyDescent="0.35">
      <c r="A1234" s="10">
        <v>43790.333333333336</v>
      </c>
      <c r="B1234">
        <v>56.75</v>
      </c>
      <c r="C1234">
        <v>107.25</v>
      </c>
      <c r="D1234">
        <v>0.01</v>
      </c>
      <c r="E1234">
        <v>36.450000000000003</v>
      </c>
      <c r="F1234">
        <v>29.07</v>
      </c>
      <c r="G1234">
        <v>5.8</v>
      </c>
      <c r="H1234">
        <v>20.100000000000001</v>
      </c>
      <c r="I1234">
        <v>12.62</v>
      </c>
      <c r="J1234">
        <v>0.4</v>
      </c>
      <c r="K1234">
        <v>0</v>
      </c>
      <c r="L1234">
        <v>0</v>
      </c>
      <c r="M1234">
        <v>0</v>
      </c>
      <c r="N1234">
        <v>118.75</v>
      </c>
      <c r="O1234">
        <v>2.08</v>
      </c>
    </row>
    <row r="1235" spans="1:15" x14ac:dyDescent="0.35">
      <c r="A1235" s="10">
        <v>43790.375</v>
      </c>
      <c r="B1235">
        <v>60</v>
      </c>
      <c r="C1235">
        <v>118</v>
      </c>
      <c r="D1235">
        <v>0.04</v>
      </c>
      <c r="E1235">
        <v>46.25</v>
      </c>
      <c r="F1235">
        <v>28.85</v>
      </c>
      <c r="G1235">
        <v>6.03</v>
      </c>
      <c r="H1235">
        <v>20.2</v>
      </c>
      <c r="I1235">
        <v>12.95</v>
      </c>
      <c r="J1235">
        <v>0.45</v>
      </c>
      <c r="K1235">
        <v>0</v>
      </c>
      <c r="L1235">
        <v>0</v>
      </c>
      <c r="M1235">
        <v>0</v>
      </c>
      <c r="N1235">
        <v>117.25</v>
      </c>
      <c r="O1235">
        <v>2.2799999999999998</v>
      </c>
    </row>
    <row r="1236" spans="1:15" x14ac:dyDescent="0.35">
      <c r="A1236" s="10">
        <v>43790.416666666664</v>
      </c>
      <c r="B1236">
        <v>72.75</v>
      </c>
      <c r="C1236">
        <v>131.5</v>
      </c>
      <c r="D1236">
        <v>0.41</v>
      </c>
      <c r="E1236">
        <v>48.5</v>
      </c>
      <c r="F1236">
        <v>31</v>
      </c>
      <c r="G1236">
        <v>5.4</v>
      </c>
      <c r="H1236">
        <v>20.88</v>
      </c>
      <c r="I1236">
        <v>13.5</v>
      </c>
      <c r="J1236">
        <v>0.5</v>
      </c>
      <c r="K1236">
        <v>0</v>
      </c>
      <c r="L1236">
        <v>0</v>
      </c>
      <c r="M1236">
        <v>0</v>
      </c>
      <c r="N1236">
        <v>110.75</v>
      </c>
      <c r="O1236">
        <v>1.95</v>
      </c>
    </row>
    <row r="1237" spans="1:15" x14ac:dyDescent="0.35">
      <c r="A1237" s="10">
        <v>43790.458333333336</v>
      </c>
      <c r="B1237">
        <v>74.75</v>
      </c>
      <c r="C1237">
        <v>134.25</v>
      </c>
      <c r="D1237">
        <v>0.4</v>
      </c>
      <c r="E1237">
        <v>56.67</v>
      </c>
      <c r="F1237">
        <v>24.85</v>
      </c>
      <c r="G1237">
        <v>5.35</v>
      </c>
      <c r="H1237">
        <v>17.55</v>
      </c>
      <c r="I1237">
        <v>13.65</v>
      </c>
      <c r="J1237">
        <v>1.88</v>
      </c>
      <c r="K1237">
        <v>0</v>
      </c>
      <c r="L1237">
        <v>0</v>
      </c>
      <c r="M1237">
        <v>0</v>
      </c>
      <c r="N1237">
        <v>80.5</v>
      </c>
      <c r="O1237">
        <v>1.98</v>
      </c>
    </row>
    <row r="1238" spans="1:15" x14ac:dyDescent="0.35">
      <c r="A1238" s="10">
        <v>43790.5</v>
      </c>
      <c r="B1238">
        <v>74</v>
      </c>
      <c r="C1238">
        <v>129</v>
      </c>
      <c r="D1238">
        <v>0.72</v>
      </c>
      <c r="E1238">
        <v>55.12</v>
      </c>
      <c r="F1238">
        <v>23.38</v>
      </c>
      <c r="G1238">
        <v>11.65</v>
      </c>
      <c r="H1238">
        <v>11.3</v>
      </c>
      <c r="I1238">
        <v>11.35</v>
      </c>
      <c r="J1238">
        <v>3.05</v>
      </c>
      <c r="K1238">
        <v>0</v>
      </c>
      <c r="L1238">
        <v>0</v>
      </c>
      <c r="M1238">
        <v>0</v>
      </c>
      <c r="N1238">
        <v>112.25</v>
      </c>
      <c r="O1238">
        <v>1.85</v>
      </c>
    </row>
    <row r="1239" spans="1:15" x14ac:dyDescent="0.35">
      <c r="A1239" s="10">
        <v>43790.541666666664</v>
      </c>
      <c r="B1239">
        <v>67</v>
      </c>
      <c r="C1239">
        <v>127</v>
      </c>
      <c r="D1239">
        <v>0</v>
      </c>
      <c r="E1239">
        <v>69.47</v>
      </c>
      <c r="F1239">
        <v>24.88</v>
      </c>
      <c r="G1239">
        <v>2</v>
      </c>
      <c r="H1239">
        <v>14.57</v>
      </c>
      <c r="I1239">
        <v>11.68</v>
      </c>
      <c r="J1239">
        <v>5.12</v>
      </c>
      <c r="K1239">
        <v>0</v>
      </c>
      <c r="L1239">
        <v>0</v>
      </c>
      <c r="M1239">
        <v>0</v>
      </c>
      <c r="N1239">
        <v>117.5</v>
      </c>
      <c r="O1239">
        <v>1.57</v>
      </c>
    </row>
    <row r="1240" spans="1:15" x14ac:dyDescent="0.35">
      <c r="A1240" s="10">
        <v>43790.583333333336</v>
      </c>
      <c r="B1240">
        <v>67.5</v>
      </c>
      <c r="C1240">
        <v>129.25</v>
      </c>
      <c r="D1240">
        <v>0</v>
      </c>
      <c r="E1240">
        <v>75.72</v>
      </c>
      <c r="F1240">
        <v>26.68</v>
      </c>
      <c r="G1240">
        <v>4.62</v>
      </c>
      <c r="H1240">
        <v>17.8</v>
      </c>
      <c r="I1240">
        <v>11.75</v>
      </c>
      <c r="J1240">
        <v>5.7</v>
      </c>
      <c r="K1240">
        <v>0</v>
      </c>
      <c r="L1240">
        <v>0</v>
      </c>
      <c r="M1240">
        <v>0</v>
      </c>
      <c r="N1240">
        <v>78.5</v>
      </c>
      <c r="O1240">
        <v>1.48</v>
      </c>
    </row>
    <row r="1241" spans="1:15" x14ac:dyDescent="0.35">
      <c r="A1241" s="10">
        <v>43790.625</v>
      </c>
      <c r="B1241">
        <v>67.25</v>
      </c>
      <c r="C1241">
        <v>132.25</v>
      </c>
      <c r="D1241">
        <v>0</v>
      </c>
      <c r="E1241">
        <v>69.5</v>
      </c>
      <c r="F1241">
        <v>24.1</v>
      </c>
      <c r="G1241">
        <v>3.9</v>
      </c>
      <c r="H1241">
        <v>16.02</v>
      </c>
      <c r="I1241">
        <v>11.32</v>
      </c>
      <c r="J1241">
        <v>5.97</v>
      </c>
      <c r="K1241">
        <v>0</v>
      </c>
      <c r="L1241">
        <v>0</v>
      </c>
      <c r="M1241">
        <v>0</v>
      </c>
      <c r="N1241">
        <v>75</v>
      </c>
      <c r="O1241">
        <v>1.35</v>
      </c>
    </row>
    <row r="1242" spans="1:15" x14ac:dyDescent="0.35">
      <c r="A1242" s="10">
        <v>43790.666666666664</v>
      </c>
      <c r="B1242">
        <v>62.5</v>
      </c>
      <c r="C1242">
        <v>122.5</v>
      </c>
      <c r="D1242">
        <v>0</v>
      </c>
      <c r="E1242">
        <v>54.02</v>
      </c>
      <c r="F1242">
        <v>27.45</v>
      </c>
      <c r="G1242">
        <v>3.33</v>
      </c>
      <c r="H1242">
        <v>17.350000000000001</v>
      </c>
      <c r="I1242">
        <v>10.78</v>
      </c>
      <c r="J1242">
        <v>2.02</v>
      </c>
      <c r="K1242">
        <v>0</v>
      </c>
      <c r="L1242">
        <v>0</v>
      </c>
      <c r="M1242">
        <v>0</v>
      </c>
      <c r="N1242">
        <v>86.5</v>
      </c>
      <c r="O1242">
        <v>0.85</v>
      </c>
    </row>
    <row r="1243" spans="1:15" x14ac:dyDescent="0.35">
      <c r="A1243" s="10">
        <v>43790.708333333336</v>
      </c>
      <c r="B1243">
        <v>64.75</v>
      </c>
      <c r="C1243">
        <v>130</v>
      </c>
      <c r="D1243">
        <v>0</v>
      </c>
      <c r="E1243">
        <v>39.4</v>
      </c>
      <c r="F1243">
        <v>37.119999999999997</v>
      </c>
      <c r="G1243">
        <v>4.4000000000000004</v>
      </c>
      <c r="H1243">
        <v>23.25</v>
      </c>
      <c r="I1243">
        <v>10.8</v>
      </c>
      <c r="J1243">
        <v>0.75</v>
      </c>
      <c r="K1243">
        <v>0</v>
      </c>
      <c r="L1243">
        <v>0</v>
      </c>
      <c r="M1243">
        <v>0</v>
      </c>
      <c r="N1243">
        <v>79</v>
      </c>
      <c r="O1243">
        <v>0.88</v>
      </c>
    </row>
    <row r="1244" spans="1:15" x14ac:dyDescent="0.35">
      <c r="A1244" s="10">
        <v>43790.75</v>
      </c>
      <c r="B1244">
        <v>69.5</v>
      </c>
      <c r="C1244">
        <v>140.25</v>
      </c>
      <c r="D1244">
        <v>0</v>
      </c>
      <c r="E1244">
        <v>24.8</v>
      </c>
      <c r="F1244">
        <v>51.88</v>
      </c>
      <c r="G1244">
        <v>4.45</v>
      </c>
      <c r="H1244">
        <v>31.2</v>
      </c>
      <c r="I1244">
        <v>11.97</v>
      </c>
      <c r="J1244">
        <v>0.45</v>
      </c>
      <c r="K1244">
        <v>0</v>
      </c>
      <c r="L1244">
        <v>0</v>
      </c>
      <c r="M1244">
        <v>0</v>
      </c>
      <c r="N1244">
        <v>99</v>
      </c>
      <c r="O1244">
        <v>0.82</v>
      </c>
    </row>
    <row r="1245" spans="1:15" x14ac:dyDescent="0.35">
      <c r="A1245" s="10">
        <v>43790.791666666664</v>
      </c>
      <c r="B1245">
        <v>78.5</v>
      </c>
      <c r="C1245">
        <v>148.75</v>
      </c>
      <c r="D1245">
        <v>0</v>
      </c>
      <c r="E1245">
        <v>11.2</v>
      </c>
      <c r="F1245">
        <v>67</v>
      </c>
      <c r="G1245">
        <v>5.08</v>
      </c>
      <c r="H1245">
        <v>39.78</v>
      </c>
      <c r="I1245">
        <v>13.02</v>
      </c>
      <c r="J1245">
        <v>0.8</v>
      </c>
      <c r="K1245">
        <v>0</v>
      </c>
      <c r="L1245">
        <v>0</v>
      </c>
      <c r="M1245">
        <v>0</v>
      </c>
      <c r="N1245">
        <v>107.5</v>
      </c>
      <c r="O1245">
        <v>0.7</v>
      </c>
    </row>
    <row r="1246" spans="1:15" x14ac:dyDescent="0.35">
      <c r="A1246" s="10">
        <v>43790.833333333336</v>
      </c>
      <c r="B1246">
        <v>80.25</v>
      </c>
      <c r="C1246">
        <v>164.25</v>
      </c>
      <c r="D1246">
        <v>0.82</v>
      </c>
      <c r="E1246">
        <v>5.57</v>
      </c>
      <c r="F1246">
        <v>76.3</v>
      </c>
      <c r="G1246">
        <v>4.8499999999999996</v>
      </c>
      <c r="H1246">
        <v>44.55</v>
      </c>
      <c r="I1246">
        <v>13.8</v>
      </c>
      <c r="J1246">
        <v>2.7</v>
      </c>
      <c r="K1246">
        <v>0</v>
      </c>
      <c r="L1246">
        <v>0</v>
      </c>
      <c r="M1246">
        <v>0</v>
      </c>
      <c r="N1246">
        <v>102.5</v>
      </c>
      <c r="O1246">
        <v>0.5</v>
      </c>
    </row>
    <row r="1247" spans="1:15" x14ac:dyDescent="0.35">
      <c r="A1247" s="10">
        <v>43790.875</v>
      </c>
      <c r="B1247">
        <v>74.75</v>
      </c>
      <c r="C1247">
        <v>170.75</v>
      </c>
      <c r="D1247">
        <v>0.85</v>
      </c>
      <c r="E1247">
        <v>1.95</v>
      </c>
      <c r="F1247">
        <v>80.930000000000007</v>
      </c>
      <c r="G1247">
        <v>7.22</v>
      </c>
      <c r="H1247">
        <v>48.88</v>
      </c>
      <c r="I1247">
        <v>13.07</v>
      </c>
      <c r="J1247">
        <v>3.6</v>
      </c>
      <c r="K1247">
        <v>0</v>
      </c>
      <c r="L1247">
        <v>0</v>
      </c>
      <c r="M1247">
        <v>0</v>
      </c>
      <c r="N1247">
        <v>80.5</v>
      </c>
      <c r="O1247">
        <v>0.32</v>
      </c>
    </row>
    <row r="1248" spans="1:15" x14ac:dyDescent="0.35">
      <c r="A1248" s="10">
        <v>43790.916666666664</v>
      </c>
      <c r="B1248">
        <v>83.75</v>
      </c>
      <c r="C1248">
        <v>176</v>
      </c>
      <c r="D1248">
        <v>0.81</v>
      </c>
      <c r="E1248">
        <v>1.4</v>
      </c>
      <c r="F1248">
        <v>80.5</v>
      </c>
      <c r="G1248">
        <v>10.199999999999999</v>
      </c>
      <c r="H1248">
        <v>51.12</v>
      </c>
      <c r="I1248">
        <v>13.5</v>
      </c>
      <c r="J1248">
        <v>3.28</v>
      </c>
      <c r="K1248">
        <v>0</v>
      </c>
      <c r="L1248">
        <v>0</v>
      </c>
      <c r="M1248">
        <v>0</v>
      </c>
      <c r="N1248">
        <v>106</v>
      </c>
      <c r="O1248">
        <v>0.35</v>
      </c>
    </row>
    <row r="1249" spans="1:15" x14ac:dyDescent="0.35">
      <c r="A1249" s="10">
        <v>43790.958333333336</v>
      </c>
      <c r="B1249">
        <v>86</v>
      </c>
      <c r="C1249">
        <v>167</v>
      </c>
      <c r="D1249">
        <v>0.62</v>
      </c>
      <c r="E1249">
        <v>0.7</v>
      </c>
      <c r="F1249">
        <v>75.75</v>
      </c>
      <c r="G1249">
        <v>7.65</v>
      </c>
      <c r="H1249">
        <v>46.55</v>
      </c>
      <c r="I1249">
        <v>13</v>
      </c>
      <c r="J1249">
        <v>3.85</v>
      </c>
      <c r="K1249">
        <v>0</v>
      </c>
      <c r="L1249">
        <v>0</v>
      </c>
      <c r="M1249">
        <v>0</v>
      </c>
      <c r="N1249">
        <v>109.5</v>
      </c>
      <c r="O1249">
        <v>0.3</v>
      </c>
    </row>
    <row r="1250" spans="1:15" x14ac:dyDescent="0.35">
      <c r="A1250" s="10">
        <v>43791</v>
      </c>
      <c r="B1250">
        <v>78.25</v>
      </c>
      <c r="C1250">
        <v>163.5</v>
      </c>
      <c r="D1250">
        <v>0.34</v>
      </c>
      <c r="E1250">
        <v>1.4</v>
      </c>
      <c r="F1250">
        <v>76.319999999999993</v>
      </c>
      <c r="G1250">
        <v>17.45</v>
      </c>
      <c r="H1250">
        <v>54.9</v>
      </c>
      <c r="I1250">
        <v>13.47</v>
      </c>
      <c r="J1250">
        <v>1.8</v>
      </c>
      <c r="K1250">
        <v>0</v>
      </c>
      <c r="L1250">
        <v>0</v>
      </c>
      <c r="M1250">
        <v>0</v>
      </c>
      <c r="N1250">
        <v>67</v>
      </c>
      <c r="O1250">
        <v>0.48</v>
      </c>
    </row>
    <row r="1251" spans="1:15" x14ac:dyDescent="0.35">
      <c r="A1251" s="10">
        <v>43791.041666666664</v>
      </c>
      <c r="B1251">
        <v>75</v>
      </c>
      <c r="C1251">
        <v>164</v>
      </c>
      <c r="D1251">
        <v>0.03</v>
      </c>
      <c r="E1251">
        <v>10.88</v>
      </c>
      <c r="F1251">
        <v>44.92</v>
      </c>
      <c r="G1251">
        <v>5.9</v>
      </c>
      <c r="H1251">
        <v>28.62</v>
      </c>
      <c r="I1251">
        <v>14.4</v>
      </c>
      <c r="J1251">
        <v>1.17</v>
      </c>
      <c r="K1251">
        <v>0</v>
      </c>
      <c r="L1251">
        <v>0</v>
      </c>
      <c r="M1251">
        <v>0</v>
      </c>
      <c r="N1251">
        <v>77</v>
      </c>
      <c r="O1251">
        <v>0.53</v>
      </c>
    </row>
    <row r="1252" spans="1:15" x14ac:dyDescent="0.35">
      <c r="A1252" s="10">
        <v>43791.083333333336</v>
      </c>
      <c r="B1252">
        <v>73.5</v>
      </c>
      <c r="C1252">
        <v>131.5</v>
      </c>
      <c r="D1252">
        <v>0.26</v>
      </c>
      <c r="E1252">
        <v>15.1</v>
      </c>
      <c r="F1252">
        <v>36.619999999999997</v>
      </c>
      <c r="G1252">
        <v>3.88</v>
      </c>
      <c r="H1252">
        <v>22.62</v>
      </c>
      <c r="I1252">
        <v>13.45</v>
      </c>
      <c r="J1252">
        <v>1.25</v>
      </c>
      <c r="K1252">
        <v>0</v>
      </c>
      <c r="L1252">
        <v>0</v>
      </c>
      <c r="M1252">
        <v>0</v>
      </c>
      <c r="N1252">
        <v>83</v>
      </c>
      <c r="O1252">
        <v>0.47</v>
      </c>
    </row>
    <row r="1253" spans="1:15" x14ac:dyDescent="0.35">
      <c r="A1253" s="10">
        <v>43791.125</v>
      </c>
      <c r="B1253">
        <v>75.5</v>
      </c>
      <c r="C1253">
        <v>125.5</v>
      </c>
      <c r="D1253">
        <v>0.09</v>
      </c>
      <c r="E1253">
        <v>9.6999999999999993</v>
      </c>
      <c r="F1253">
        <v>37.950000000000003</v>
      </c>
      <c r="G1253">
        <v>3.1</v>
      </c>
      <c r="H1253">
        <v>22.65</v>
      </c>
      <c r="I1253">
        <v>13.45</v>
      </c>
      <c r="J1253">
        <v>0.68</v>
      </c>
      <c r="K1253">
        <v>0</v>
      </c>
      <c r="L1253">
        <v>0</v>
      </c>
      <c r="M1253">
        <v>0</v>
      </c>
      <c r="N1253">
        <v>93</v>
      </c>
      <c r="O1253">
        <v>0.38</v>
      </c>
    </row>
    <row r="1254" spans="1:15" x14ac:dyDescent="0.35">
      <c r="A1254" s="10">
        <v>43791.166666666664</v>
      </c>
      <c r="B1254">
        <v>70.5</v>
      </c>
      <c r="C1254">
        <v>130.75</v>
      </c>
      <c r="D1254">
        <v>0</v>
      </c>
      <c r="E1254">
        <v>5.15</v>
      </c>
      <c r="F1254">
        <v>44.2</v>
      </c>
      <c r="G1254">
        <v>4.38</v>
      </c>
      <c r="H1254">
        <v>26.98</v>
      </c>
      <c r="I1254">
        <v>13.8</v>
      </c>
      <c r="J1254">
        <v>1.52</v>
      </c>
      <c r="K1254">
        <v>0</v>
      </c>
      <c r="L1254">
        <v>0</v>
      </c>
      <c r="M1254">
        <v>0</v>
      </c>
      <c r="N1254">
        <v>55.75</v>
      </c>
      <c r="O1254">
        <v>0.45</v>
      </c>
    </row>
    <row r="1255" spans="1:15" x14ac:dyDescent="0.35">
      <c r="A1255" s="10">
        <v>43791.208333333336</v>
      </c>
      <c r="B1255">
        <v>76</v>
      </c>
      <c r="C1255">
        <v>130.5</v>
      </c>
      <c r="D1255">
        <v>0</v>
      </c>
      <c r="E1255">
        <v>6.2</v>
      </c>
      <c r="F1255">
        <v>36.75</v>
      </c>
      <c r="G1255">
        <v>5.47</v>
      </c>
      <c r="H1255">
        <v>24.12</v>
      </c>
      <c r="I1255">
        <v>13.22</v>
      </c>
      <c r="J1255">
        <v>2.35</v>
      </c>
      <c r="K1255">
        <v>0</v>
      </c>
      <c r="L1255">
        <v>0</v>
      </c>
      <c r="M1255">
        <v>0</v>
      </c>
      <c r="N1255">
        <v>54</v>
      </c>
      <c r="O1255">
        <v>0.38</v>
      </c>
    </row>
    <row r="1256" spans="1:15" x14ac:dyDescent="0.35">
      <c r="A1256" s="10">
        <v>43791.25</v>
      </c>
      <c r="B1256">
        <v>70.5</v>
      </c>
      <c r="C1256">
        <v>121.75</v>
      </c>
      <c r="D1256">
        <v>0</v>
      </c>
      <c r="E1256">
        <v>4.43</v>
      </c>
      <c r="F1256">
        <v>38.020000000000003</v>
      </c>
      <c r="G1256">
        <v>6.05</v>
      </c>
      <c r="H1256">
        <v>25.08</v>
      </c>
      <c r="I1256">
        <v>12.73</v>
      </c>
      <c r="J1256">
        <v>2</v>
      </c>
      <c r="K1256">
        <v>0</v>
      </c>
      <c r="L1256">
        <v>0</v>
      </c>
      <c r="M1256">
        <v>0</v>
      </c>
      <c r="N1256">
        <v>73.25</v>
      </c>
      <c r="O1256">
        <v>0.3</v>
      </c>
    </row>
    <row r="1257" spans="1:15" x14ac:dyDescent="0.35">
      <c r="A1257" s="10">
        <v>43791.291666666664</v>
      </c>
      <c r="B1257">
        <v>71.5</v>
      </c>
      <c r="C1257">
        <v>119.5</v>
      </c>
      <c r="D1257">
        <v>0</v>
      </c>
      <c r="E1257">
        <v>5.72</v>
      </c>
      <c r="F1257">
        <v>42</v>
      </c>
      <c r="G1257">
        <v>10</v>
      </c>
      <c r="H1257">
        <v>30.45</v>
      </c>
      <c r="I1257">
        <v>12.65</v>
      </c>
      <c r="J1257">
        <v>1.45</v>
      </c>
      <c r="K1257">
        <v>0</v>
      </c>
      <c r="L1257">
        <v>0</v>
      </c>
      <c r="M1257">
        <v>0</v>
      </c>
      <c r="N1257">
        <v>97.5</v>
      </c>
      <c r="O1257">
        <v>0.5</v>
      </c>
    </row>
    <row r="1258" spans="1:15" x14ac:dyDescent="0.35">
      <c r="A1258" s="10">
        <v>43791.333333333336</v>
      </c>
      <c r="B1258">
        <v>67.75</v>
      </c>
      <c r="C1258">
        <v>123.25</v>
      </c>
      <c r="D1258">
        <v>0.23</v>
      </c>
      <c r="E1258">
        <v>24.65</v>
      </c>
      <c r="F1258">
        <v>33.17</v>
      </c>
      <c r="G1258">
        <v>5.35</v>
      </c>
      <c r="H1258">
        <v>22.02</v>
      </c>
      <c r="I1258">
        <v>12.82</v>
      </c>
      <c r="J1258">
        <v>1.43</v>
      </c>
      <c r="K1258">
        <v>0</v>
      </c>
      <c r="L1258">
        <v>0</v>
      </c>
      <c r="M1258">
        <v>0</v>
      </c>
      <c r="N1258">
        <v>94.75</v>
      </c>
      <c r="O1258">
        <v>0.85</v>
      </c>
    </row>
    <row r="1259" spans="1:15" x14ac:dyDescent="0.35">
      <c r="A1259" s="10">
        <v>43791.375</v>
      </c>
      <c r="B1259">
        <v>60.25</v>
      </c>
      <c r="C1259">
        <v>117.75</v>
      </c>
      <c r="D1259">
        <v>0.14000000000000001</v>
      </c>
      <c r="E1259">
        <v>38.53</v>
      </c>
      <c r="F1259">
        <v>29.8</v>
      </c>
      <c r="G1259">
        <v>4.93</v>
      </c>
      <c r="H1259">
        <v>19.850000000000001</v>
      </c>
      <c r="I1259">
        <v>12.35</v>
      </c>
      <c r="J1259">
        <v>1.45</v>
      </c>
      <c r="K1259">
        <v>0</v>
      </c>
      <c r="L1259">
        <v>0</v>
      </c>
      <c r="M1259">
        <v>0</v>
      </c>
      <c r="N1259">
        <v>94</v>
      </c>
      <c r="O1259">
        <v>1.1200000000000001</v>
      </c>
    </row>
    <row r="1260" spans="1:15" x14ac:dyDescent="0.35">
      <c r="A1260" s="10">
        <v>43791.416666666664</v>
      </c>
      <c r="B1260">
        <v>57.75</v>
      </c>
      <c r="C1260">
        <v>111.5</v>
      </c>
      <c r="D1260">
        <v>0.02</v>
      </c>
      <c r="E1260">
        <v>51.27</v>
      </c>
      <c r="F1260">
        <v>28.4</v>
      </c>
      <c r="G1260">
        <v>4.8</v>
      </c>
      <c r="H1260">
        <v>19.07</v>
      </c>
      <c r="I1260">
        <v>12.12</v>
      </c>
      <c r="J1260">
        <v>1.85</v>
      </c>
      <c r="K1260">
        <v>0</v>
      </c>
      <c r="L1260">
        <v>0</v>
      </c>
      <c r="M1260">
        <v>0</v>
      </c>
      <c r="N1260">
        <v>106.75</v>
      </c>
      <c r="O1260">
        <v>1.68</v>
      </c>
    </row>
    <row r="1261" spans="1:15" x14ac:dyDescent="0.35">
      <c r="A1261" s="10">
        <v>43791.458333333336</v>
      </c>
      <c r="B1261">
        <v>58.5</v>
      </c>
      <c r="C1261">
        <v>123.25</v>
      </c>
      <c r="D1261">
        <v>0.09</v>
      </c>
      <c r="E1261">
        <v>60.27</v>
      </c>
      <c r="F1261">
        <v>29.6</v>
      </c>
      <c r="G1261">
        <v>5.55</v>
      </c>
      <c r="H1261">
        <v>20.350000000000001</v>
      </c>
      <c r="I1261">
        <v>12.85</v>
      </c>
      <c r="J1261">
        <v>4.28</v>
      </c>
      <c r="K1261">
        <v>0</v>
      </c>
      <c r="L1261">
        <v>0</v>
      </c>
      <c r="M1261">
        <v>0</v>
      </c>
      <c r="N1261">
        <v>82.75</v>
      </c>
      <c r="O1261">
        <v>1.73</v>
      </c>
    </row>
    <row r="1262" spans="1:15" x14ac:dyDescent="0.35">
      <c r="A1262" s="10">
        <v>43791.5</v>
      </c>
      <c r="B1262">
        <v>62</v>
      </c>
      <c r="C1262">
        <v>129.75</v>
      </c>
      <c r="D1262">
        <v>0.22</v>
      </c>
      <c r="E1262">
        <v>70.45</v>
      </c>
      <c r="F1262">
        <v>27.02</v>
      </c>
      <c r="G1262">
        <v>3.17</v>
      </c>
      <c r="H1262">
        <v>17</v>
      </c>
      <c r="I1262">
        <v>11.88</v>
      </c>
      <c r="J1262">
        <v>2.65</v>
      </c>
      <c r="K1262">
        <v>0</v>
      </c>
      <c r="L1262">
        <v>0</v>
      </c>
      <c r="M1262">
        <v>0</v>
      </c>
      <c r="N1262">
        <v>111</v>
      </c>
      <c r="O1262">
        <v>1.82</v>
      </c>
    </row>
    <row r="1263" spans="1:15" x14ac:dyDescent="0.35">
      <c r="A1263" s="10">
        <v>43791.541666666664</v>
      </c>
      <c r="B1263">
        <v>57.5</v>
      </c>
      <c r="C1263">
        <v>133.75</v>
      </c>
      <c r="D1263">
        <v>7.0000000000000007E-2</v>
      </c>
      <c r="E1263">
        <v>75.2</v>
      </c>
      <c r="F1263">
        <v>28.98</v>
      </c>
      <c r="G1263">
        <v>4.3499999999999996</v>
      </c>
      <c r="H1263">
        <v>18.97</v>
      </c>
      <c r="I1263">
        <v>11.07</v>
      </c>
      <c r="J1263">
        <v>2.23</v>
      </c>
      <c r="K1263">
        <v>0</v>
      </c>
      <c r="L1263">
        <v>0</v>
      </c>
      <c r="M1263">
        <v>0</v>
      </c>
      <c r="N1263">
        <v>80</v>
      </c>
      <c r="O1263">
        <v>1.75</v>
      </c>
    </row>
    <row r="1264" spans="1:15" x14ac:dyDescent="0.35">
      <c r="A1264" s="10">
        <v>43791.583333333336</v>
      </c>
      <c r="B1264">
        <v>52.5</v>
      </c>
      <c r="C1264">
        <v>118.25</v>
      </c>
      <c r="D1264">
        <v>0.34</v>
      </c>
      <c r="E1264">
        <v>80.849999999999994</v>
      </c>
      <c r="F1264">
        <v>27.95</v>
      </c>
      <c r="G1264">
        <v>4.47</v>
      </c>
      <c r="H1264">
        <v>18.52</v>
      </c>
      <c r="I1264">
        <v>10.35</v>
      </c>
      <c r="J1264">
        <v>2.12</v>
      </c>
      <c r="K1264">
        <v>0</v>
      </c>
      <c r="L1264">
        <v>0</v>
      </c>
      <c r="M1264">
        <v>0</v>
      </c>
      <c r="N1264">
        <v>110.25</v>
      </c>
      <c r="O1264">
        <v>1.55</v>
      </c>
    </row>
    <row r="1265" spans="1:15" x14ac:dyDescent="0.35">
      <c r="A1265" s="10">
        <v>43791.625</v>
      </c>
      <c r="B1265">
        <v>50.25</v>
      </c>
      <c r="C1265">
        <v>108.75</v>
      </c>
      <c r="D1265">
        <v>0.26</v>
      </c>
      <c r="E1265">
        <v>80.930000000000007</v>
      </c>
      <c r="F1265">
        <v>28.05</v>
      </c>
      <c r="G1265">
        <v>4.45</v>
      </c>
      <c r="H1265">
        <v>18.5</v>
      </c>
      <c r="I1265">
        <v>10.3</v>
      </c>
      <c r="J1265">
        <v>2.2999999999999998</v>
      </c>
      <c r="K1265">
        <v>0</v>
      </c>
      <c r="L1265">
        <v>0</v>
      </c>
      <c r="M1265">
        <v>0</v>
      </c>
      <c r="N1265">
        <v>89.75</v>
      </c>
      <c r="O1265">
        <v>0.97</v>
      </c>
    </row>
    <row r="1266" spans="1:15" x14ac:dyDescent="0.35">
      <c r="A1266" s="10">
        <v>43791.666666666664</v>
      </c>
      <c r="B1266">
        <v>50.75</v>
      </c>
      <c r="C1266">
        <v>106.75</v>
      </c>
      <c r="D1266">
        <v>0.25</v>
      </c>
      <c r="E1266">
        <v>70.33</v>
      </c>
      <c r="F1266">
        <v>32.33</v>
      </c>
      <c r="G1266">
        <v>4.72</v>
      </c>
      <c r="H1266">
        <v>20.98</v>
      </c>
      <c r="I1266">
        <v>9.9</v>
      </c>
      <c r="J1266">
        <v>0.9</v>
      </c>
      <c r="K1266">
        <v>0</v>
      </c>
      <c r="L1266">
        <v>0</v>
      </c>
      <c r="M1266">
        <v>0</v>
      </c>
      <c r="N1266">
        <v>89.75</v>
      </c>
      <c r="O1266">
        <v>0.55000000000000004</v>
      </c>
    </row>
    <row r="1267" spans="1:15" x14ac:dyDescent="0.35">
      <c r="A1267" s="10">
        <v>43791.708333333336</v>
      </c>
      <c r="B1267">
        <v>60</v>
      </c>
      <c r="C1267">
        <v>117.25</v>
      </c>
      <c r="D1267">
        <v>0.49</v>
      </c>
      <c r="E1267">
        <v>41.52</v>
      </c>
      <c r="F1267">
        <v>48.05</v>
      </c>
      <c r="G1267">
        <v>4.62</v>
      </c>
      <c r="H1267">
        <v>29.35</v>
      </c>
      <c r="I1267">
        <v>10.6</v>
      </c>
      <c r="J1267">
        <v>1.1000000000000001</v>
      </c>
      <c r="K1267">
        <v>0</v>
      </c>
      <c r="L1267">
        <v>0</v>
      </c>
      <c r="M1267">
        <v>0</v>
      </c>
      <c r="N1267">
        <v>91.5</v>
      </c>
      <c r="O1267">
        <v>0.3</v>
      </c>
    </row>
    <row r="1268" spans="1:15" x14ac:dyDescent="0.35">
      <c r="A1268" s="10">
        <v>43791.75</v>
      </c>
      <c r="B1268">
        <v>68.25</v>
      </c>
      <c r="C1268">
        <v>145.5</v>
      </c>
      <c r="D1268">
        <v>0.7</v>
      </c>
      <c r="E1268">
        <v>14.7</v>
      </c>
      <c r="F1268">
        <v>84.12</v>
      </c>
      <c r="G1268">
        <v>8.15</v>
      </c>
      <c r="H1268">
        <v>51.25</v>
      </c>
      <c r="I1268">
        <v>11.83</v>
      </c>
      <c r="J1268">
        <v>1.07</v>
      </c>
      <c r="K1268">
        <v>0</v>
      </c>
      <c r="L1268">
        <v>0</v>
      </c>
      <c r="M1268">
        <v>0</v>
      </c>
      <c r="N1268">
        <v>93</v>
      </c>
      <c r="O1268">
        <v>0.3</v>
      </c>
    </row>
    <row r="1269" spans="1:15" x14ac:dyDescent="0.35">
      <c r="A1269" s="10">
        <v>43791.791666666664</v>
      </c>
      <c r="B1269">
        <v>82.75</v>
      </c>
      <c r="C1269">
        <v>181.25</v>
      </c>
      <c r="D1269">
        <v>1.26</v>
      </c>
      <c r="E1269">
        <v>1.3</v>
      </c>
      <c r="F1269">
        <v>111.83</v>
      </c>
      <c r="G1269">
        <v>23.1</v>
      </c>
      <c r="H1269">
        <v>78.3</v>
      </c>
      <c r="I1269">
        <v>13.25</v>
      </c>
      <c r="J1269">
        <v>1.2</v>
      </c>
      <c r="K1269">
        <v>0</v>
      </c>
      <c r="L1269">
        <v>0</v>
      </c>
      <c r="M1269">
        <v>0</v>
      </c>
      <c r="N1269">
        <v>86.75</v>
      </c>
      <c r="O1269">
        <v>0.45</v>
      </c>
    </row>
    <row r="1270" spans="1:15" x14ac:dyDescent="0.35">
      <c r="A1270" s="10">
        <v>43791.833333333336</v>
      </c>
      <c r="B1270">
        <v>78</v>
      </c>
      <c r="C1270">
        <v>179</v>
      </c>
      <c r="D1270">
        <v>1.45</v>
      </c>
      <c r="E1270">
        <v>2.08</v>
      </c>
      <c r="F1270">
        <v>100.85</v>
      </c>
      <c r="G1270">
        <v>12.32</v>
      </c>
      <c r="H1270">
        <v>63.8</v>
      </c>
      <c r="I1270">
        <v>13.2</v>
      </c>
      <c r="J1270">
        <v>0.78</v>
      </c>
      <c r="K1270">
        <v>0</v>
      </c>
      <c r="L1270">
        <v>0</v>
      </c>
      <c r="M1270">
        <v>0</v>
      </c>
      <c r="N1270">
        <v>109.5</v>
      </c>
      <c r="O1270">
        <v>0.6</v>
      </c>
    </row>
    <row r="1271" spans="1:15" x14ac:dyDescent="0.35">
      <c r="A1271" s="10">
        <v>43791.875</v>
      </c>
      <c r="B1271">
        <v>74.75</v>
      </c>
      <c r="C1271">
        <v>177.25</v>
      </c>
      <c r="D1271">
        <v>1.2</v>
      </c>
      <c r="E1271">
        <v>10.55</v>
      </c>
      <c r="F1271">
        <v>74.7</v>
      </c>
      <c r="G1271">
        <v>5</v>
      </c>
      <c r="H1271">
        <v>43.77</v>
      </c>
      <c r="I1271">
        <v>12.6</v>
      </c>
      <c r="J1271">
        <v>1.07</v>
      </c>
      <c r="K1271">
        <v>0</v>
      </c>
      <c r="L1271">
        <v>0</v>
      </c>
      <c r="M1271">
        <v>0</v>
      </c>
      <c r="N1271">
        <v>95.75</v>
      </c>
      <c r="O1271">
        <v>0.62</v>
      </c>
    </row>
    <row r="1272" spans="1:15" x14ac:dyDescent="0.35">
      <c r="A1272" s="10">
        <v>43791.916666666664</v>
      </c>
      <c r="B1272">
        <v>76.5</v>
      </c>
      <c r="C1272">
        <v>149.5</v>
      </c>
      <c r="D1272">
        <v>1.1200000000000001</v>
      </c>
      <c r="E1272">
        <v>3.43</v>
      </c>
      <c r="F1272">
        <v>85.57</v>
      </c>
      <c r="G1272">
        <v>6.95</v>
      </c>
      <c r="H1272">
        <v>51.23</v>
      </c>
      <c r="I1272">
        <v>12.17</v>
      </c>
      <c r="J1272">
        <v>0.72</v>
      </c>
      <c r="K1272">
        <v>0</v>
      </c>
      <c r="L1272">
        <v>0</v>
      </c>
      <c r="M1272">
        <v>0</v>
      </c>
      <c r="N1272">
        <v>124</v>
      </c>
      <c r="O1272">
        <v>0.4</v>
      </c>
    </row>
    <row r="1273" spans="1:15" x14ac:dyDescent="0.35">
      <c r="A1273" s="10">
        <v>43791.958333333336</v>
      </c>
      <c r="B1273">
        <v>84</v>
      </c>
      <c r="C1273">
        <v>163</v>
      </c>
      <c r="D1273">
        <v>0.97</v>
      </c>
      <c r="E1273">
        <v>11.4</v>
      </c>
      <c r="F1273">
        <v>51.2</v>
      </c>
      <c r="G1273">
        <v>4.8</v>
      </c>
      <c r="H1273">
        <v>31.35</v>
      </c>
      <c r="I1273">
        <v>12.4</v>
      </c>
      <c r="J1273">
        <v>1.35</v>
      </c>
      <c r="K1273">
        <v>0</v>
      </c>
      <c r="L1273">
        <v>0</v>
      </c>
      <c r="M1273">
        <v>0</v>
      </c>
      <c r="N1273">
        <v>153</v>
      </c>
      <c r="O1273">
        <v>0.3</v>
      </c>
    </row>
    <row r="1274" spans="1:15" x14ac:dyDescent="0.35">
      <c r="A1274" s="10">
        <v>43792</v>
      </c>
      <c r="B1274">
        <v>74.25</v>
      </c>
      <c r="C1274">
        <v>136.25</v>
      </c>
      <c r="D1274">
        <v>0.72</v>
      </c>
      <c r="E1274">
        <v>6.28</v>
      </c>
      <c r="F1274">
        <v>42.2</v>
      </c>
      <c r="G1274">
        <v>4.0999999999999996</v>
      </c>
      <c r="H1274">
        <v>25.67</v>
      </c>
      <c r="I1274">
        <v>12.85</v>
      </c>
      <c r="J1274">
        <v>0.55000000000000004</v>
      </c>
      <c r="K1274">
        <v>0</v>
      </c>
      <c r="L1274">
        <v>0</v>
      </c>
      <c r="M1274">
        <v>0</v>
      </c>
      <c r="N1274">
        <v>152.25</v>
      </c>
      <c r="O1274">
        <v>0.3</v>
      </c>
    </row>
    <row r="1275" spans="1:15" x14ac:dyDescent="0.35">
      <c r="A1275" s="10">
        <v>43792.041666666664</v>
      </c>
      <c r="B1275">
        <v>77</v>
      </c>
      <c r="C1275">
        <v>157.75</v>
      </c>
      <c r="D1275">
        <v>0.63</v>
      </c>
      <c r="E1275">
        <v>1.98</v>
      </c>
      <c r="F1275">
        <v>58.88</v>
      </c>
      <c r="G1275">
        <v>14.93</v>
      </c>
      <c r="H1275">
        <v>43.57</v>
      </c>
      <c r="I1275">
        <v>12.47</v>
      </c>
      <c r="J1275">
        <v>0.7</v>
      </c>
      <c r="K1275">
        <v>0</v>
      </c>
      <c r="L1275">
        <v>0</v>
      </c>
      <c r="M1275">
        <v>0</v>
      </c>
      <c r="N1275">
        <v>152.5</v>
      </c>
      <c r="O1275">
        <v>0.32</v>
      </c>
    </row>
    <row r="1276" spans="1:15" x14ac:dyDescent="0.35">
      <c r="A1276" s="10">
        <v>43792.083333333336</v>
      </c>
      <c r="B1276">
        <v>76.75</v>
      </c>
      <c r="C1276">
        <v>181.5</v>
      </c>
      <c r="D1276">
        <v>0.93</v>
      </c>
      <c r="F1276">
        <v>63.15</v>
      </c>
      <c r="G1276">
        <v>35.270000000000003</v>
      </c>
      <c r="H1276">
        <v>62.4</v>
      </c>
      <c r="I1276">
        <v>15.28</v>
      </c>
      <c r="J1276">
        <v>1.4</v>
      </c>
      <c r="K1276">
        <v>0</v>
      </c>
      <c r="L1276">
        <v>0</v>
      </c>
      <c r="M1276">
        <v>0</v>
      </c>
      <c r="N1276">
        <v>293</v>
      </c>
      <c r="O1276">
        <v>0.38</v>
      </c>
    </row>
    <row r="1277" spans="1:15" x14ac:dyDescent="0.35">
      <c r="A1277" s="10">
        <v>43792.125</v>
      </c>
      <c r="B1277">
        <v>85.25</v>
      </c>
      <c r="C1277">
        <v>174.75</v>
      </c>
      <c r="D1277">
        <v>0.89</v>
      </c>
      <c r="E1277">
        <v>1.75</v>
      </c>
      <c r="F1277">
        <v>51.7</v>
      </c>
      <c r="G1277">
        <v>36.770000000000003</v>
      </c>
      <c r="H1277">
        <v>57.42</v>
      </c>
      <c r="I1277">
        <v>20.100000000000001</v>
      </c>
      <c r="J1277">
        <v>2.95</v>
      </c>
      <c r="K1277">
        <v>0</v>
      </c>
      <c r="L1277">
        <v>0</v>
      </c>
      <c r="M1277">
        <v>0</v>
      </c>
      <c r="N1277">
        <v>348.75</v>
      </c>
      <c r="O1277">
        <v>0.3</v>
      </c>
    </row>
    <row r="1278" spans="1:15" x14ac:dyDescent="0.35">
      <c r="A1278" s="10">
        <v>43792.166666666664</v>
      </c>
      <c r="B1278">
        <v>84.25</v>
      </c>
      <c r="C1278">
        <v>179</v>
      </c>
      <c r="D1278">
        <v>0.86</v>
      </c>
      <c r="E1278">
        <v>1.1000000000000001</v>
      </c>
      <c r="F1278">
        <v>50.38</v>
      </c>
      <c r="G1278">
        <v>22.9</v>
      </c>
      <c r="H1278">
        <v>45.48</v>
      </c>
      <c r="I1278">
        <v>20.68</v>
      </c>
      <c r="J1278">
        <v>0.72</v>
      </c>
      <c r="K1278">
        <v>0</v>
      </c>
      <c r="L1278">
        <v>0.38</v>
      </c>
      <c r="M1278">
        <v>0</v>
      </c>
      <c r="N1278">
        <v>348.75</v>
      </c>
      <c r="O1278">
        <v>0.3</v>
      </c>
    </row>
    <row r="1279" spans="1:15" x14ac:dyDescent="0.35">
      <c r="A1279" s="10">
        <v>43792.208333333336</v>
      </c>
      <c r="B1279">
        <v>78.5</v>
      </c>
      <c r="C1279">
        <v>182.5</v>
      </c>
      <c r="D1279">
        <v>0.76</v>
      </c>
      <c r="E1279">
        <v>0.6</v>
      </c>
      <c r="F1279">
        <v>44.67</v>
      </c>
      <c r="G1279">
        <v>18.02</v>
      </c>
      <c r="H1279">
        <v>38.479999999999997</v>
      </c>
      <c r="I1279">
        <v>18.48</v>
      </c>
      <c r="K1279">
        <v>0</v>
      </c>
      <c r="L1279">
        <v>0.48</v>
      </c>
      <c r="M1279">
        <v>0</v>
      </c>
      <c r="N1279">
        <v>341.5</v>
      </c>
      <c r="O1279">
        <v>0.3</v>
      </c>
    </row>
    <row r="1280" spans="1:15" x14ac:dyDescent="0.35">
      <c r="A1280" s="10">
        <v>43792.25</v>
      </c>
      <c r="B1280">
        <v>79</v>
      </c>
      <c r="C1280">
        <v>172</v>
      </c>
      <c r="D1280">
        <v>0.68</v>
      </c>
      <c r="E1280">
        <v>2.25</v>
      </c>
      <c r="F1280">
        <v>49.65</v>
      </c>
      <c r="G1280">
        <v>15.93</v>
      </c>
      <c r="H1280">
        <v>39.299999999999997</v>
      </c>
      <c r="I1280">
        <v>16.670000000000002</v>
      </c>
      <c r="J1280">
        <v>0.6</v>
      </c>
      <c r="K1280">
        <v>0</v>
      </c>
      <c r="L1280">
        <v>0.55000000000000004</v>
      </c>
      <c r="M1280">
        <v>0</v>
      </c>
      <c r="N1280">
        <v>339.5</v>
      </c>
      <c r="O1280">
        <v>0.3</v>
      </c>
    </row>
    <row r="1281" spans="1:15" x14ac:dyDescent="0.35">
      <c r="A1281" s="10">
        <v>43792.291666666664</v>
      </c>
      <c r="B1281">
        <v>84.25</v>
      </c>
      <c r="C1281">
        <v>164.25</v>
      </c>
      <c r="D1281">
        <v>0.62</v>
      </c>
      <c r="E1281">
        <v>6.33</v>
      </c>
      <c r="F1281">
        <v>50.08</v>
      </c>
      <c r="G1281">
        <v>11.95</v>
      </c>
      <c r="H1281">
        <v>36.15</v>
      </c>
      <c r="I1281">
        <v>16.62</v>
      </c>
      <c r="J1281">
        <v>0.45</v>
      </c>
      <c r="K1281">
        <v>0</v>
      </c>
      <c r="L1281">
        <v>0.45</v>
      </c>
      <c r="M1281">
        <v>0</v>
      </c>
      <c r="N1281">
        <v>293.75</v>
      </c>
      <c r="O1281">
        <v>0.32</v>
      </c>
    </row>
    <row r="1282" spans="1:15" x14ac:dyDescent="0.35">
      <c r="A1282" s="10">
        <v>43792.333333333336</v>
      </c>
      <c r="B1282">
        <v>82.5</v>
      </c>
      <c r="C1282">
        <v>168</v>
      </c>
      <c r="D1282">
        <v>0.23</v>
      </c>
      <c r="E1282">
        <v>24.93</v>
      </c>
      <c r="F1282">
        <v>45.83</v>
      </c>
      <c r="G1282">
        <v>8</v>
      </c>
      <c r="H1282">
        <v>31.02</v>
      </c>
      <c r="I1282">
        <v>15.53</v>
      </c>
      <c r="J1282">
        <v>4.5</v>
      </c>
      <c r="K1282">
        <v>0</v>
      </c>
      <c r="L1282">
        <v>0.4</v>
      </c>
      <c r="M1282">
        <v>0</v>
      </c>
      <c r="N1282">
        <v>70.5</v>
      </c>
      <c r="O1282">
        <v>0.85</v>
      </c>
    </row>
    <row r="1283" spans="1:15" x14ac:dyDescent="0.35">
      <c r="A1283" s="10">
        <v>43792.375</v>
      </c>
      <c r="B1283">
        <v>77.5</v>
      </c>
      <c r="C1283">
        <v>156.25</v>
      </c>
      <c r="D1283">
        <v>0.1</v>
      </c>
      <c r="E1283">
        <v>45.2</v>
      </c>
      <c r="F1283">
        <v>27.77</v>
      </c>
      <c r="G1283">
        <v>6.35</v>
      </c>
      <c r="H1283">
        <v>19.850000000000001</v>
      </c>
      <c r="I1283">
        <v>12.45</v>
      </c>
      <c r="J1283">
        <v>5.62</v>
      </c>
      <c r="K1283">
        <v>0</v>
      </c>
      <c r="L1283">
        <v>0.45</v>
      </c>
      <c r="M1283">
        <v>0</v>
      </c>
      <c r="N1283">
        <v>88</v>
      </c>
      <c r="O1283">
        <v>1.55</v>
      </c>
    </row>
    <row r="1284" spans="1:15" x14ac:dyDescent="0.35">
      <c r="A1284" s="10">
        <v>43792.416666666664</v>
      </c>
      <c r="B1284">
        <v>56.25</v>
      </c>
      <c r="C1284">
        <v>121</v>
      </c>
      <c r="D1284">
        <v>0.01</v>
      </c>
      <c r="E1284">
        <v>55.77</v>
      </c>
      <c r="F1284">
        <v>24.45</v>
      </c>
      <c r="G1284">
        <v>5.38</v>
      </c>
      <c r="H1284">
        <v>17.27</v>
      </c>
      <c r="I1284">
        <v>12.65</v>
      </c>
      <c r="J1284">
        <v>6.5</v>
      </c>
      <c r="K1284">
        <v>0</v>
      </c>
      <c r="L1284">
        <v>0.17</v>
      </c>
      <c r="M1284">
        <v>0</v>
      </c>
      <c r="N1284">
        <v>80.75</v>
      </c>
      <c r="O1284">
        <v>1.9</v>
      </c>
    </row>
    <row r="1285" spans="1:15" x14ac:dyDescent="0.35">
      <c r="A1285" s="10">
        <v>43792.458333333336</v>
      </c>
      <c r="B1285">
        <v>52.5</v>
      </c>
      <c r="C1285">
        <v>122</v>
      </c>
      <c r="D1285">
        <v>0.02</v>
      </c>
      <c r="E1285">
        <v>57.33</v>
      </c>
      <c r="F1285">
        <v>24.95</v>
      </c>
      <c r="G1285">
        <v>4.45</v>
      </c>
      <c r="H1285">
        <v>16.850000000000001</v>
      </c>
      <c r="I1285">
        <v>12.5</v>
      </c>
      <c r="J1285">
        <v>8.48</v>
      </c>
      <c r="K1285">
        <v>0</v>
      </c>
      <c r="L1285">
        <v>0</v>
      </c>
      <c r="M1285">
        <v>0</v>
      </c>
      <c r="N1285">
        <v>97.75</v>
      </c>
      <c r="O1285">
        <v>1.92</v>
      </c>
    </row>
    <row r="1286" spans="1:15" x14ac:dyDescent="0.35">
      <c r="A1286" s="10">
        <v>43792.5</v>
      </c>
      <c r="B1286">
        <v>54.75</v>
      </c>
      <c r="C1286">
        <v>123.25</v>
      </c>
      <c r="D1286">
        <v>0</v>
      </c>
      <c r="E1286">
        <v>60.2</v>
      </c>
      <c r="F1286">
        <v>25.27</v>
      </c>
      <c r="G1286">
        <v>4.1500000000000004</v>
      </c>
      <c r="H1286">
        <v>16.75</v>
      </c>
      <c r="I1286">
        <v>11.43</v>
      </c>
      <c r="J1286">
        <v>9.93</v>
      </c>
      <c r="K1286">
        <v>0</v>
      </c>
      <c r="L1286">
        <v>0</v>
      </c>
      <c r="M1286">
        <v>0</v>
      </c>
      <c r="N1286">
        <v>95</v>
      </c>
      <c r="O1286">
        <v>2.1</v>
      </c>
    </row>
    <row r="1287" spans="1:15" x14ac:dyDescent="0.35">
      <c r="A1287" s="10">
        <v>43792.541666666664</v>
      </c>
      <c r="B1287">
        <v>49.25</v>
      </c>
      <c r="C1287">
        <v>117</v>
      </c>
      <c r="D1287">
        <v>0.05</v>
      </c>
      <c r="E1287">
        <v>65.45</v>
      </c>
      <c r="F1287">
        <v>22.58</v>
      </c>
      <c r="G1287">
        <v>4.38</v>
      </c>
      <c r="H1287">
        <v>15.6</v>
      </c>
      <c r="I1287">
        <v>11</v>
      </c>
      <c r="J1287">
        <v>9.93</v>
      </c>
      <c r="K1287">
        <v>0</v>
      </c>
      <c r="L1287">
        <v>0</v>
      </c>
      <c r="M1287">
        <v>0</v>
      </c>
      <c r="N1287">
        <v>90.25</v>
      </c>
      <c r="O1287">
        <v>2.02</v>
      </c>
    </row>
    <row r="1288" spans="1:15" x14ac:dyDescent="0.35">
      <c r="A1288" s="10">
        <v>43792.583333333336</v>
      </c>
      <c r="B1288">
        <v>46.5</v>
      </c>
      <c r="C1288">
        <v>105.5</v>
      </c>
      <c r="D1288">
        <v>0.1</v>
      </c>
      <c r="E1288">
        <v>66.5</v>
      </c>
      <c r="F1288">
        <v>19.899999999999999</v>
      </c>
      <c r="G1288">
        <v>5.12</v>
      </c>
      <c r="H1288">
        <v>14.7</v>
      </c>
      <c r="I1288">
        <v>10.029999999999999</v>
      </c>
      <c r="J1288">
        <v>7.08</v>
      </c>
      <c r="K1288">
        <v>0</v>
      </c>
      <c r="L1288">
        <v>0</v>
      </c>
      <c r="M1288">
        <v>0</v>
      </c>
      <c r="N1288">
        <v>119.5</v>
      </c>
      <c r="O1288">
        <v>1.82</v>
      </c>
    </row>
    <row r="1289" spans="1:15" x14ac:dyDescent="0.35">
      <c r="A1289" s="10">
        <v>43792.625</v>
      </c>
      <c r="B1289">
        <v>40</v>
      </c>
      <c r="C1289">
        <v>97</v>
      </c>
      <c r="D1289">
        <v>0.14000000000000001</v>
      </c>
      <c r="E1289">
        <v>67.3</v>
      </c>
      <c r="F1289">
        <v>22.17</v>
      </c>
      <c r="G1289">
        <v>6.05</v>
      </c>
      <c r="H1289">
        <v>16.7</v>
      </c>
      <c r="I1289">
        <v>9.32</v>
      </c>
      <c r="J1289">
        <v>6.53</v>
      </c>
      <c r="K1289">
        <v>0</v>
      </c>
      <c r="L1289">
        <v>0</v>
      </c>
      <c r="M1289">
        <v>0</v>
      </c>
      <c r="N1289">
        <v>79.5</v>
      </c>
      <c r="O1289">
        <v>1.52</v>
      </c>
    </row>
    <row r="1290" spans="1:15" x14ac:dyDescent="0.35">
      <c r="A1290" s="10">
        <v>43792.666666666664</v>
      </c>
      <c r="B1290">
        <v>40</v>
      </c>
      <c r="C1290">
        <v>90</v>
      </c>
      <c r="D1290">
        <v>0.05</v>
      </c>
      <c r="E1290">
        <v>62.25</v>
      </c>
      <c r="F1290">
        <v>25.48</v>
      </c>
      <c r="G1290">
        <v>4.03</v>
      </c>
      <c r="H1290">
        <v>16.899999999999999</v>
      </c>
      <c r="I1290">
        <v>10.15</v>
      </c>
      <c r="J1290">
        <v>7.97</v>
      </c>
      <c r="K1290">
        <v>0</v>
      </c>
      <c r="L1290">
        <v>0</v>
      </c>
      <c r="M1290">
        <v>0</v>
      </c>
      <c r="N1290">
        <v>95.5</v>
      </c>
      <c r="O1290">
        <v>1.2</v>
      </c>
    </row>
    <row r="1291" spans="1:15" x14ac:dyDescent="0.35">
      <c r="A1291" s="10">
        <v>43792.708333333336</v>
      </c>
      <c r="B1291">
        <v>48.25</v>
      </c>
      <c r="C1291">
        <v>90</v>
      </c>
      <c r="D1291">
        <v>0.24</v>
      </c>
      <c r="E1291">
        <v>44.88</v>
      </c>
      <c r="F1291">
        <v>45.55</v>
      </c>
      <c r="G1291">
        <v>3.5</v>
      </c>
      <c r="H1291">
        <v>26.98</v>
      </c>
      <c r="I1291">
        <v>10.32</v>
      </c>
      <c r="J1291">
        <v>7.78</v>
      </c>
      <c r="K1291">
        <v>0</v>
      </c>
      <c r="L1291">
        <v>0</v>
      </c>
      <c r="M1291">
        <v>0</v>
      </c>
      <c r="N1291">
        <v>78.75</v>
      </c>
      <c r="O1291">
        <v>0.65</v>
      </c>
    </row>
    <row r="1292" spans="1:15" x14ac:dyDescent="0.35">
      <c r="A1292" s="10">
        <v>43792.75</v>
      </c>
      <c r="B1292">
        <v>58</v>
      </c>
      <c r="C1292">
        <v>110</v>
      </c>
      <c r="D1292">
        <v>0.45</v>
      </c>
      <c r="E1292">
        <v>23.6</v>
      </c>
      <c r="F1292">
        <v>71.12</v>
      </c>
      <c r="G1292">
        <v>4.6500000000000004</v>
      </c>
      <c r="H1292">
        <v>41.65</v>
      </c>
      <c r="I1292">
        <v>10.75</v>
      </c>
      <c r="J1292">
        <v>7.42</v>
      </c>
      <c r="K1292">
        <v>0</v>
      </c>
      <c r="L1292">
        <v>0</v>
      </c>
      <c r="M1292">
        <v>0</v>
      </c>
      <c r="N1292">
        <v>93.5</v>
      </c>
      <c r="O1292">
        <v>0.6</v>
      </c>
    </row>
    <row r="1293" spans="1:15" x14ac:dyDescent="0.35">
      <c r="A1293" s="10">
        <v>43792.791666666664</v>
      </c>
      <c r="B1293">
        <v>63.75</v>
      </c>
      <c r="C1293">
        <v>117.25</v>
      </c>
      <c r="D1293">
        <v>0.68</v>
      </c>
      <c r="E1293">
        <v>13.47</v>
      </c>
      <c r="F1293">
        <v>85.35</v>
      </c>
      <c r="G1293">
        <v>5</v>
      </c>
      <c r="H1293">
        <v>49.42</v>
      </c>
      <c r="I1293">
        <v>11.42</v>
      </c>
      <c r="J1293">
        <v>8.18</v>
      </c>
      <c r="K1293">
        <v>0</v>
      </c>
      <c r="L1293">
        <v>0</v>
      </c>
      <c r="M1293">
        <v>0</v>
      </c>
      <c r="N1293">
        <v>101.5</v>
      </c>
      <c r="O1293">
        <v>0.75</v>
      </c>
    </row>
    <row r="1294" spans="1:15" x14ac:dyDescent="0.35">
      <c r="A1294" s="10">
        <v>43792.833333333336</v>
      </c>
      <c r="B1294">
        <v>72.25</v>
      </c>
      <c r="C1294">
        <v>138</v>
      </c>
      <c r="D1294">
        <v>0.82</v>
      </c>
      <c r="E1294">
        <v>8.4</v>
      </c>
      <c r="F1294">
        <v>84.05</v>
      </c>
      <c r="G1294">
        <v>3.45</v>
      </c>
      <c r="H1294">
        <v>47.6</v>
      </c>
      <c r="I1294">
        <v>12.3</v>
      </c>
      <c r="J1294">
        <v>5.15</v>
      </c>
      <c r="K1294">
        <v>0</v>
      </c>
      <c r="L1294">
        <v>0</v>
      </c>
      <c r="M1294">
        <v>0</v>
      </c>
      <c r="N1294">
        <v>112.75</v>
      </c>
      <c r="O1294">
        <v>0.72</v>
      </c>
    </row>
    <row r="1295" spans="1:15" x14ac:dyDescent="0.35">
      <c r="A1295" s="10">
        <v>43792.875</v>
      </c>
      <c r="B1295">
        <v>74</v>
      </c>
      <c r="C1295">
        <v>152.25</v>
      </c>
      <c r="D1295">
        <v>0.89</v>
      </c>
      <c r="E1295">
        <v>8.68</v>
      </c>
      <c r="F1295">
        <v>81</v>
      </c>
      <c r="G1295">
        <v>4.53</v>
      </c>
      <c r="H1295">
        <v>46.78</v>
      </c>
      <c r="I1295">
        <v>11.93</v>
      </c>
      <c r="J1295">
        <v>4.6500000000000004</v>
      </c>
      <c r="K1295">
        <v>0</v>
      </c>
      <c r="L1295">
        <v>0</v>
      </c>
      <c r="M1295">
        <v>0</v>
      </c>
      <c r="N1295">
        <v>118.75</v>
      </c>
      <c r="O1295">
        <v>0.43</v>
      </c>
    </row>
    <row r="1296" spans="1:15" x14ac:dyDescent="0.35">
      <c r="A1296" s="10">
        <v>43792.916666666664</v>
      </c>
      <c r="B1296">
        <v>77</v>
      </c>
      <c r="C1296">
        <v>152.5</v>
      </c>
      <c r="D1296">
        <v>0.99</v>
      </c>
      <c r="E1296">
        <v>3.9</v>
      </c>
      <c r="F1296">
        <v>88.08</v>
      </c>
      <c r="G1296">
        <v>4.47</v>
      </c>
      <c r="H1296">
        <v>50.65</v>
      </c>
      <c r="I1296">
        <v>11.8</v>
      </c>
      <c r="J1296">
        <v>3.7</v>
      </c>
      <c r="K1296">
        <v>0</v>
      </c>
      <c r="L1296">
        <v>0</v>
      </c>
      <c r="M1296">
        <v>0</v>
      </c>
      <c r="N1296">
        <v>116.25</v>
      </c>
      <c r="O1296">
        <v>0.5</v>
      </c>
    </row>
    <row r="1297" spans="1:15" x14ac:dyDescent="0.35">
      <c r="A1297" s="10">
        <v>43792.958333333336</v>
      </c>
      <c r="B1297">
        <v>77</v>
      </c>
      <c r="C1297">
        <v>160</v>
      </c>
      <c r="D1297">
        <v>1.06</v>
      </c>
      <c r="E1297">
        <v>2.65</v>
      </c>
      <c r="F1297">
        <v>85.95</v>
      </c>
      <c r="G1297">
        <v>5.8</v>
      </c>
      <c r="H1297">
        <v>50.4</v>
      </c>
      <c r="I1297">
        <v>13.5</v>
      </c>
      <c r="J1297">
        <v>3.8</v>
      </c>
      <c r="K1297">
        <v>0</v>
      </c>
      <c r="L1297">
        <v>0</v>
      </c>
      <c r="M1297">
        <v>0</v>
      </c>
      <c r="N1297">
        <v>115.5</v>
      </c>
      <c r="O1297">
        <v>0.45</v>
      </c>
    </row>
    <row r="1298" spans="1:15" x14ac:dyDescent="0.35">
      <c r="A1298" s="10">
        <v>43793</v>
      </c>
      <c r="B1298">
        <v>84</v>
      </c>
      <c r="C1298">
        <v>159.25</v>
      </c>
      <c r="D1298">
        <v>0.97</v>
      </c>
      <c r="E1298">
        <v>4.38</v>
      </c>
      <c r="F1298">
        <v>74.150000000000006</v>
      </c>
      <c r="G1298">
        <v>5.08</v>
      </c>
      <c r="H1298">
        <v>43.52</v>
      </c>
      <c r="I1298">
        <v>13.38</v>
      </c>
      <c r="J1298">
        <v>1.45</v>
      </c>
      <c r="K1298">
        <v>0</v>
      </c>
      <c r="L1298">
        <v>0</v>
      </c>
      <c r="M1298">
        <v>0</v>
      </c>
      <c r="N1298">
        <v>117.5</v>
      </c>
      <c r="O1298">
        <v>0.35</v>
      </c>
    </row>
    <row r="1299" spans="1:15" x14ac:dyDescent="0.35">
      <c r="A1299" s="10">
        <v>43793.041666666664</v>
      </c>
      <c r="B1299">
        <v>77.5</v>
      </c>
      <c r="C1299">
        <v>167.25</v>
      </c>
      <c r="D1299">
        <v>0.85</v>
      </c>
      <c r="E1299">
        <v>1</v>
      </c>
      <c r="F1299">
        <v>76.45</v>
      </c>
      <c r="G1299">
        <v>10.65</v>
      </c>
      <c r="H1299">
        <v>49.17</v>
      </c>
      <c r="I1299">
        <v>13.47</v>
      </c>
      <c r="J1299">
        <v>1.85</v>
      </c>
      <c r="K1299">
        <v>0</v>
      </c>
      <c r="L1299">
        <v>0</v>
      </c>
      <c r="M1299">
        <v>0</v>
      </c>
      <c r="N1299">
        <v>108.75</v>
      </c>
      <c r="O1299">
        <v>0.32</v>
      </c>
    </row>
    <row r="1300" spans="1:15" x14ac:dyDescent="0.35">
      <c r="A1300" s="10">
        <v>43793.083333333336</v>
      </c>
      <c r="B1300">
        <v>76.75</v>
      </c>
      <c r="C1300">
        <v>178.5</v>
      </c>
      <c r="D1300">
        <v>0.83</v>
      </c>
      <c r="E1300">
        <v>0.8</v>
      </c>
      <c r="F1300">
        <v>64.62</v>
      </c>
      <c r="G1300">
        <v>8.5</v>
      </c>
      <c r="H1300">
        <v>41.3</v>
      </c>
      <c r="I1300">
        <v>16.52</v>
      </c>
      <c r="J1300">
        <v>2.6</v>
      </c>
      <c r="K1300">
        <v>0</v>
      </c>
      <c r="L1300">
        <v>0</v>
      </c>
      <c r="M1300">
        <v>0</v>
      </c>
      <c r="N1300">
        <v>37.5</v>
      </c>
      <c r="O1300">
        <v>0.38</v>
      </c>
    </row>
    <row r="1301" spans="1:15" x14ac:dyDescent="0.35">
      <c r="A1301" s="10">
        <v>43793.125</v>
      </c>
      <c r="B1301">
        <v>77.5</v>
      </c>
      <c r="C1301">
        <v>163.5</v>
      </c>
      <c r="D1301">
        <v>0.52</v>
      </c>
      <c r="E1301">
        <v>6.3</v>
      </c>
      <c r="F1301">
        <v>46.38</v>
      </c>
      <c r="G1301">
        <v>6.03</v>
      </c>
      <c r="H1301">
        <v>29.57</v>
      </c>
      <c r="I1301">
        <v>16.7</v>
      </c>
      <c r="J1301">
        <v>2.2999999999999998</v>
      </c>
      <c r="K1301">
        <v>0</v>
      </c>
      <c r="L1301">
        <v>0.23</v>
      </c>
      <c r="M1301">
        <v>0</v>
      </c>
      <c r="N1301">
        <v>72.25</v>
      </c>
      <c r="O1301">
        <v>0.4</v>
      </c>
    </row>
    <row r="1302" spans="1:15" x14ac:dyDescent="0.35">
      <c r="A1302" s="10">
        <v>43793.166666666664</v>
      </c>
      <c r="B1302">
        <v>70</v>
      </c>
      <c r="C1302">
        <v>124.5</v>
      </c>
      <c r="D1302">
        <v>0.33</v>
      </c>
      <c r="E1302">
        <v>17.8</v>
      </c>
      <c r="F1302">
        <v>33.15</v>
      </c>
      <c r="G1302">
        <v>4.32</v>
      </c>
      <c r="H1302">
        <v>21.2</v>
      </c>
      <c r="I1302">
        <v>14</v>
      </c>
      <c r="J1302">
        <v>3.3</v>
      </c>
      <c r="K1302">
        <v>0</v>
      </c>
      <c r="L1302">
        <v>0.5</v>
      </c>
      <c r="M1302">
        <v>0</v>
      </c>
      <c r="N1302">
        <v>111.75</v>
      </c>
      <c r="O1302">
        <v>0.62</v>
      </c>
    </row>
    <row r="1303" spans="1:15" x14ac:dyDescent="0.35">
      <c r="A1303" s="10">
        <v>43793.208333333336</v>
      </c>
      <c r="B1303">
        <v>61.75</v>
      </c>
      <c r="C1303">
        <v>101.25</v>
      </c>
      <c r="D1303">
        <v>0.27</v>
      </c>
      <c r="E1303">
        <v>12.88</v>
      </c>
      <c r="F1303">
        <v>30.38</v>
      </c>
      <c r="G1303">
        <v>4.22</v>
      </c>
      <c r="H1303">
        <v>19.600000000000001</v>
      </c>
      <c r="I1303">
        <v>12.77</v>
      </c>
      <c r="J1303">
        <v>4.17</v>
      </c>
      <c r="K1303">
        <v>0</v>
      </c>
      <c r="L1303">
        <v>0.22</v>
      </c>
      <c r="M1303">
        <v>0</v>
      </c>
      <c r="N1303">
        <v>107.25</v>
      </c>
      <c r="O1303">
        <v>0.3</v>
      </c>
    </row>
    <row r="1304" spans="1:15" x14ac:dyDescent="0.35">
      <c r="A1304" s="10">
        <v>43793.25</v>
      </c>
      <c r="B1304">
        <v>66.5</v>
      </c>
      <c r="C1304">
        <v>111.75</v>
      </c>
      <c r="D1304">
        <v>0.4</v>
      </c>
      <c r="E1304">
        <v>1.52</v>
      </c>
      <c r="F1304">
        <v>38.049999999999997</v>
      </c>
      <c r="G1304">
        <v>12.5</v>
      </c>
      <c r="H1304">
        <v>30.43</v>
      </c>
      <c r="I1304">
        <v>12.97</v>
      </c>
      <c r="J1304">
        <v>3.38</v>
      </c>
      <c r="K1304">
        <v>0</v>
      </c>
      <c r="L1304">
        <v>0</v>
      </c>
      <c r="M1304">
        <v>0</v>
      </c>
      <c r="N1304">
        <v>109.75</v>
      </c>
      <c r="O1304">
        <v>0.3</v>
      </c>
    </row>
    <row r="1305" spans="1:15" x14ac:dyDescent="0.35">
      <c r="A1305" s="10">
        <v>43793.291666666664</v>
      </c>
      <c r="B1305">
        <v>76.25</v>
      </c>
      <c r="C1305">
        <v>150</v>
      </c>
      <c r="D1305">
        <v>0.59</v>
      </c>
      <c r="E1305">
        <v>4.53</v>
      </c>
      <c r="F1305">
        <v>54.42</v>
      </c>
      <c r="G1305">
        <v>18.95</v>
      </c>
      <c r="H1305">
        <v>44.3</v>
      </c>
      <c r="I1305">
        <v>13.65</v>
      </c>
      <c r="J1305">
        <v>2.67</v>
      </c>
      <c r="K1305">
        <v>0</v>
      </c>
      <c r="L1305">
        <v>0</v>
      </c>
      <c r="M1305">
        <v>0</v>
      </c>
      <c r="N1305">
        <v>123.25</v>
      </c>
      <c r="O1305">
        <v>0.4</v>
      </c>
    </row>
    <row r="1306" spans="1:15" x14ac:dyDescent="0.35">
      <c r="A1306" s="10">
        <v>43793.333333333336</v>
      </c>
      <c r="B1306">
        <v>80.5</v>
      </c>
      <c r="C1306">
        <v>150.75</v>
      </c>
      <c r="D1306">
        <v>0.56999999999999995</v>
      </c>
      <c r="E1306">
        <v>23.77</v>
      </c>
      <c r="F1306">
        <v>44.83</v>
      </c>
      <c r="G1306">
        <v>8</v>
      </c>
      <c r="H1306">
        <v>30.12</v>
      </c>
      <c r="I1306">
        <v>14.57</v>
      </c>
      <c r="J1306">
        <v>4</v>
      </c>
      <c r="K1306">
        <v>0</v>
      </c>
      <c r="L1306">
        <v>0</v>
      </c>
      <c r="M1306">
        <v>0</v>
      </c>
      <c r="N1306">
        <v>103.5</v>
      </c>
      <c r="O1306">
        <v>0.9</v>
      </c>
    </row>
    <row r="1307" spans="1:15" x14ac:dyDescent="0.35">
      <c r="A1307" s="10">
        <v>43793.375</v>
      </c>
      <c r="B1307">
        <v>73</v>
      </c>
      <c r="C1307">
        <v>146</v>
      </c>
      <c r="D1307">
        <v>0.45</v>
      </c>
      <c r="E1307">
        <v>47.77</v>
      </c>
      <c r="F1307">
        <v>28.6</v>
      </c>
      <c r="G1307">
        <v>5.03</v>
      </c>
      <c r="H1307">
        <v>19.38</v>
      </c>
      <c r="I1307">
        <v>13.2</v>
      </c>
      <c r="J1307">
        <v>4.83</v>
      </c>
      <c r="K1307">
        <v>0</v>
      </c>
      <c r="L1307">
        <v>0</v>
      </c>
      <c r="M1307">
        <v>0</v>
      </c>
      <c r="N1307">
        <v>88.75</v>
      </c>
      <c r="O1307">
        <v>1.2</v>
      </c>
    </row>
    <row r="1308" spans="1:15" x14ac:dyDescent="0.35">
      <c r="A1308" s="10">
        <v>43793.416666666664</v>
      </c>
      <c r="B1308">
        <v>71.25</v>
      </c>
      <c r="C1308">
        <v>123.25</v>
      </c>
      <c r="D1308">
        <v>0.11</v>
      </c>
      <c r="E1308">
        <v>58.65</v>
      </c>
      <c r="F1308">
        <v>25.12</v>
      </c>
      <c r="G1308">
        <v>6.22</v>
      </c>
      <c r="H1308">
        <v>18.45</v>
      </c>
      <c r="I1308">
        <v>12.68</v>
      </c>
      <c r="J1308">
        <v>6.3</v>
      </c>
      <c r="K1308">
        <v>0</v>
      </c>
      <c r="L1308">
        <v>0</v>
      </c>
      <c r="M1308">
        <v>0</v>
      </c>
      <c r="N1308">
        <v>77.5</v>
      </c>
      <c r="O1308">
        <v>1.25</v>
      </c>
    </row>
    <row r="1309" spans="1:15" x14ac:dyDescent="0.35">
      <c r="A1309" s="10">
        <v>43793.458333333336</v>
      </c>
      <c r="B1309">
        <v>61.5</v>
      </c>
      <c r="C1309">
        <v>113.75</v>
      </c>
      <c r="D1309">
        <v>0.19</v>
      </c>
      <c r="E1309">
        <v>62.77</v>
      </c>
      <c r="F1309">
        <v>24.2</v>
      </c>
      <c r="G1309">
        <v>4.95</v>
      </c>
      <c r="H1309">
        <v>17</v>
      </c>
      <c r="I1309">
        <v>12.55</v>
      </c>
      <c r="J1309">
        <v>5.9</v>
      </c>
      <c r="K1309">
        <v>0</v>
      </c>
      <c r="L1309">
        <v>0</v>
      </c>
      <c r="M1309">
        <v>0</v>
      </c>
      <c r="N1309">
        <v>82</v>
      </c>
      <c r="O1309">
        <v>1.88</v>
      </c>
    </row>
    <row r="1310" spans="1:15" x14ac:dyDescent="0.35">
      <c r="A1310" s="10">
        <v>43793.5</v>
      </c>
      <c r="B1310">
        <v>50.25</v>
      </c>
      <c r="C1310">
        <v>103.5</v>
      </c>
      <c r="D1310">
        <v>0.09</v>
      </c>
      <c r="E1310">
        <v>69.12</v>
      </c>
      <c r="F1310">
        <v>24.85</v>
      </c>
      <c r="G1310">
        <v>3.05</v>
      </c>
      <c r="H1310">
        <v>16.05</v>
      </c>
      <c r="I1310">
        <v>11.2</v>
      </c>
      <c r="J1310">
        <v>3.4</v>
      </c>
      <c r="K1310">
        <v>0</v>
      </c>
      <c r="L1310">
        <v>0</v>
      </c>
      <c r="M1310">
        <v>0</v>
      </c>
      <c r="N1310">
        <v>94.5</v>
      </c>
      <c r="O1310">
        <v>1.67</v>
      </c>
    </row>
    <row r="1311" spans="1:15" x14ac:dyDescent="0.35">
      <c r="A1311" s="10">
        <v>43793.541666666664</v>
      </c>
      <c r="B1311">
        <v>57.25</v>
      </c>
      <c r="C1311">
        <v>113.75</v>
      </c>
      <c r="D1311">
        <v>0</v>
      </c>
      <c r="E1311">
        <v>73.42</v>
      </c>
      <c r="F1311">
        <v>23.83</v>
      </c>
      <c r="G1311">
        <v>3.92</v>
      </c>
      <c r="H1311">
        <v>15.85</v>
      </c>
      <c r="I1311">
        <v>11.38</v>
      </c>
      <c r="J1311">
        <v>3.98</v>
      </c>
      <c r="K1311">
        <v>0</v>
      </c>
      <c r="L1311">
        <v>0</v>
      </c>
      <c r="M1311">
        <v>0</v>
      </c>
      <c r="N1311">
        <v>83.75</v>
      </c>
      <c r="O1311">
        <v>1.83</v>
      </c>
    </row>
    <row r="1312" spans="1:15" x14ac:dyDescent="0.35">
      <c r="A1312" s="10">
        <v>43793.583333333336</v>
      </c>
      <c r="B1312">
        <v>57.5</v>
      </c>
      <c r="C1312">
        <v>116.25</v>
      </c>
      <c r="D1312">
        <v>0.11</v>
      </c>
      <c r="E1312">
        <v>72.3</v>
      </c>
      <c r="F1312">
        <v>22</v>
      </c>
      <c r="G1312">
        <v>4.5</v>
      </c>
      <c r="H1312">
        <v>15.32</v>
      </c>
      <c r="I1312">
        <v>10.68</v>
      </c>
      <c r="J1312">
        <v>3.12</v>
      </c>
      <c r="K1312">
        <v>0</v>
      </c>
      <c r="L1312">
        <v>0</v>
      </c>
      <c r="M1312">
        <v>0</v>
      </c>
      <c r="N1312">
        <v>108.25</v>
      </c>
      <c r="O1312">
        <v>1.62</v>
      </c>
    </row>
    <row r="1313" spans="1:15" x14ac:dyDescent="0.35">
      <c r="A1313" s="10">
        <v>43793.625</v>
      </c>
      <c r="B1313">
        <v>56.5</v>
      </c>
      <c r="C1313">
        <v>99.75</v>
      </c>
      <c r="D1313">
        <v>0.12</v>
      </c>
      <c r="E1313">
        <v>72.38</v>
      </c>
      <c r="F1313">
        <v>21.48</v>
      </c>
      <c r="G1313">
        <v>4.82</v>
      </c>
      <c r="H1313">
        <v>15.28</v>
      </c>
      <c r="I1313">
        <v>10.7</v>
      </c>
      <c r="J1313">
        <v>2.62</v>
      </c>
      <c r="K1313">
        <v>0</v>
      </c>
      <c r="L1313">
        <v>0</v>
      </c>
      <c r="M1313">
        <v>0</v>
      </c>
      <c r="N1313">
        <v>81</v>
      </c>
      <c r="O1313">
        <v>1.4</v>
      </c>
    </row>
    <row r="1314" spans="1:15" x14ac:dyDescent="0.35">
      <c r="A1314" s="10">
        <v>43793.666666666664</v>
      </c>
      <c r="B1314">
        <v>59.5</v>
      </c>
      <c r="C1314">
        <v>102.25</v>
      </c>
      <c r="D1314">
        <v>0.12</v>
      </c>
      <c r="E1314">
        <v>63.8</v>
      </c>
      <c r="F1314">
        <v>22.7</v>
      </c>
      <c r="G1314">
        <v>4.1500000000000004</v>
      </c>
      <c r="H1314">
        <v>15.4</v>
      </c>
      <c r="I1314">
        <v>11.1</v>
      </c>
      <c r="J1314">
        <v>3.4</v>
      </c>
      <c r="K1314">
        <v>0</v>
      </c>
      <c r="L1314">
        <v>0</v>
      </c>
      <c r="M1314">
        <v>0</v>
      </c>
      <c r="N1314">
        <v>92.5</v>
      </c>
      <c r="O1314">
        <v>0.62</v>
      </c>
    </row>
    <row r="1315" spans="1:15" x14ac:dyDescent="0.35">
      <c r="A1315" s="10">
        <v>43793.708333333336</v>
      </c>
      <c r="B1315">
        <v>64.75</v>
      </c>
      <c r="C1315">
        <v>109.25</v>
      </c>
      <c r="D1315">
        <v>0.25</v>
      </c>
      <c r="E1315">
        <v>51.42</v>
      </c>
      <c r="F1315">
        <v>31.08</v>
      </c>
      <c r="G1315">
        <v>3.95</v>
      </c>
      <c r="H1315">
        <v>19.75</v>
      </c>
      <c r="I1315">
        <v>11.7</v>
      </c>
      <c r="J1315">
        <v>2.5499999999999998</v>
      </c>
      <c r="K1315">
        <v>0</v>
      </c>
      <c r="L1315">
        <v>0</v>
      </c>
      <c r="M1315">
        <v>0</v>
      </c>
      <c r="N1315">
        <v>59.75</v>
      </c>
      <c r="O1315">
        <v>0.53</v>
      </c>
    </row>
    <row r="1316" spans="1:15" x14ac:dyDescent="0.35">
      <c r="A1316" s="10">
        <v>43793.75</v>
      </c>
      <c r="B1316">
        <v>70.25</v>
      </c>
      <c r="C1316">
        <v>138.25</v>
      </c>
      <c r="D1316">
        <v>0.48</v>
      </c>
      <c r="E1316">
        <v>30.82</v>
      </c>
      <c r="F1316">
        <v>54.2</v>
      </c>
      <c r="G1316">
        <v>4.38</v>
      </c>
      <c r="H1316">
        <v>32.229999999999997</v>
      </c>
      <c r="I1316">
        <v>12.78</v>
      </c>
      <c r="J1316">
        <v>2.62</v>
      </c>
      <c r="K1316">
        <v>0</v>
      </c>
      <c r="L1316">
        <v>0</v>
      </c>
      <c r="M1316">
        <v>0</v>
      </c>
      <c r="N1316">
        <v>91.25</v>
      </c>
      <c r="O1316">
        <v>0.62</v>
      </c>
    </row>
    <row r="1317" spans="1:15" x14ac:dyDescent="0.35">
      <c r="A1317" s="10">
        <v>43793.791666666664</v>
      </c>
      <c r="B1317">
        <v>81.25</v>
      </c>
      <c r="C1317">
        <v>169.75</v>
      </c>
      <c r="D1317">
        <v>0.67</v>
      </c>
      <c r="E1317">
        <v>23.52</v>
      </c>
      <c r="F1317">
        <v>60.27</v>
      </c>
      <c r="G1317">
        <v>4.5199999999999996</v>
      </c>
      <c r="H1317">
        <v>35.78</v>
      </c>
      <c r="I1317">
        <v>13.53</v>
      </c>
      <c r="J1317">
        <v>1.57</v>
      </c>
      <c r="K1317">
        <v>0</v>
      </c>
      <c r="L1317">
        <v>0</v>
      </c>
      <c r="M1317">
        <v>0</v>
      </c>
      <c r="N1317">
        <v>103.5</v>
      </c>
      <c r="O1317">
        <v>0.67</v>
      </c>
    </row>
    <row r="1318" spans="1:15" x14ac:dyDescent="0.35">
      <c r="A1318" s="10">
        <v>43793.833333333336</v>
      </c>
      <c r="B1318">
        <v>84.5</v>
      </c>
      <c r="C1318">
        <v>173.25</v>
      </c>
      <c r="D1318">
        <v>0.62</v>
      </c>
      <c r="E1318">
        <v>24.75</v>
      </c>
      <c r="F1318">
        <v>52.17</v>
      </c>
      <c r="G1318">
        <v>4.0999999999999996</v>
      </c>
      <c r="H1318">
        <v>31.12</v>
      </c>
      <c r="I1318">
        <v>14.08</v>
      </c>
      <c r="J1318">
        <v>2.2000000000000002</v>
      </c>
      <c r="K1318">
        <v>0</v>
      </c>
      <c r="L1318">
        <v>0</v>
      </c>
      <c r="M1318">
        <v>0</v>
      </c>
      <c r="N1318">
        <v>116</v>
      </c>
      <c r="O1318">
        <v>0.7</v>
      </c>
    </row>
    <row r="1319" spans="1:15" x14ac:dyDescent="0.35">
      <c r="A1319" s="10">
        <v>43793.875</v>
      </c>
      <c r="B1319">
        <v>83.75</v>
      </c>
      <c r="C1319">
        <v>167.75</v>
      </c>
      <c r="D1319">
        <v>0.76</v>
      </c>
      <c r="E1319">
        <v>19.420000000000002</v>
      </c>
      <c r="F1319">
        <v>56.4</v>
      </c>
      <c r="G1319">
        <v>4</v>
      </c>
      <c r="H1319">
        <v>33.380000000000003</v>
      </c>
      <c r="I1319">
        <v>13.75</v>
      </c>
      <c r="J1319">
        <v>2.27</v>
      </c>
      <c r="K1319">
        <v>0</v>
      </c>
      <c r="L1319">
        <v>0</v>
      </c>
      <c r="M1319">
        <v>0</v>
      </c>
      <c r="N1319">
        <v>121.25</v>
      </c>
      <c r="O1319">
        <v>0.45</v>
      </c>
    </row>
    <row r="1320" spans="1:15" x14ac:dyDescent="0.35">
      <c r="A1320" s="10">
        <v>43793.916666666664</v>
      </c>
      <c r="B1320">
        <v>85</v>
      </c>
      <c r="C1320">
        <v>144.25</v>
      </c>
      <c r="D1320">
        <v>0.84</v>
      </c>
      <c r="E1320">
        <v>13.55</v>
      </c>
      <c r="F1320">
        <v>66.42</v>
      </c>
      <c r="G1320">
        <v>4.67</v>
      </c>
      <c r="H1320">
        <v>39.1</v>
      </c>
      <c r="I1320">
        <v>13.28</v>
      </c>
      <c r="J1320">
        <v>1.88</v>
      </c>
      <c r="K1320">
        <v>0</v>
      </c>
      <c r="L1320">
        <v>0</v>
      </c>
      <c r="M1320">
        <v>0</v>
      </c>
      <c r="N1320">
        <v>119.25</v>
      </c>
      <c r="O1320">
        <v>0.35</v>
      </c>
    </row>
    <row r="1321" spans="1:15" x14ac:dyDescent="0.35">
      <c r="A1321" s="10">
        <v>43793.958333333336</v>
      </c>
      <c r="B1321">
        <v>82</v>
      </c>
      <c r="C1321">
        <v>157</v>
      </c>
      <c r="D1321">
        <v>0.9</v>
      </c>
      <c r="E1321">
        <v>12.1</v>
      </c>
      <c r="F1321">
        <v>66.099999999999994</v>
      </c>
      <c r="G1321">
        <v>4.3</v>
      </c>
      <c r="H1321">
        <v>38.65</v>
      </c>
      <c r="I1321">
        <v>13.2</v>
      </c>
      <c r="J1321">
        <v>1.1499999999999999</v>
      </c>
      <c r="K1321">
        <v>0</v>
      </c>
      <c r="L1321">
        <v>0</v>
      </c>
      <c r="M1321">
        <v>0</v>
      </c>
      <c r="N1321">
        <v>116.5</v>
      </c>
      <c r="O1321">
        <v>0.3</v>
      </c>
    </row>
    <row r="1322" spans="1:15" x14ac:dyDescent="0.35">
      <c r="A1322" s="10">
        <v>43794</v>
      </c>
      <c r="B1322">
        <v>83.5</v>
      </c>
      <c r="C1322">
        <v>156</v>
      </c>
      <c r="D1322">
        <v>0.84</v>
      </c>
      <c r="E1322">
        <v>14.75</v>
      </c>
      <c r="F1322">
        <v>55.23</v>
      </c>
      <c r="G1322">
        <v>4.5999999999999996</v>
      </c>
      <c r="H1322">
        <v>33.1</v>
      </c>
      <c r="I1322">
        <v>14.18</v>
      </c>
      <c r="J1322">
        <v>2.17</v>
      </c>
      <c r="K1322">
        <v>0</v>
      </c>
      <c r="L1322">
        <v>0</v>
      </c>
      <c r="M1322">
        <v>0</v>
      </c>
      <c r="N1322">
        <v>102.25</v>
      </c>
      <c r="O1322">
        <v>0.3</v>
      </c>
    </row>
    <row r="1323" spans="1:15" x14ac:dyDescent="0.35">
      <c r="A1323" s="10">
        <v>43794.041666666664</v>
      </c>
      <c r="B1323">
        <v>81.75</v>
      </c>
      <c r="C1323">
        <v>153</v>
      </c>
      <c r="D1323">
        <v>0.74</v>
      </c>
      <c r="E1323">
        <v>12.25</v>
      </c>
      <c r="F1323">
        <v>59.35</v>
      </c>
      <c r="G1323">
        <v>4.58</v>
      </c>
      <c r="H1323">
        <v>35.25</v>
      </c>
      <c r="I1323">
        <v>14.03</v>
      </c>
      <c r="J1323">
        <v>1.05</v>
      </c>
      <c r="K1323">
        <v>0</v>
      </c>
      <c r="L1323">
        <v>0</v>
      </c>
      <c r="M1323">
        <v>0</v>
      </c>
      <c r="N1323">
        <v>81.5</v>
      </c>
      <c r="O1323">
        <v>0.4</v>
      </c>
    </row>
    <row r="1324" spans="1:15" x14ac:dyDescent="0.35">
      <c r="A1324" s="10">
        <v>43794.083333333336</v>
      </c>
      <c r="B1324">
        <v>80.25</v>
      </c>
      <c r="C1324">
        <v>165.75</v>
      </c>
      <c r="D1324">
        <v>0.49</v>
      </c>
      <c r="E1324">
        <v>6.4</v>
      </c>
      <c r="F1324">
        <v>57.58</v>
      </c>
      <c r="G1324">
        <v>4.0999999999999996</v>
      </c>
      <c r="H1324">
        <v>33.950000000000003</v>
      </c>
      <c r="I1324">
        <v>16.7</v>
      </c>
      <c r="J1324">
        <v>2.65</v>
      </c>
      <c r="K1324">
        <v>0</v>
      </c>
      <c r="L1324">
        <v>0</v>
      </c>
      <c r="M1324">
        <v>0</v>
      </c>
      <c r="N1324">
        <v>111</v>
      </c>
      <c r="O1324">
        <v>0.32</v>
      </c>
    </row>
    <row r="1325" spans="1:15" x14ac:dyDescent="0.35">
      <c r="A1325" s="10">
        <v>43794.125</v>
      </c>
      <c r="B1325">
        <v>77.75</v>
      </c>
      <c r="C1325">
        <v>170.75</v>
      </c>
      <c r="D1325">
        <v>0.26</v>
      </c>
      <c r="E1325">
        <v>13.57</v>
      </c>
      <c r="F1325">
        <v>38.22</v>
      </c>
      <c r="G1325">
        <v>3.67</v>
      </c>
      <c r="H1325">
        <v>23.32</v>
      </c>
      <c r="I1325">
        <v>18.07</v>
      </c>
      <c r="J1325">
        <v>2.7</v>
      </c>
      <c r="K1325">
        <v>0</v>
      </c>
      <c r="L1325">
        <v>0</v>
      </c>
      <c r="M1325">
        <v>0</v>
      </c>
      <c r="N1325">
        <v>104</v>
      </c>
      <c r="O1325">
        <v>0.3</v>
      </c>
    </row>
    <row r="1326" spans="1:15" x14ac:dyDescent="0.35">
      <c r="A1326" s="10">
        <v>43794.166666666664</v>
      </c>
      <c r="B1326">
        <v>76.75</v>
      </c>
      <c r="C1326">
        <v>147.75</v>
      </c>
      <c r="D1326">
        <v>0.16</v>
      </c>
      <c r="E1326">
        <v>11.45</v>
      </c>
      <c r="F1326">
        <v>29.6</v>
      </c>
      <c r="G1326">
        <v>3.65</v>
      </c>
      <c r="H1326">
        <v>18.670000000000002</v>
      </c>
      <c r="I1326">
        <v>16</v>
      </c>
      <c r="J1326">
        <v>4.32</v>
      </c>
      <c r="K1326">
        <v>0</v>
      </c>
      <c r="L1326">
        <v>0</v>
      </c>
      <c r="M1326">
        <v>0</v>
      </c>
      <c r="N1326">
        <v>100</v>
      </c>
      <c r="O1326">
        <v>0.3</v>
      </c>
    </row>
    <row r="1327" spans="1:15" x14ac:dyDescent="0.35">
      <c r="A1327" s="10">
        <v>43794.208333333336</v>
      </c>
      <c r="B1327">
        <v>76.5</v>
      </c>
      <c r="C1327">
        <v>130.25</v>
      </c>
      <c r="D1327">
        <v>0.13</v>
      </c>
      <c r="E1327">
        <v>14.1</v>
      </c>
      <c r="F1327">
        <v>23.3</v>
      </c>
      <c r="G1327">
        <v>3.45</v>
      </c>
      <c r="H1327">
        <v>15.12</v>
      </c>
      <c r="I1327">
        <v>14.75</v>
      </c>
      <c r="J1327">
        <v>4.28</v>
      </c>
      <c r="K1327">
        <v>0</v>
      </c>
      <c r="L1327">
        <v>0</v>
      </c>
      <c r="M1327">
        <v>0</v>
      </c>
      <c r="N1327">
        <v>97</v>
      </c>
      <c r="O1327">
        <v>0.3</v>
      </c>
    </row>
    <row r="1328" spans="1:15" x14ac:dyDescent="0.35">
      <c r="A1328" s="10">
        <v>43794.25</v>
      </c>
      <c r="B1328">
        <v>79.5</v>
      </c>
      <c r="C1328">
        <v>120.75</v>
      </c>
      <c r="D1328">
        <v>0.18</v>
      </c>
      <c r="E1328">
        <v>8.6999999999999993</v>
      </c>
      <c r="F1328">
        <v>34.1</v>
      </c>
      <c r="G1328">
        <v>5.52</v>
      </c>
      <c r="H1328">
        <v>22.55</v>
      </c>
      <c r="I1328">
        <v>15</v>
      </c>
      <c r="J1328">
        <v>3.83</v>
      </c>
      <c r="K1328">
        <v>0</v>
      </c>
      <c r="L1328">
        <v>0</v>
      </c>
      <c r="M1328">
        <v>0</v>
      </c>
      <c r="N1328">
        <v>104</v>
      </c>
      <c r="O1328">
        <v>0.3</v>
      </c>
    </row>
    <row r="1329" spans="1:15" x14ac:dyDescent="0.35">
      <c r="A1329" s="10">
        <v>43794.291666666664</v>
      </c>
      <c r="B1329">
        <v>84.75</v>
      </c>
      <c r="C1329">
        <v>140.5</v>
      </c>
      <c r="D1329">
        <v>0.32</v>
      </c>
      <c r="E1329">
        <v>8.6199999999999992</v>
      </c>
      <c r="F1329">
        <v>44.7</v>
      </c>
      <c r="G1329">
        <v>7.78</v>
      </c>
      <c r="H1329">
        <v>30.08</v>
      </c>
      <c r="I1329">
        <v>15.38</v>
      </c>
      <c r="J1329">
        <v>3.98</v>
      </c>
      <c r="K1329">
        <v>0</v>
      </c>
      <c r="L1329">
        <v>0</v>
      </c>
      <c r="M1329">
        <v>0</v>
      </c>
      <c r="N1329">
        <v>126</v>
      </c>
      <c r="O1329">
        <v>0.55000000000000004</v>
      </c>
    </row>
    <row r="1330" spans="1:15" x14ac:dyDescent="0.35">
      <c r="A1330" s="10">
        <v>43794.333333333336</v>
      </c>
      <c r="B1330">
        <v>85.5</v>
      </c>
      <c r="C1330">
        <v>155.75</v>
      </c>
      <c r="D1330">
        <v>0.23</v>
      </c>
      <c r="E1330">
        <v>31.2</v>
      </c>
      <c r="F1330">
        <v>33.619999999999997</v>
      </c>
      <c r="G1330">
        <v>6.08</v>
      </c>
      <c r="H1330">
        <v>22.75</v>
      </c>
      <c r="I1330">
        <v>14.52</v>
      </c>
      <c r="J1330">
        <v>1.32</v>
      </c>
      <c r="K1330">
        <v>0</v>
      </c>
      <c r="L1330">
        <v>0</v>
      </c>
      <c r="M1330">
        <v>0</v>
      </c>
      <c r="N1330">
        <v>98</v>
      </c>
      <c r="O1330">
        <v>1.38</v>
      </c>
    </row>
    <row r="1331" spans="1:15" x14ac:dyDescent="0.35">
      <c r="A1331" s="10">
        <v>43794.375</v>
      </c>
      <c r="B1331">
        <v>81.75</v>
      </c>
      <c r="C1331">
        <v>149.75</v>
      </c>
      <c r="D1331">
        <v>0.23</v>
      </c>
      <c r="E1331">
        <v>47.88</v>
      </c>
      <c r="F1331">
        <v>32.619999999999997</v>
      </c>
      <c r="G1331">
        <v>5.12</v>
      </c>
      <c r="H1331">
        <v>21.53</v>
      </c>
      <c r="I1331">
        <v>13.85</v>
      </c>
      <c r="J1331">
        <v>1.33</v>
      </c>
      <c r="K1331">
        <v>0</v>
      </c>
      <c r="L1331">
        <v>0</v>
      </c>
      <c r="M1331">
        <v>0</v>
      </c>
      <c r="N1331">
        <v>85</v>
      </c>
      <c r="O1331">
        <v>1.65</v>
      </c>
    </row>
    <row r="1332" spans="1:15" x14ac:dyDescent="0.35">
      <c r="A1332" s="10">
        <v>43794.416666666664</v>
      </c>
      <c r="B1332">
        <v>81</v>
      </c>
      <c r="C1332">
        <v>140.25</v>
      </c>
      <c r="D1332">
        <v>0.06</v>
      </c>
      <c r="E1332">
        <v>56.55</v>
      </c>
      <c r="F1332">
        <v>28.98</v>
      </c>
      <c r="G1332">
        <v>4.82</v>
      </c>
      <c r="H1332">
        <v>19.329999999999998</v>
      </c>
      <c r="I1332">
        <v>13.75</v>
      </c>
      <c r="J1332">
        <v>1.7</v>
      </c>
      <c r="K1332">
        <v>0</v>
      </c>
      <c r="L1332">
        <v>0</v>
      </c>
      <c r="M1332">
        <v>0</v>
      </c>
      <c r="N1332">
        <v>80.75</v>
      </c>
      <c r="O1332">
        <v>2.23</v>
      </c>
    </row>
    <row r="1333" spans="1:15" x14ac:dyDescent="0.35">
      <c r="A1333" s="10">
        <v>43794.458333333336</v>
      </c>
      <c r="B1333">
        <v>72.25</v>
      </c>
      <c r="C1333">
        <v>134.25</v>
      </c>
      <c r="D1333">
        <v>0.11</v>
      </c>
      <c r="E1333">
        <v>65.72</v>
      </c>
      <c r="F1333">
        <v>28.6</v>
      </c>
      <c r="G1333">
        <v>4.7</v>
      </c>
      <c r="H1333">
        <v>19.05</v>
      </c>
      <c r="I1333">
        <v>14.5</v>
      </c>
      <c r="J1333">
        <v>3.05</v>
      </c>
      <c r="K1333">
        <v>0</v>
      </c>
      <c r="L1333">
        <v>0</v>
      </c>
      <c r="M1333">
        <v>0</v>
      </c>
      <c r="N1333">
        <v>81.5</v>
      </c>
      <c r="O1333">
        <v>2.25</v>
      </c>
    </row>
    <row r="1334" spans="1:15" x14ac:dyDescent="0.35">
      <c r="A1334" s="10">
        <v>43794.5</v>
      </c>
      <c r="B1334">
        <v>71.5</v>
      </c>
      <c r="C1334">
        <v>140.75</v>
      </c>
      <c r="D1334">
        <v>0.04</v>
      </c>
      <c r="E1334">
        <v>66.650000000000006</v>
      </c>
      <c r="F1334">
        <v>29.75</v>
      </c>
      <c r="G1334">
        <v>5.03</v>
      </c>
      <c r="H1334">
        <v>19.850000000000001</v>
      </c>
      <c r="I1334">
        <v>11.65</v>
      </c>
      <c r="J1334">
        <v>7.95</v>
      </c>
      <c r="K1334">
        <v>0</v>
      </c>
      <c r="L1334">
        <v>0</v>
      </c>
      <c r="M1334">
        <v>0</v>
      </c>
      <c r="N1334">
        <v>107</v>
      </c>
      <c r="O1334">
        <v>2.15</v>
      </c>
    </row>
    <row r="1335" spans="1:15" x14ac:dyDescent="0.35">
      <c r="A1335" s="10">
        <v>43794.541666666664</v>
      </c>
      <c r="B1335">
        <v>64</v>
      </c>
      <c r="C1335">
        <v>135.25</v>
      </c>
      <c r="D1335">
        <v>0</v>
      </c>
      <c r="E1335">
        <v>66.92</v>
      </c>
      <c r="F1335">
        <v>25.32</v>
      </c>
      <c r="G1335">
        <v>4.9000000000000004</v>
      </c>
      <c r="H1335">
        <v>17.420000000000002</v>
      </c>
      <c r="I1335">
        <v>11.18</v>
      </c>
      <c r="J1335">
        <v>7.1</v>
      </c>
      <c r="K1335">
        <v>0</v>
      </c>
      <c r="L1335">
        <v>0</v>
      </c>
      <c r="M1335">
        <v>0</v>
      </c>
      <c r="N1335">
        <v>107.5</v>
      </c>
      <c r="O1335">
        <v>2</v>
      </c>
    </row>
    <row r="1336" spans="1:15" x14ac:dyDescent="0.35">
      <c r="A1336" s="10">
        <v>43794.583333333336</v>
      </c>
      <c r="B1336">
        <v>55.25</v>
      </c>
      <c r="C1336">
        <v>119</v>
      </c>
      <c r="D1336">
        <v>0.49</v>
      </c>
      <c r="E1336">
        <v>64.95</v>
      </c>
      <c r="F1336">
        <v>25.4</v>
      </c>
      <c r="G1336">
        <v>3.45</v>
      </c>
      <c r="H1336">
        <v>16.27</v>
      </c>
      <c r="I1336">
        <v>11.08</v>
      </c>
      <c r="J1336">
        <v>6.68</v>
      </c>
      <c r="K1336">
        <v>0</v>
      </c>
      <c r="L1336">
        <v>0</v>
      </c>
      <c r="M1336">
        <v>0</v>
      </c>
      <c r="N1336">
        <v>110.75</v>
      </c>
      <c r="O1336">
        <v>1.83</v>
      </c>
    </row>
    <row r="1337" spans="1:15" x14ac:dyDescent="0.35">
      <c r="A1337" s="10">
        <v>43794.625</v>
      </c>
      <c r="B1337">
        <v>56</v>
      </c>
      <c r="C1337">
        <v>113.25</v>
      </c>
      <c r="D1337">
        <v>0.42</v>
      </c>
      <c r="E1337">
        <v>63.75</v>
      </c>
      <c r="F1337">
        <v>26.65</v>
      </c>
      <c r="G1337">
        <v>3.75</v>
      </c>
      <c r="H1337">
        <v>17.2</v>
      </c>
      <c r="I1337">
        <v>10.82</v>
      </c>
      <c r="J1337">
        <v>5.85</v>
      </c>
      <c r="K1337">
        <v>0</v>
      </c>
      <c r="L1337">
        <v>0</v>
      </c>
      <c r="M1337">
        <v>0</v>
      </c>
      <c r="N1337">
        <v>97.5</v>
      </c>
      <c r="O1337">
        <v>1.85</v>
      </c>
    </row>
    <row r="1338" spans="1:15" x14ac:dyDescent="0.35">
      <c r="A1338" s="10">
        <v>43794.666666666664</v>
      </c>
      <c r="B1338">
        <v>57.5</v>
      </c>
      <c r="C1338">
        <v>113.75</v>
      </c>
      <c r="D1338">
        <v>0.53</v>
      </c>
      <c r="E1338">
        <v>62.75</v>
      </c>
      <c r="F1338">
        <v>27.17</v>
      </c>
      <c r="G1338">
        <v>4.08</v>
      </c>
      <c r="H1338">
        <v>17.75</v>
      </c>
      <c r="I1338">
        <v>11.22</v>
      </c>
      <c r="J1338">
        <v>1.33</v>
      </c>
      <c r="K1338">
        <v>0</v>
      </c>
      <c r="L1338">
        <v>0</v>
      </c>
      <c r="M1338">
        <v>0</v>
      </c>
      <c r="N1338">
        <v>90.75</v>
      </c>
      <c r="O1338">
        <v>1.53</v>
      </c>
    </row>
    <row r="1339" spans="1:15" x14ac:dyDescent="0.35">
      <c r="A1339" s="10">
        <v>43794.708333333336</v>
      </c>
      <c r="B1339">
        <v>65.75</v>
      </c>
      <c r="C1339">
        <v>122</v>
      </c>
      <c r="D1339">
        <v>0.62</v>
      </c>
      <c r="E1339">
        <v>62.17</v>
      </c>
      <c r="F1339">
        <v>33.22</v>
      </c>
      <c r="G1339">
        <v>4.25</v>
      </c>
      <c r="H1339">
        <v>21.18</v>
      </c>
      <c r="I1339">
        <v>12.18</v>
      </c>
      <c r="J1339">
        <v>2.58</v>
      </c>
      <c r="K1339">
        <v>0</v>
      </c>
      <c r="L1339">
        <v>0</v>
      </c>
      <c r="M1339">
        <v>0</v>
      </c>
      <c r="N1339">
        <v>84</v>
      </c>
      <c r="O1339">
        <v>1.55</v>
      </c>
    </row>
    <row r="1340" spans="1:15" x14ac:dyDescent="0.35">
      <c r="A1340" s="10">
        <v>43794.75</v>
      </c>
      <c r="B1340">
        <v>78.5</v>
      </c>
      <c r="C1340">
        <v>158.25</v>
      </c>
      <c r="D1340">
        <v>0.84</v>
      </c>
      <c r="E1340">
        <v>44.8</v>
      </c>
      <c r="F1340">
        <v>54.72</v>
      </c>
      <c r="G1340">
        <v>3.08</v>
      </c>
      <c r="H1340">
        <v>31.65</v>
      </c>
      <c r="I1340">
        <v>13.97</v>
      </c>
      <c r="J1340">
        <v>2</v>
      </c>
      <c r="K1340">
        <v>0</v>
      </c>
      <c r="L1340">
        <v>0</v>
      </c>
      <c r="M1340">
        <v>0</v>
      </c>
      <c r="N1340">
        <v>91.25</v>
      </c>
      <c r="O1340">
        <v>1.1200000000000001</v>
      </c>
    </row>
    <row r="1341" spans="1:15" x14ac:dyDescent="0.35">
      <c r="A1341" s="10">
        <v>43794.791666666664</v>
      </c>
      <c r="B1341">
        <v>83.5</v>
      </c>
      <c r="C1341">
        <v>184.5</v>
      </c>
      <c r="D1341">
        <v>1.03</v>
      </c>
      <c r="E1341">
        <v>34.380000000000003</v>
      </c>
      <c r="F1341">
        <v>60.38</v>
      </c>
      <c r="G1341">
        <v>4.3499999999999996</v>
      </c>
      <c r="H1341">
        <v>35.619999999999997</v>
      </c>
      <c r="I1341">
        <v>14.85</v>
      </c>
      <c r="J1341">
        <v>3.25</v>
      </c>
      <c r="K1341">
        <v>0</v>
      </c>
      <c r="L1341">
        <v>0</v>
      </c>
      <c r="M1341">
        <v>0</v>
      </c>
      <c r="N1341">
        <v>94.5</v>
      </c>
      <c r="O1341">
        <v>1.1200000000000001</v>
      </c>
    </row>
    <row r="1342" spans="1:15" x14ac:dyDescent="0.35">
      <c r="A1342" s="10">
        <v>43794.833333333336</v>
      </c>
      <c r="B1342">
        <v>83.5</v>
      </c>
      <c r="C1342">
        <v>181.25</v>
      </c>
      <c r="D1342">
        <v>0.88</v>
      </c>
      <c r="E1342">
        <v>28.97</v>
      </c>
      <c r="F1342">
        <v>65.3</v>
      </c>
      <c r="G1342">
        <v>4.5999999999999996</v>
      </c>
      <c r="H1342">
        <v>38.42</v>
      </c>
      <c r="I1342">
        <v>15.35</v>
      </c>
      <c r="J1342">
        <v>4.33</v>
      </c>
      <c r="K1342">
        <v>0</v>
      </c>
      <c r="L1342">
        <v>0</v>
      </c>
      <c r="M1342">
        <v>0</v>
      </c>
      <c r="N1342">
        <v>106.5</v>
      </c>
      <c r="O1342">
        <v>1.23</v>
      </c>
    </row>
    <row r="1343" spans="1:15" x14ac:dyDescent="0.35">
      <c r="A1343" s="10">
        <v>43794.875</v>
      </c>
      <c r="B1343">
        <v>81</v>
      </c>
      <c r="C1343">
        <v>177.5</v>
      </c>
      <c r="D1343">
        <v>0.79</v>
      </c>
      <c r="E1343">
        <v>39.880000000000003</v>
      </c>
      <c r="F1343">
        <v>44.2</v>
      </c>
      <c r="G1343">
        <v>3.87</v>
      </c>
      <c r="H1343">
        <v>26.62</v>
      </c>
      <c r="I1343">
        <v>15.7</v>
      </c>
      <c r="J1343">
        <v>3.9</v>
      </c>
      <c r="K1343">
        <v>0</v>
      </c>
      <c r="L1343">
        <v>0</v>
      </c>
      <c r="M1343">
        <v>0</v>
      </c>
      <c r="N1343">
        <v>107</v>
      </c>
      <c r="O1343">
        <v>1.32</v>
      </c>
    </row>
    <row r="1344" spans="1:15" x14ac:dyDescent="0.35">
      <c r="A1344" s="10">
        <v>43794.916666666664</v>
      </c>
      <c r="B1344">
        <v>85</v>
      </c>
      <c r="C1344">
        <v>153.75</v>
      </c>
      <c r="D1344">
        <v>0.66</v>
      </c>
      <c r="E1344">
        <v>40.78</v>
      </c>
      <c r="F1344">
        <v>39.42</v>
      </c>
      <c r="G1344">
        <v>4.25</v>
      </c>
      <c r="H1344">
        <v>24.45</v>
      </c>
      <c r="I1344">
        <v>15.5</v>
      </c>
      <c r="J1344">
        <v>3.35</v>
      </c>
      <c r="K1344">
        <v>0</v>
      </c>
      <c r="L1344">
        <v>0</v>
      </c>
      <c r="M1344">
        <v>0</v>
      </c>
      <c r="N1344">
        <v>104.5</v>
      </c>
      <c r="O1344">
        <v>1.77</v>
      </c>
    </row>
    <row r="1345" spans="1:15" x14ac:dyDescent="0.35">
      <c r="A1345" s="10">
        <v>43794.958333333336</v>
      </c>
      <c r="B1345">
        <v>79</v>
      </c>
      <c r="C1345">
        <v>150</v>
      </c>
      <c r="D1345">
        <v>0.63</v>
      </c>
      <c r="E1345">
        <v>33.5</v>
      </c>
      <c r="F1345">
        <v>41.5</v>
      </c>
      <c r="G1345">
        <v>5.5</v>
      </c>
      <c r="H1345">
        <v>26.55</v>
      </c>
      <c r="I1345">
        <v>14.8</v>
      </c>
      <c r="J1345">
        <v>2.95</v>
      </c>
      <c r="K1345">
        <v>0</v>
      </c>
      <c r="L1345">
        <v>0</v>
      </c>
      <c r="M1345">
        <v>0</v>
      </c>
      <c r="N1345">
        <v>106</v>
      </c>
      <c r="O1345">
        <v>1.85</v>
      </c>
    </row>
    <row r="1346" spans="1:15" x14ac:dyDescent="0.35">
      <c r="A1346" s="10">
        <v>43795</v>
      </c>
      <c r="B1346">
        <v>81.75</v>
      </c>
      <c r="C1346">
        <v>140.5</v>
      </c>
      <c r="D1346">
        <v>0.48</v>
      </c>
      <c r="E1346">
        <v>30.68</v>
      </c>
      <c r="F1346">
        <v>41.25</v>
      </c>
      <c r="G1346">
        <v>4.3</v>
      </c>
      <c r="H1346">
        <v>25.45</v>
      </c>
      <c r="I1346">
        <v>14.2</v>
      </c>
      <c r="J1346">
        <v>4.7</v>
      </c>
      <c r="K1346">
        <v>0</v>
      </c>
      <c r="L1346">
        <v>0</v>
      </c>
      <c r="M1346">
        <v>0</v>
      </c>
      <c r="N1346">
        <v>110.75</v>
      </c>
      <c r="O1346">
        <v>1.65</v>
      </c>
    </row>
    <row r="1347" spans="1:15" x14ac:dyDescent="0.35">
      <c r="A1347" s="10">
        <v>43795.041666666664</v>
      </c>
      <c r="B1347">
        <v>78.25</v>
      </c>
      <c r="C1347">
        <v>126</v>
      </c>
      <c r="D1347">
        <v>0.43</v>
      </c>
      <c r="E1347">
        <v>29.08</v>
      </c>
      <c r="F1347">
        <v>38.33</v>
      </c>
      <c r="G1347">
        <v>4.58</v>
      </c>
      <c r="H1347">
        <v>24.08</v>
      </c>
      <c r="I1347">
        <v>13.5</v>
      </c>
      <c r="J1347">
        <v>4.4000000000000004</v>
      </c>
      <c r="K1347">
        <v>0</v>
      </c>
      <c r="L1347">
        <v>0</v>
      </c>
      <c r="M1347">
        <v>0</v>
      </c>
      <c r="N1347">
        <v>115.75</v>
      </c>
      <c r="O1347">
        <v>1.32</v>
      </c>
    </row>
    <row r="1348" spans="1:15" x14ac:dyDescent="0.35">
      <c r="A1348" s="10">
        <v>43795.083333333336</v>
      </c>
      <c r="B1348">
        <v>80.25</v>
      </c>
      <c r="C1348">
        <v>133.75</v>
      </c>
      <c r="D1348">
        <v>0.28999999999999998</v>
      </c>
      <c r="E1348">
        <v>26.6</v>
      </c>
      <c r="F1348">
        <v>40.799999999999997</v>
      </c>
      <c r="G1348">
        <v>3.73</v>
      </c>
      <c r="H1348">
        <v>24.73</v>
      </c>
      <c r="I1348">
        <v>13.62</v>
      </c>
      <c r="J1348">
        <v>4.5199999999999996</v>
      </c>
      <c r="K1348">
        <v>0</v>
      </c>
      <c r="L1348">
        <v>0</v>
      </c>
      <c r="M1348">
        <v>0</v>
      </c>
      <c r="N1348">
        <v>127.75</v>
      </c>
      <c r="O1348">
        <v>0.85</v>
      </c>
    </row>
    <row r="1349" spans="1:15" x14ac:dyDescent="0.35">
      <c r="A1349" s="10">
        <v>43795.125</v>
      </c>
      <c r="B1349">
        <v>84</v>
      </c>
      <c r="C1349">
        <v>140</v>
      </c>
      <c r="D1349">
        <v>0.18</v>
      </c>
      <c r="E1349">
        <v>21.07</v>
      </c>
      <c r="F1349">
        <v>39.92</v>
      </c>
      <c r="G1349">
        <v>4.55</v>
      </c>
      <c r="H1349">
        <v>24.93</v>
      </c>
      <c r="I1349">
        <v>14.3</v>
      </c>
      <c r="J1349">
        <v>3.6</v>
      </c>
      <c r="K1349">
        <v>0</v>
      </c>
      <c r="L1349">
        <v>0</v>
      </c>
      <c r="M1349">
        <v>0</v>
      </c>
      <c r="N1349">
        <v>120</v>
      </c>
      <c r="O1349">
        <v>0.43</v>
      </c>
    </row>
    <row r="1350" spans="1:15" x14ac:dyDescent="0.35">
      <c r="A1350" s="10">
        <v>43795.166666666664</v>
      </c>
      <c r="B1350">
        <v>83.25</v>
      </c>
      <c r="C1350">
        <v>136.75</v>
      </c>
      <c r="D1350">
        <v>0.17</v>
      </c>
      <c r="E1350">
        <v>22.1</v>
      </c>
      <c r="F1350">
        <v>30.07</v>
      </c>
      <c r="G1350">
        <v>5.22</v>
      </c>
      <c r="H1350">
        <v>20.27</v>
      </c>
      <c r="I1350">
        <v>13.33</v>
      </c>
      <c r="J1350">
        <v>3.22</v>
      </c>
      <c r="K1350">
        <v>0</v>
      </c>
      <c r="L1350">
        <v>0</v>
      </c>
      <c r="M1350">
        <v>0</v>
      </c>
      <c r="N1350">
        <v>105.25</v>
      </c>
      <c r="O1350">
        <v>0.3</v>
      </c>
    </row>
    <row r="1351" spans="1:15" x14ac:dyDescent="0.35">
      <c r="A1351" s="10">
        <v>43795.208333333336</v>
      </c>
      <c r="B1351">
        <v>79</v>
      </c>
      <c r="C1351">
        <v>118.75</v>
      </c>
      <c r="D1351">
        <v>0.22</v>
      </c>
      <c r="E1351">
        <v>19.899999999999999</v>
      </c>
      <c r="F1351">
        <v>29.83</v>
      </c>
      <c r="G1351">
        <v>4.82</v>
      </c>
      <c r="H1351">
        <v>19.77</v>
      </c>
      <c r="I1351">
        <v>13.62</v>
      </c>
      <c r="J1351">
        <v>1.2</v>
      </c>
      <c r="K1351">
        <v>0</v>
      </c>
      <c r="L1351">
        <v>0</v>
      </c>
      <c r="M1351">
        <v>0</v>
      </c>
      <c r="N1351">
        <v>115</v>
      </c>
      <c r="O1351">
        <v>0.38</v>
      </c>
    </row>
    <row r="1352" spans="1:15" x14ac:dyDescent="0.35">
      <c r="A1352" s="10">
        <v>43795.25</v>
      </c>
      <c r="B1352">
        <v>74.75</v>
      </c>
      <c r="C1352">
        <v>120.5</v>
      </c>
      <c r="D1352">
        <v>0.22</v>
      </c>
      <c r="E1352">
        <v>17.45</v>
      </c>
      <c r="F1352">
        <v>19.920000000000002</v>
      </c>
      <c r="G1352">
        <v>5.17</v>
      </c>
      <c r="H1352">
        <v>14.8</v>
      </c>
      <c r="I1352">
        <v>13.6</v>
      </c>
      <c r="J1352">
        <v>0.2</v>
      </c>
      <c r="K1352">
        <v>0</v>
      </c>
      <c r="L1352">
        <v>0</v>
      </c>
      <c r="M1352">
        <v>0</v>
      </c>
      <c r="N1352">
        <v>142</v>
      </c>
      <c r="O1352">
        <v>0.38</v>
      </c>
    </row>
    <row r="1353" spans="1:15" x14ac:dyDescent="0.35">
      <c r="A1353" s="10">
        <v>43795.291666666664</v>
      </c>
      <c r="B1353">
        <v>80.25</v>
      </c>
      <c r="C1353">
        <v>122.25</v>
      </c>
      <c r="D1353">
        <v>0.28000000000000003</v>
      </c>
      <c r="E1353">
        <v>23.15</v>
      </c>
      <c r="F1353">
        <v>18.649999999999999</v>
      </c>
      <c r="G1353">
        <v>4.83</v>
      </c>
      <c r="H1353">
        <v>13.88</v>
      </c>
      <c r="I1353">
        <v>13.95</v>
      </c>
      <c r="J1353">
        <v>1.22</v>
      </c>
      <c r="K1353">
        <v>0</v>
      </c>
      <c r="L1353">
        <v>0</v>
      </c>
      <c r="M1353">
        <v>0</v>
      </c>
      <c r="N1353">
        <v>144.5</v>
      </c>
      <c r="O1353">
        <v>0.83</v>
      </c>
    </row>
    <row r="1354" spans="1:15" x14ac:dyDescent="0.35">
      <c r="A1354" s="10">
        <v>43795.333333333336</v>
      </c>
      <c r="B1354">
        <v>80.5</v>
      </c>
      <c r="C1354">
        <v>134.25</v>
      </c>
      <c r="D1354">
        <v>0.37</v>
      </c>
      <c r="E1354">
        <v>43.02</v>
      </c>
      <c r="F1354">
        <v>22.05</v>
      </c>
      <c r="G1354">
        <v>4.08</v>
      </c>
      <c r="H1354">
        <v>15.05</v>
      </c>
      <c r="I1354">
        <v>13.75</v>
      </c>
      <c r="J1354">
        <v>2.2999999999999998</v>
      </c>
      <c r="K1354">
        <v>0</v>
      </c>
      <c r="L1354">
        <v>0</v>
      </c>
      <c r="M1354">
        <v>0</v>
      </c>
      <c r="N1354">
        <v>137.75</v>
      </c>
      <c r="O1354">
        <v>1.62</v>
      </c>
    </row>
    <row r="1355" spans="1:15" x14ac:dyDescent="0.35">
      <c r="A1355" s="10">
        <v>43795.375</v>
      </c>
      <c r="B1355">
        <v>80.5</v>
      </c>
      <c r="C1355">
        <v>142</v>
      </c>
      <c r="D1355">
        <v>0.39</v>
      </c>
      <c r="E1355">
        <v>53.1</v>
      </c>
      <c r="F1355">
        <v>29.38</v>
      </c>
      <c r="G1355">
        <v>5.88</v>
      </c>
      <c r="H1355">
        <v>20.38</v>
      </c>
      <c r="I1355">
        <v>13.6</v>
      </c>
      <c r="J1355">
        <v>3.92</v>
      </c>
      <c r="K1355">
        <v>0</v>
      </c>
      <c r="L1355">
        <v>0</v>
      </c>
      <c r="M1355">
        <v>0</v>
      </c>
      <c r="N1355">
        <v>109</v>
      </c>
      <c r="O1355">
        <v>1.98</v>
      </c>
    </row>
    <row r="1356" spans="1:15" x14ac:dyDescent="0.35">
      <c r="A1356" s="10">
        <v>43795.416666666664</v>
      </c>
      <c r="B1356">
        <v>83</v>
      </c>
      <c r="C1356">
        <v>142.75</v>
      </c>
      <c r="D1356">
        <v>0.15</v>
      </c>
      <c r="E1356">
        <v>55.33</v>
      </c>
      <c r="F1356">
        <v>27.32</v>
      </c>
      <c r="G1356">
        <v>5.98</v>
      </c>
      <c r="H1356">
        <v>19.399999999999999</v>
      </c>
      <c r="I1356">
        <v>13.45</v>
      </c>
      <c r="J1356">
        <v>5.5</v>
      </c>
      <c r="K1356">
        <v>0</v>
      </c>
      <c r="L1356">
        <v>0</v>
      </c>
      <c r="M1356">
        <v>0</v>
      </c>
      <c r="N1356">
        <v>92.25</v>
      </c>
      <c r="O1356">
        <v>2.52</v>
      </c>
    </row>
    <row r="1357" spans="1:15" x14ac:dyDescent="0.35">
      <c r="A1357" s="10">
        <v>43795.458333333336</v>
      </c>
      <c r="B1357">
        <v>76</v>
      </c>
      <c r="C1357">
        <v>134.5</v>
      </c>
      <c r="D1357">
        <v>0.22</v>
      </c>
      <c r="E1357">
        <v>57.77</v>
      </c>
      <c r="F1357">
        <v>30.35</v>
      </c>
      <c r="G1357">
        <v>5.65</v>
      </c>
      <c r="H1357">
        <v>20.75</v>
      </c>
      <c r="I1357">
        <v>12.75</v>
      </c>
      <c r="J1357">
        <v>4.42</v>
      </c>
      <c r="K1357">
        <v>0</v>
      </c>
      <c r="L1357">
        <v>0</v>
      </c>
      <c r="M1357">
        <v>0</v>
      </c>
      <c r="N1357">
        <v>79.5</v>
      </c>
      <c r="O1357">
        <v>2.75</v>
      </c>
    </row>
    <row r="1358" spans="1:15" x14ac:dyDescent="0.35">
      <c r="A1358" s="10">
        <v>43795.5</v>
      </c>
      <c r="B1358">
        <v>70.25</v>
      </c>
      <c r="C1358">
        <v>131.5</v>
      </c>
      <c r="D1358">
        <v>0.09</v>
      </c>
      <c r="E1358">
        <v>64.75</v>
      </c>
      <c r="F1358">
        <v>24.8</v>
      </c>
      <c r="G1358">
        <v>5.0999999999999996</v>
      </c>
      <c r="H1358">
        <v>17.329999999999998</v>
      </c>
      <c r="I1358">
        <v>11.42</v>
      </c>
      <c r="J1358">
        <v>4.3499999999999996</v>
      </c>
      <c r="K1358">
        <v>0</v>
      </c>
      <c r="L1358">
        <v>0</v>
      </c>
      <c r="M1358">
        <v>0</v>
      </c>
      <c r="N1358">
        <v>96.75</v>
      </c>
      <c r="O1358">
        <v>2.38</v>
      </c>
    </row>
    <row r="1359" spans="1:15" x14ac:dyDescent="0.35">
      <c r="A1359" s="10">
        <v>43795.541666666664</v>
      </c>
      <c r="B1359">
        <v>62</v>
      </c>
      <c r="C1359">
        <v>136</v>
      </c>
      <c r="D1359">
        <v>0.22</v>
      </c>
      <c r="E1359">
        <v>81.900000000000006</v>
      </c>
      <c r="F1359">
        <v>19.100000000000001</v>
      </c>
      <c r="G1359">
        <v>3.8</v>
      </c>
      <c r="H1359">
        <v>17.100000000000001</v>
      </c>
      <c r="I1359">
        <v>15.3</v>
      </c>
      <c r="J1359">
        <v>3.7</v>
      </c>
      <c r="N1359">
        <v>104</v>
      </c>
      <c r="O1359">
        <v>2.5</v>
      </c>
    </row>
    <row r="1360" spans="1:15" x14ac:dyDescent="0.35">
      <c r="A1360" s="10">
        <v>43795.583333333336</v>
      </c>
      <c r="B1360">
        <v>52.5</v>
      </c>
      <c r="C1360">
        <v>102.75</v>
      </c>
      <c r="D1360">
        <v>0.04</v>
      </c>
      <c r="E1360">
        <v>67.900000000000006</v>
      </c>
      <c r="F1360">
        <v>18.57</v>
      </c>
      <c r="G1360">
        <v>3.55</v>
      </c>
      <c r="H1360">
        <v>12.57</v>
      </c>
      <c r="I1360">
        <v>8.3000000000000007</v>
      </c>
      <c r="J1360">
        <v>2.23</v>
      </c>
      <c r="K1360">
        <v>0</v>
      </c>
      <c r="L1360">
        <v>0</v>
      </c>
      <c r="M1360">
        <v>0</v>
      </c>
      <c r="N1360">
        <v>89.5</v>
      </c>
      <c r="O1360">
        <v>2.38</v>
      </c>
    </row>
    <row r="1361" spans="1:15" x14ac:dyDescent="0.35">
      <c r="A1361" s="10">
        <v>43795.625</v>
      </c>
      <c r="B1361">
        <v>48.5</v>
      </c>
      <c r="C1361">
        <v>112.75</v>
      </c>
      <c r="D1361">
        <v>0.08</v>
      </c>
      <c r="E1361">
        <v>55.97</v>
      </c>
      <c r="F1361">
        <v>21.3</v>
      </c>
      <c r="G1361">
        <v>6.43</v>
      </c>
      <c r="H1361">
        <v>15</v>
      </c>
      <c r="I1361">
        <v>10.220000000000001</v>
      </c>
      <c r="J1361">
        <v>1.77</v>
      </c>
      <c r="K1361">
        <v>0</v>
      </c>
      <c r="L1361">
        <v>0</v>
      </c>
      <c r="M1361">
        <v>0</v>
      </c>
      <c r="N1361">
        <v>99.5</v>
      </c>
      <c r="O1361">
        <v>2.35</v>
      </c>
    </row>
    <row r="1362" spans="1:15" x14ac:dyDescent="0.35">
      <c r="A1362" s="10">
        <v>43795.666666666664</v>
      </c>
      <c r="B1362">
        <v>57</v>
      </c>
      <c r="C1362">
        <v>129.75</v>
      </c>
      <c r="D1362">
        <v>0.28999999999999998</v>
      </c>
      <c r="E1362">
        <v>50.7</v>
      </c>
      <c r="F1362">
        <v>22.38</v>
      </c>
      <c r="G1362">
        <v>4.5999999999999996</v>
      </c>
      <c r="H1362">
        <v>15.63</v>
      </c>
      <c r="I1362">
        <v>10.199999999999999</v>
      </c>
      <c r="J1362">
        <v>2.6</v>
      </c>
      <c r="K1362">
        <v>0</v>
      </c>
      <c r="L1362">
        <v>0</v>
      </c>
      <c r="M1362">
        <v>0</v>
      </c>
      <c r="N1362">
        <v>96.5</v>
      </c>
      <c r="O1362">
        <v>2.17</v>
      </c>
    </row>
    <row r="1363" spans="1:15" x14ac:dyDescent="0.35">
      <c r="A1363" s="10">
        <v>43795.708333333336</v>
      </c>
      <c r="B1363">
        <v>51</v>
      </c>
      <c r="C1363">
        <v>111</v>
      </c>
      <c r="D1363">
        <v>0.42</v>
      </c>
      <c r="E1363">
        <v>42</v>
      </c>
      <c r="F1363">
        <v>28.48</v>
      </c>
      <c r="G1363">
        <v>4.47</v>
      </c>
      <c r="H1363">
        <v>18.82</v>
      </c>
      <c r="I1363">
        <v>10.5</v>
      </c>
      <c r="J1363">
        <v>2.0499999999999998</v>
      </c>
      <c r="K1363">
        <v>0</v>
      </c>
      <c r="L1363">
        <v>0</v>
      </c>
      <c r="M1363">
        <v>0</v>
      </c>
      <c r="N1363">
        <v>104.75</v>
      </c>
      <c r="O1363">
        <v>1.55</v>
      </c>
    </row>
    <row r="1364" spans="1:15" x14ac:dyDescent="0.35">
      <c r="A1364" s="10">
        <v>43795.75</v>
      </c>
      <c r="B1364">
        <v>58</v>
      </c>
      <c r="C1364">
        <v>128</v>
      </c>
      <c r="D1364">
        <v>0.63</v>
      </c>
      <c r="E1364">
        <v>27.9</v>
      </c>
      <c r="F1364">
        <v>49.52</v>
      </c>
      <c r="G1364">
        <v>3.2</v>
      </c>
      <c r="H1364">
        <v>28.98</v>
      </c>
      <c r="I1364">
        <v>10.3</v>
      </c>
      <c r="J1364">
        <v>1.88</v>
      </c>
      <c r="K1364">
        <v>0</v>
      </c>
      <c r="L1364">
        <v>0</v>
      </c>
      <c r="M1364">
        <v>0</v>
      </c>
      <c r="N1364">
        <v>105.25</v>
      </c>
      <c r="O1364">
        <v>0.6</v>
      </c>
    </row>
    <row r="1365" spans="1:15" x14ac:dyDescent="0.35">
      <c r="A1365" s="10">
        <v>43795.791666666664</v>
      </c>
      <c r="B1365">
        <v>60.25</v>
      </c>
      <c r="C1365">
        <v>131.25</v>
      </c>
      <c r="D1365">
        <v>0.93</v>
      </c>
      <c r="E1365">
        <v>13.75</v>
      </c>
      <c r="F1365">
        <v>72.099999999999994</v>
      </c>
      <c r="G1365">
        <v>4.8499999999999996</v>
      </c>
      <c r="H1365">
        <v>42.4</v>
      </c>
      <c r="I1365">
        <v>10.38</v>
      </c>
      <c r="J1365">
        <v>2</v>
      </c>
      <c r="K1365">
        <v>0</v>
      </c>
      <c r="L1365">
        <v>0</v>
      </c>
      <c r="M1365">
        <v>0</v>
      </c>
      <c r="N1365">
        <v>114.5</v>
      </c>
      <c r="O1365">
        <v>0.35</v>
      </c>
    </row>
    <row r="1366" spans="1:15" x14ac:dyDescent="0.35">
      <c r="A1366" s="10">
        <v>43795.833333333336</v>
      </c>
      <c r="B1366">
        <v>69.5</v>
      </c>
      <c r="C1366">
        <v>144.5</v>
      </c>
      <c r="D1366">
        <v>0.67</v>
      </c>
      <c r="E1366">
        <v>12.15</v>
      </c>
      <c r="F1366">
        <v>73.58</v>
      </c>
      <c r="G1366">
        <v>3.78</v>
      </c>
      <c r="H1366">
        <v>42.25</v>
      </c>
      <c r="I1366">
        <v>11.45</v>
      </c>
      <c r="J1366">
        <v>3.77</v>
      </c>
      <c r="K1366">
        <v>0</v>
      </c>
      <c r="L1366">
        <v>0</v>
      </c>
      <c r="M1366">
        <v>0</v>
      </c>
      <c r="N1366">
        <v>113.5</v>
      </c>
      <c r="O1366">
        <v>0.32</v>
      </c>
    </row>
    <row r="1367" spans="1:15" x14ac:dyDescent="0.35">
      <c r="A1367" s="10">
        <v>43795.875</v>
      </c>
      <c r="B1367">
        <v>77.25</v>
      </c>
      <c r="C1367">
        <v>151.25</v>
      </c>
      <c r="D1367">
        <v>0.71</v>
      </c>
      <c r="E1367">
        <v>17.62</v>
      </c>
      <c r="F1367">
        <v>55.08</v>
      </c>
      <c r="G1367">
        <v>3.4</v>
      </c>
      <c r="H1367">
        <v>32.03</v>
      </c>
      <c r="I1367">
        <v>11.85</v>
      </c>
      <c r="J1367">
        <v>3.78</v>
      </c>
      <c r="K1367">
        <v>0</v>
      </c>
      <c r="L1367">
        <v>0</v>
      </c>
      <c r="M1367">
        <v>0</v>
      </c>
      <c r="N1367">
        <v>131</v>
      </c>
      <c r="O1367">
        <v>0.3</v>
      </c>
    </row>
    <row r="1368" spans="1:15" x14ac:dyDescent="0.35">
      <c r="A1368" s="10">
        <v>43795.916666666664</v>
      </c>
      <c r="B1368">
        <v>78.25</v>
      </c>
      <c r="C1368">
        <v>139.5</v>
      </c>
      <c r="D1368">
        <v>0.66</v>
      </c>
      <c r="E1368">
        <v>20.48</v>
      </c>
      <c r="F1368">
        <v>42.6</v>
      </c>
      <c r="G1368">
        <v>4.5999999999999996</v>
      </c>
      <c r="H1368">
        <v>26.33</v>
      </c>
      <c r="I1368">
        <v>11.85</v>
      </c>
      <c r="J1368">
        <v>4</v>
      </c>
      <c r="K1368">
        <v>0</v>
      </c>
      <c r="L1368">
        <v>0</v>
      </c>
      <c r="M1368">
        <v>0</v>
      </c>
      <c r="N1368">
        <v>135.5</v>
      </c>
      <c r="O1368">
        <v>0.3</v>
      </c>
    </row>
    <row r="1369" spans="1:15" x14ac:dyDescent="0.35">
      <c r="A1369" s="10">
        <v>43795.958333333336</v>
      </c>
      <c r="B1369">
        <v>79</v>
      </c>
      <c r="C1369">
        <v>138</v>
      </c>
      <c r="D1369">
        <v>0.56999999999999995</v>
      </c>
      <c r="E1369">
        <v>19.600000000000001</v>
      </c>
      <c r="F1369">
        <v>41.9</v>
      </c>
      <c r="G1369">
        <v>3.95</v>
      </c>
      <c r="H1369">
        <v>25.5</v>
      </c>
      <c r="I1369">
        <v>11.95</v>
      </c>
      <c r="J1369">
        <v>4.25</v>
      </c>
      <c r="K1369">
        <v>0</v>
      </c>
      <c r="L1369">
        <v>0</v>
      </c>
      <c r="M1369">
        <v>0</v>
      </c>
      <c r="N1369">
        <v>143.5</v>
      </c>
      <c r="O1369">
        <v>0.35</v>
      </c>
    </row>
    <row r="1370" spans="1:15" x14ac:dyDescent="0.35">
      <c r="A1370" s="10">
        <v>43796</v>
      </c>
      <c r="B1370">
        <v>75.75</v>
      </c>
      <c r="C1370">
        <v>134.5</v>
      </c>
      <c r="D1370">
        <v>0.54</v>
      </c>
      <c r="E1370">
        <v>18.12</v>
      </c>
      <c r="F1370">
        <v>40.770000000000003</v>
      </c>
      <c r="G1370">
        <v>3.8</v>
      </c>
      <c r="H1370">
        <v>24.75</v>
      </c>
      <c r="I1370">
        <v>11.65</v>
      </c>
      <c r="J1370">
        <v>1.85</v>
      </c>
      <c r="K1370">
        <v>0</v>
      </c>
      <c r="L1370">
        <v>0</v>
      </c>
      <c r="M1370">
        <v>0</v>
      </c>
      <c r="N1370">
        <v>134.25</v>
      </c>
      <c r="O1370">
        <v>0.3</v>
      </c>
    </row>
    <row r="1371" spans="1:15" x14ac:dyDescent="0.35">
      <c r="A1371" s="10">
        <v>43796.041666666664</v>
      </c>
      <c r="B1371">
        <v>78</v>
      </c>
      <c r="C1371">
        <v>132</v>
      </c>
      <c r="D1371">
        <v>0.48</v>
      </c>
      <c r="E1371">
        <v>13.43</v>
      </c>
      <c r="F1371">
        <v>40.549999999999997</v>
      </c>
      <c r="G1371">
        <v>3.27</v>
      </c>
      <c r="H1371">
        <v>24.25</v>
      </c>
      <c r="I1371">
        <v>12.1</v>
      </c>
      <c r="J1371">
        <v>1.93</v>
      </c>
      <c r="K1371">
        <v>0</v>
      </c>
      <c r="L1371">
        <v>0</v>
      </c>
      <c r="M1371">
        <v>0</v>
      </c>
      <c r="N1371">
        <v>123.75</v>
      </c>
      <c r="O1371">
        <v>0.3</v>
      </c>
    </row>
    <row r="1372" spans="1:15" x14ac:dyDescent="0.35">
      <c r="A1372" s="10">
        <v>43796.083333333336</v>
      </c>
      <c r="B1372">
        <v>70.25</v>
      </c>
      <c r="C1372">
        <v>137.5</v>
      </c>
      <c r="D1372">
        <v>0.6</v>
      </c>
      <c r="E1372">
        <v>9.3000000000000007</v>
      </c>
      <c r="F1372">
        <v>44.38</v>
      </c>
      <c r="G1372">
        <v>3.38</v>
      </c>
      <c r="H1372">
        <v>26.35</v>
      </c>
      <c r="I1372">
        <v>12.2</v>
      </c>
      <c r="J1372">
        <v>1.93</v>
      </c>
      <c r="K1372">
        <v>0</v>
      </c>
      <c r="L1372">
        <v>0</v>
      </c>
      <c r="M1372">
        <v>0</v>
      </c>
      <c r="N1372">
        <v>115</v>
      </c>
      <c r="O1372">
        <v>0.3</v>
      </c>
    </row>
    <row r="1373" spans="1:15" x14ac:dyDescent="0.35">
      <c r="A1373" s="10">
        <v>43796.125</v>
      </c>
      <c r="B1373">
        <v>74.75</v>
      </c>
      <c r="C1373">
        <v>155.5</v>
      </c>
      <c r="D1373">
        <v>0.56000000000000005</v>
      </c>
      <c r="E1373">
        <v>7.93</v>
      </c>
      <c r="F1373">
        <v>44.35</v>
      </c>
      <c r="G1373">
        <v>4.5999999999999996</v>
      </c>
      <c r="H1373">
        <v>27.35</v>
      </c>
      <c r="I1373">
        <v>12.27</v>
      </c>
      <c r="J1373">
        <v>1.4</v>
      </c>
      <c r="K1373">
        <v>0</v>
      </c>
      <c r="L1373">
        <v>0</v>
      </c>
      <c r="M1373">
        <v>0</v>
      </c>
      <c r="N1373">
        <v>125.75</v>
      </c>
      <c r="O1373">
        <v>0.32</v>
      </c>
    </row>
    <row r="1374" spans="1:15" x14ac:dyDescent="0.35">
      <c r="A1374" s="10">
        <v>43796.166666666664</v>
      </c>
      <c r="B1374">
        <v>77.75</v>
      </c>
      <c r="C1374">
        <v>132</v>
      </c>
      <c r="D1374">
        <v>0.53</v>
      </c>
      <c r="E1374">
        <v>20.350000000000001</v>
      </c>
      <c r="F1374">
        <v>28.73</v>
      </c>
      <c r="G1374">
        <v>4.25</v>
      </c>
      <c r="H1374">
        <v>18.75</v>
      </c>
      <c r="I1374">
        <v>12.8</v>
      </c>
      <c r="J1374">
        <v>0.3</v>
      </c>
      <c r="K1374">
        <v>0</v>
      </c>
      <c r="L1374">
        <v>0</v>
      </c>
      <c r="M1374">
        <v>0</v>
      </c>
      <c r="N1374">
        <v>143.5</v>
      </c>
      <c r="O1374">
        <v>0.6</v>
      </c>
    </row>
    <row r="1375" spans="1:15" x14ac:dyDescent="0.35">
      <c r="A1375" s="10">
        <v>43796.208333333336</v>
      </c>
      <c r="B1375">
        <v>78</v>
      </c>
      <c r="C1375">
        <v>124.75</v>
      </c>
      <c r="D1375">
        <v>0.49</v>
      </c>
      <c r="E1375">
        <v>28.03</v>
      </c>
      <c r="F1375">
        <v>18.73</v>
      </c>
      <c r="G1375">
        <v>4.07</v>
      </c>
      <c r="H1375">
        <v>13.28</v>
      </c>
      <c r="I1375">
        <v>12.7</v>
      </c>
      <c r="J1375">
        <v>0.7</v>
      </c>
      <c r="K1375">
        <v>0</v>
      </c>
      <c r="L1375">
        <v>0</v>
      </c>
      <c r="M1375">
        <v>0</v>
      </c>
      <c r="N1375">
        <v>138.25</v>
      </c>
      <c r="O1375">
        <v>0.43</v>
      </c>
    </row>
    <row r="1376" spans="1:15" x14ac:dyDescent="0.35">
      <c r="A1376" s="10">
        <v>43796.25</v>
      </c>
      <c r="B1376">
        <v>72.75</v>
      </c>
      <c r="C1376">
        <v>112.25</v>
      </c>
      <c r="D1376">
        <v>0.52</v>
      </c>
      <c r="E1376">
        <v>27.48</v>
      </c>
      <c r="F1376">
        <v>22</v>
      </c>
      <c r="G1376">
        <v>3.58</v>
      </c>
      <c r="H1376">
        <v>14.62</v>
      </c>
      <c r="I1376">
        <v>12.65</v>
      </c>
      <c r="J1376">
        <v>0.5</v>
      </c>
      <c r="K1376">
        <v>0</v>
      </c>
      <c r="L1376">
        <v>0</v>
      </c>
      <c r="M1376">
        <v>0</v>
      </c>
      <c r="N1376">
        <v>141.25</v>
      </c>
      <c r="O1376">
        <v>0.56999999999999995</v>
      </c>
    </row>
    <row r="1377" spans="1:15" x14ac:dyDescent="0.35">
      <c r="A1377" s="10">
        <v>43796.291666666664</v>
      </c>
      <c r="B1377">
        <v>75.75</v>
      </c>
      <c r="C1377">
        <v>118</v>
      </c>
      <c r="D1377">
        <v>0.56999999999999995</v>
      </c>
      <c r="E1377">
        <v>26.12</v>
      </c>
      <c r="F1377">
        <v>29.2</v>
      </c>
      <c r="G1377">
        <v>6.33</v>
      </c>
      <c r="H1377">
        <v>20.67</v>
      </c>
      <c r="I1377">
        <v>12.5</v>
      </c>
      <c r="J1377">
        <v>0.3</v>
      </c>
      <c r="K1377">
        <v>0</v>
      </c>
      <c r="L1377">
        <v>0</v>
      </c>
      <c r="M1377">
        <v>0</v>
      </c>
      <c r="N1377">
        <v>90.75</v>
      </c>
      <c r="O1377">
        <v>0.32</v>
      </c>
    </row>
    <row r="1378" spans="1:15" x14ac:dyDescent="0.35">
      <c r="A1378" s="10">
        <v>43796.333333333336</v>
      </c>
      <c r="B1378">
        <v>78.75</v>
      </c>
      <c r="C1378">
        <v>139.75</v>
      </c>
      <c r="D1378">
        <v>0.24</v>
      </c>
      <c r="E1378">
        <v>35.270000000000003</v>
      </c>
      <c r="F1378">
        <v>33.229999999999997</v>
      </c>
      <c r="G1378">
        <v>4.47</v>
      </c>
      <c r="H1378">
        <v>21.25</v>
      </c>
      <c r="I1378">
        <v>13</v>
      </c>
      <c r="J1378">
        <v>0.9</v>
      </c>
      <c r="K1378">
        <v>0</v>
      </c>
      <c r="L1378">
        <v>0</v>
      </c>
      <c r="M1378">
        <v>0</v>
      </c>
      <c r="N1378">
        <v>110.5</v>
      </c>
      <c r="O1378">
        <v>0.65</v>
      </c>
    </row>
    <row r="1379" spans="1:15" x14ac:dyDescent="0.35">
      <c r="A1379" s="10">
        <v>43796.375</v>
      </c>
      <c r="B1379">
        <v>79.25</v>
      </c>
      <c r="C1379">
        <v>157.75</v>
      </c>
      <c r="D1379">
        <v>0.28999999999999998</v>
      </c>
      <c r="E1379">
        <v>41.85</v>
      </c>
      <c r="F1379">
        <v>35.33</v>
      </c>
      <c r="G1379">
        <v>6.3</v>
      </c>
      <c r="H1379">
        <v>23.85</v>
      </c>
      <c r="I1379">
        <v>12.92</v>
      </c>
      <c r="J1379">
        <v>1.62</v>
      </c>
      <c r="K1379">
        <v>0</v>
      </c>
      <c r="L1379">
        <v>0</v>
      </c>
      <c r="M1379">
        <v>0</v>
      </c>
      <c r="N1379">
        <v>64</v>
      </c>
      <c r="O1379">
        <v>0.93</v>
      </c>
    </row>
    <row r="1380" spans="1:15" x14ac:dyDescent="0.35">
      <c r="A1380" s="10">
        <v>43796.416666666664</v>
      </c>
      <c r="B1380">
        <v>68</v>
      </c>
      <c r="C1380">
        <v>141.5</v>
      </c>
      <c r="D1380">
        <v>0.17</v>
      </c>
      <c r="E1380">
        <v>45.7</v>
      </c>
      <c r="F1380">
        <v>28.25</v>
      </c>
      <c r="G1380">
        <v>6.03</v>
      </c>
      <c r="H1380">
        <v>19.829999999999998</v>
      </c>
      <c r="I1380">
        <v>10.6</v>
      </c>
      <c r="J1380">
        <v>1.1499999999999999</v>
      </c>
      <c r="K1380">
        <v>0</v>
      </c>
      <c r="L1380">
        <v>0</v>
      </c>
      <c r="M1380">
        <v>0</v>
      </c>
      <c r="N1380">
        <v>89.75</v>
      </c>
      <c r="O1380">
        <v>2.12</v>
      </c>
    </row>
    <row r="1381" spans="1:15" x14ac:dyDescent="0.35">
      <c r="A1381" s="10">
        <v>43796.458333333336</v>
      </c>
      <c r="B1381">
        <v>47.25</v>
      </c>
      <c r="C1381">
        <v>108.25</v>
      </c>
      <c r="D1381">
        <v>0.02</v>
      </c>
      <c r="E1381">
        <v>45.92</v>
      </c>
      <c r="F1381">
        <v>26.65</v>
      </c>
      <c r="G1381">
        <v>3.3</v>
      </c>
      <c r="H1381">
        <v>16.899999999999999</v>
      </c>
      <c r="I1381">
        <v>9</v>
      </c>
      <c r="J1381">
        <v>0.88</v>
      </c>
      <c r="K1381">
        <v>0</v>
      </c>
      <c r="L1381">
        <v>0</v>
      </c>
      <c r="M1381">
        <v>0</v>
      </c>
      <c r="N1381">
        <v>104</v>
      </c>
      <c r="O1381">
        <v>2.7</v>
      </c>
    </row>
    <row r="1382" spans="1:15" x14ac:dyDescent="0.35">
      <c r="A1382" s="10">
        <v>43796.5</v>
      </c>
      <c r="B1382">
        <v>39.5</v>
      </c>
      <c r="C1382">
        <v>94.25</v>
      </c>
      <c r="D1382">
        <v>0.05</v>
      </c>
      <c r="E1382">
        <v>46.1</v>
      </c>
      <c r="F1382">
        <v>24.42</v>
      </c>
      <c r="G1382">
        <v>4.5999999999999996</v>
      </c>
      <c r="H1382">
        <v>16.55</v>
      </c>
      <c r="I1382">
        <v>9.3000000000000007</v>
      </c>
      <c r="J1382">
        <v>1.02</v>
      </c>
      <c r="K1382">
        <v>0</v>
      </c>
      <c r="L1382">
        <v>0</v>
      </c>
      <c r="M1382">
        <v>0</v>
      </c>
      <c r="N1382">
        <v>92.25</v>
      </c>
      <c r="O1382">
        <v>2.5</v>
      </c>
    </row>
    <row r="1383" spans="1:15" x14ac:dyDescent="0.35">
      <c r="A1383" s="10">
        <v>43796.541666666664</v>
      </c>
      <c r="B1383">
        <v>40.75</v>
      </c>
      <c r="C1383">
        <v>92.25</v>
      </c>
      <c r="D1383">
        <v>0.26</v>
      </c>
      <c r="E1383">
        <v>49.8</v>
      </c>
      <c r="F1383">
        <v>23.62</v>
      </c>
      <c r="G1383">
        <v>5.25</v>
      </c>
      <c r="H1383">
        <v>16.8</v>
      </c>
      <c r="I1383">
        <v>9.85</v>
      </c>
      <c r="J1383">
        <v>0.62</v>
      </c>
      <c r="K1383">
        <v>0</v>
      </c>
      <c r="L1383">
        <v>0</v>
      </c>
      <c r="M1383">
        <v>0</v>
      </c>
      <c r="N1383">
        <v>106.5</v>
      </c>
      <c r="O1383">
        <v>2.15</v>
      </c>
    </row>
    <row r="1384" spans="1:15" x14ac:dyDescent="0.35">
      <c r="A1384" s="10">
        <v>43796.583333333336</v>
      </c>
      <c r="B1384">
        <v>39.75</v>
      </c>
      <c r="C1384">
        <v>83.75</v>
      </c>
      <c r="D1384">
        <v>3.42</v>
      </c>
      <c r="E1384">
        <v>60.6</v>
      </c>
      <c r="F1384">
        <v>20.82</v>
      </c>
      <c r="G1384">
        <v>4.1500000000000004</v>
      </c>
      <c r="H1384">
        <v>14.45</v>
      </c>
      <c r="I1384">
        <v>10.119999999999999</v>
      </c>
      <c r="J1384">
        <v>0.56999999999999995</v>
      </c>
      <c r="K1384">
        <v>0</v>
      </c>
      <c r="L1384">
        <v>0</v>
      </c>
      <c r="M1384">
        <v>0</v>
      </c>
      <c r="N1384">
        <v>107.75</v>
      </c>
      <c r="O1384">
        <v>1.55</v>
      </c>
    </row>
    <row r="1385" spans="1:15" x14ac:dyDescent="0.35">
      <c r="A1385" s="10">
        <v>43796.625</v>
      </c>
      <c r="B1385">
        <v>39.5</v>
      </c>
      <c r="C1385">
        <v>84.5</v>
      </c>
      <c r="D1385">
        <v>1.22</v>
      </c>
      <c r="E1385">
        <v>50.33</v>
      </c>
      <c r="F1385">
        <v>26.38</v>
      </c>
      <c r="G1385">
        <v>4.42</v>
      </c>
      <c r="H1385">
        <v>17.62</v>
      </c>
      <c r="I1385">
        <v>8.7799999999999994</v>
      </c>
      <c r="J1385">
        <v>4.1500000000000004</v>
      </c>
      <c r="K1385">
        <v>0</v>
      </c>
      <c r="L1385">
        <v>0</v>
      </c>
      <c r="M1385">
        <v>0</v>
      </c>
      <c r="N1385">
        <v>105.5</v>
      </c>
      <c r="O1385">
        <v>1.4</v>
      </c>
    </row>
    <row r="1386" spans="1:15" x14ac:dyDescent="0.35">
      <c r="A1386" s="10">
        <v>43796.666666666664</v>
      </c>
      <c r="B1386">
        <v>41.25</v>
      </c>
      <c r="C1386">
        <v>89.75</v>
      </c>
      <c r="D1386">
        <v>1.87</v>
      </c>
      <c r="E1386">
        <v>45.3</v>
      </c>
      <c r="F1386">
        <v>30.03</v>
      </c>
      <c r="G1386">
        <v>3.75</v>
      </c>
      <c r="H1386">
        <v>19.02</v>
      </c>
      <c r="I1386">
        <v>8.6999999999999993</v>
      </c>
      <c r="J1386">
        <v>1.75</v>
      </c>
      <c r="K1386">
        <v>0</v>
      </c>
      <c r="L1386">
        <v>0</v>
      </c>
      <c r="M1386">
        <v>0</v>
      </c>
      <c r="N1386">
        <v>86.5</v>
      </c>
      <c r="O1386">
        <v>1.1200000000000001</v>
      </c>
    </row>
    <row r="1387" spans="1:15" x14ac:dyDescent="0.35">
      <c r="A1387" s="10">
        <v>43796.708333333336</v>
      </c>
      <c r="B1387">
        <v>44</v>
      </c>
      <c r="C1387">
        <v>94.75</v>
      </c>
      <c r="D1387">
        <v>2.27</v>
      </c>
      <c r="E1387">
        <v>36.1</v>
      </c>
      <c r="F1387">
        <v>35.17</v>
      </c>
      <c r="G1387">
        <v>3.77</v>
      </c>
      <c r="H1387">
        <v>21.8</v>
      </c>
      <c r="I1387">
        <v>9.1999999999999993</v>
      </c>
      <c r="J1387">
        <v>1.02</v>
      </c>
      <c r="K1387">
        <v>0</v>
      </c>
      <c r="L1387">
        <v>0</v>
      </c>
      <c r="M1387">
        <v>0</v>
      </c>
      <c r="N1387">
        <v>100.25</v>
      </c>
      <c r="O1387">
        <v>0.82</v>
      </c>
    </row>
    <row r="1388" spans="1:15" x14ac:dyDescent="0.35">
      <c r="A1388" s="10">
        <v>43796.75</v>
      </c>
      <c r="B1388">
        <v>54</v>
      </c>
      <c r="C1388">
        <v>111.75</v>
      </c>
      <c r="D1388">
        <v>3.07</v>
      </c>
      <c r="E1388">
        <v>19.3</v>
      </c>
      <c r="F1388">
        <v>62.08</v>
      </c>
      <c r="G1388">
        <v>5.8</v>
      </c>
      <c r="H1388">
        <v>37.75</v>
      </c>
      <c r="I1388">
        <v>10.47</v>
      </c>
      <c r="J1388">
        <v>0.6</v>
      </c>
      <c r="K1388">
        <v>0</v>
      </c>
      <c r="L1388">
        <v>0</v>
      </c>
      <c r="M1388">
        <v>0</v>
      </c>
      <c r="N1388">
        <v>110.5</v>
      </c>
      <c r="O1388">
        <v>0.53</v>
      </c>
    </row>
    <row r="1389" spans="1:15" x14ac:dyDescent="0.35">
      <c r="A1389" s="10">
        <v>43796.791666666664</v>
      </c>
      <c r="B1389">
        <v>66.25</v>
      </c>
      <c r="C1389">
        <v>139.25</v>
      </c>
      <c r="D1389">
        <v>3.7</v>
      </c>
      <c r="E1389">
        <v>7.03</v>
      </c>
      <c r="F1389">
        <v>78.78</v>
      </c>
      <c r="G1389">
        <v>5.65</v>
      </c>
      <c r="H1389">
        <v>46.42</v>
      </c>
      <c r="I1389">
        <v>11.38</v>
      </c>
      <c r="J1389">
        <v>0.47</v>
      </c>
      <c r="K1389">
        <v>0</v>
      </c>
      <c r="L1389">
        <v>0</v>
      </c>
      <c r="M1389">
        <v>0</v>
      </c>
      <c r="N1389">
        <v>112.75</v>
      </c>
      <c r="O1389">
        <v>0.8</v>
      </c>
    </row>
    <row r="1390" spans="1:15" x14ac:dyDescent="0.35">
      <c r="A1390" s="10">
        <v>43796.833333333336</v>
      </c>
      <c r="B1390">
        <v>67</v>
      </c>
      <c r="C1390">
        <v>138.5</v>
      </c>
      <c r="D1390">
        <v>1.52</v>
      </c>
      <c r="E1390">
        <v>12.32</v>
      </c>
      <c r="F1390">
        <v>61.7</v>
      </c>
      <c r="G1390">
        <v>4.9000000000000004</v>
      </c>
      <c r="H1390">
        <v>36.85</v>
      </c>
      <c r="I1390">
        <v>11.12</v>
      </c>
      <c r="J1390">
        <v>1.62</v>
      </c>
      <c r="K1390">
        <v>0</v>
      </c>
      <c r="L1390">
        <v>0</v>
      </c>
      <c r="M1390">
        <v>0</v>
      </c>
      <c r="N1390">
        <v>103.5</v>
      </c>
      <c r="O1390">
        <v>0.5</v>
      </c>
    </row>
    <row r="1391" spans="1:15" x14ac:dyDescent="0.35">
      <c r="A1391" s="10">
        <v>43796.875</v>
      </c>
      <c r="B1391">
        <v>65</v>
      </c>
      <c r="C1391">
        <v>124.5</v>
      </c>
      <c r="D1391">
        <v>1.65</v>
      </c>
      <c r="E1391">
        <v>11.22</v>
      </c>
      <c r="F1391">
        <v>67.17</v>
      </c>
      <c r="G1391">
        <v>4.12</v>
      </c>
      <c r="H1391">
        <v>39.07</v>
      </c>
      <c r="I1391">
        <v>10.18</v>
      </c>
      <c r="J1391">
        <v>1.23</v>
      </c>
      <c r="K1391">
        <v>0</v>
      </c>
      <c r="L1391">
        <v>0</v>
      </c>
      <c r="M1391">
        <v>0</v>
      </c>
      <c r="N1391">
        <v>111.5</v>
      </c>
      <c r="O1391">
        <v>0.3</v>
      </c>
    </row>
    <row r="1392" spans="1:15" x14ac:dyDescent="0.35">
      <c r="A1392" s="10">
        <v>43796.916666666664</v>
      </c>
      <c r="B1392">
        <v>59.5</v>
      </c>
      <c r="C1392">
        <v>119.75</v>
      </c>
      <c r="D1392">
        <v>1.6</v>
      </c>
      <c r="E1392">
        <v>12.82</v>
      </c>
      <c r="F1392">
        <v>59.15</v>
      </c>
      <c r="G1392">
        <v>4.43</v>
      </c>
      <c r="H1392">
        <v>35</v>
      </c>
      <c r="I1392">
        <v>12.08</v>
      </c>
      <c r="J1392">
        <v>1.6</v>
      </c>
      <c r="K1392">
        <v>0</v>
      </c>
      <c r="L1392">
        <v>0</v>
      </c>
      <c r="M1392">
        <v>0</v>
      </c>
      <c r="N1392">
        <v>120.25</v>
      </c>
      <c r="O1392">
        <v>0.38</v>
      </c>
    </row>
    <row r="1393" spans="1:15" x14ac:dyDescent="0.35">
      <c r="A1393" s="10">
        <v>43796.958333333336</v>
      </c>
      <c r="B1393">
        <v>61</v>
      </c>
      <c r="C1393">
        <v>110</v>
      </c>
      <c r="D1393">
        <v>1.55</v>
      </c>
      <c r="E1393">
        <v>15.4</v>
      </c>
      <c r="F1393">
        <v>55</v>
      </c>
      <c r="G1393">
        <v>4.25</v>
      </c>
      <c r="H1393">
        <v>32.700000000000003</v>
      </c>
      <c r="I1393">
        <v>11.85</v>
      </c>
      <c r="J1393">
        <v>1.5</v>
      </c>
      <c r="K1393">
        <v>0</v>
      </c>
      <c r="L1393">
        <v>0</v>
      </c>
      <c r="M1393">
        <v>0</v>
      </c>
      <c r="N1393">
        <v>106</v>
      </c>
      <c r="O1393">
        <v>0.3</v>
      </c>
    </row>
    <row r="1394" spans="1:15" x14ac:dyDescent="0.35">
      <c r="A1394" s="10">
        <v>43797</v>
      </c>
      <c r="B1394">
        <v>70</v>
      </c>
      <c r="C1394">
        <v>127.75</v>
      </c>
      <c r="D1394">
        <v>1.65</v>
      </c>
      <c r="E1394">
        <v>9.2799999999999994</v>
      </c>
      <c r="F1394">
        <v>62.23</v>
      </c>
      <c r="G1394">
        <v>3.48</v>
      </c>
      <c r="H1394">
        <v>36</v>
      </c>
      <c r="I1394">
        <v>12.35</v>
      </c>
      <c r="J1394">
        <v>0.98</v>
      </c>
      <c r="K1394">
        <v>0</v>
      </c>
      <c r="L1394">
        <v>0</v>
      </c>
      <c r="M1394">
        <v>0</v>
      </c>
      <c r="N1394">
        <v>106.5</v>
      </c>
      <c r="O1394">
        <v>0.3</v>
      </c>
    </row>
    <row r="1395" spans="1:15" x14ac:dyDescent="0.35">
      <c r="A1395" s="10">
        <v>43797.041666666664</v>
      </c>
      <c r="B1395">
        <v>72</v>
      </c>
      <c r="C1395">
        <v>144.25</v>
      </c>
      <c r="D1395">
        <v>1.57</v>
      </c>
      <c r="E1395">
        <v>11.78</v>
      </c>
      <c r="F1395">
        <v>52.2</v>
      </c>
      <c r="G1395">
        <v>3.9</v>
      </c>
      <c r="H1395">
        <v>30.93</v>
      </c>
      <c r="I1395">
        <v>12.88</v>
      </c>
      <c r="J1395">
        <v>1.4</v>
      </c>
      <c r="K1395">
        <v>0</v>
      </c>
      <c r="L1395">
        <v>0</v>
      </c>
      <c r="M1395">
        <v>0</v>
      </c>
      <c r="N1395">
        <v>31.75</v>
      </c>
      <c r="O1395">
        <v>0.3</v>
      </c>
    </row>
    <row r="1396" spans="1:15" x14ac:dyDescent="0.35">
      <c r="A1396" s="10">
        <v>43797.083333333336</v>
      </c>
      <c r="B1396">
        <v>78.75</v>
      </c>
      <c r="C1396">
        <v>157.25</v>
      </c>
      <c r="D1396">
        <v>1.24</v>
      </c>
      <c r="E1396">
        <v>8.6</v>
      </c>
      <c r="F1396">
        <v>46.53</v>
      </c>
      <c r="G1396">
        <v>3.97</v>
      </c>
      <c r="H1396">
        <v>27.9</v>
      </c>
      <c r="I1396">
        <v>13.1</v>
      </c>
      <c r="J1396">
        <v>2.2999999999999998</v>
      </c>
      <c r="K1396">
        <v>0</v>
      </c>
      <c r="L1396">
        <v>0</v>
      </c>
      <c r="M1396">
        <v>0</v>
      </c>
      <c r="N1396">
        <v>61.75</v>
      </c>
      <c r="O1396">
        <v>0.3</v>
      </c>
    </row>
    <row r="1397" spans="1:15" x14ac:dyDescent="0.35">
      <c r="A1397" s="10">
        <v>43797.125</v>
      </c>
      <c r="B1397">
        <v>80.75</v>
      </c>
      <c r="C1397">
        <v>143.5</v>
      </c>
      <c r="D1397">
        <v>1.1100000000000001</v>
      </c>
      <c r="E1397">
        <v>9</v>
      </c>
      <c r="F1397">
        <v>40.299999999999997</v>
      </c>
      <c r="G1397">
        <v>4.3499999999999996</v>
      </c>
      <c r="H1397">
        <v>25.05</v>
      </c>
      <c r="I1397">
        <v>13.82</v>
      </c>
      <c r="J1397">
        <v>1.32</v>
      </c>
      <c r="K1397">
        <v>0</v>
      </c>
      <c r="L1397">
        <v>0</v>
      </c>
      <c r="M1397">
        <v>0</v>
      </c>
      <c r="N1397">
        <v>98</v>
      </c>
      <c r="O1397">
        <v>0.3</v>
      </c>
    </row>
    <row r="1398" spans="1:15" x14ac:dyDescent="0.35">
      <c r="A1398" s="10">
        <v>43797.166666666664</v>
      </c>
      <c r="B1398">
        <v>77.5</v>
      </c>
      <c r="C1398">
        <v>123.5</v>
      </c>
      <c r="D1398">
        <v>1.1000000000000001</v>
      </c>
      <c r="E1398">
        <v>11.98</v>
      </c>
      <c r="F1398">
        <v>33.58</v>
      </c>
      <c r="G1398">
        <v>4.2300000000000004</v>
      </c>
      <c r="H1398">
        <v>21.35</v>
      </c>
      <c r="I1398">
        <v>13.68</v>
      </c>
      <c r="K1398">
        <v>0</v>
      </c>
      <c r="L1398">
        <v>0</v>
      </c>
      <c r="M1398">
        <v>0</v>
      </c>
      <c r="N1398">
        <v>93</v>
      </c>
      <c r="O1398">
        <v>0.3</v>
      </c>
    </row>
    <row r="1399" spans="1:15" x14ac:dyDescent="0.35">
      <c r="A1399" s="10">
        <v>43797.208333333336</v>
      </c>
      <c r="B1399">
        <v>70</v>
      </c>
      <c r="C1399">
        <v>112.25</v>
      </c>
      <c r="D1399">
        <v>1.21</v>
      </c>
      <c r="E1399">
        <v>10.3</v>
      </c>
      <c r="F1399">
        <v>32.17</v>
      </c>
      <c r="G1399">
        <v>4.17</v>
      </c>
      <c r="H1399">
        <v>20.55</v>
      </c>
      <c r="I1399">
        <v>12.97</v>
      </c>
      <c r="J1399">
        <v>0.22</v>
      </c>
      <c r="K1399">
        <v>0</v>
      </c>
      <c r="L1399">
        <v>0</v>
      </c>
      <c r="M1399">
        <v>0</v>
      </c>
      <c r="N1399">
        <v>110</v>
      </c>
      <c r="O1399">
        <v>0.3</v>
      </c>
    </row>
    <row r="1400" spans="1:15" x14ac:dyDescent="0.35">
      <c r="A1400" s="10">
        <v>43797.25</v>
      </c>
      <c r="B1400">
        <v>69.25</v>
      </c>
      <c r="C1400">
        <v>110.75</v>
      </c>
      <c r="D1400">
        <v>1.44</v>
      </c>
      <c r="E1400">
        <v>10.1</v>
      </c>
      <c r="F1400">
        <v>35.5</v>
      </c>
      <c r="G1400">
        <v>4.3499999999999996</v>
      </c>
      <c r="H1400">
        <v>22.48</v>
      </c>
      <c r="I1400">
        <v>13.72</v>
      </c>
      <c r="K1400">
        <v>0</v>
      </c>
      <c r="L1400">
        <v>0</v>
      </c>
      <c r="M1400">
        <v>0</v>
      </c>
      <c r="N1400">
        <v>118.25</v>
      </c>
      <c r="O1400">
        <v>0.35</v>
      </c>
    </row>
    <row r="1401" spans="1:15" x14ac:dyDescent="0.35">
      <c r="A1401" s="10">
        <v>43797.291666666664</v>
      </c>
      <c r="B1401">
        <v>67.75</v>
      </c>
      <c r="C1401">
        <v>113.25</v>
      </c>
      <c r="D1401">
        <v>1.62</v>
      </c>
      <c r="E1401">
        <v>15.3</v>
      </c>
      <c r="F1401">
        <v>32.17</v>
      </c>
      <c r="G1401">
        <v>5.0999999999999996</v>
      </c>
      <c r="H1401">
        <v>21.17</v>
      </c>
      <c r="I1401">
        <v>14.65</v>
      </c>
      <c r="K1401">
        <v>0</v>
      </c>
      <c r="L1401">
        <v>0</v>
      </c>
      <c r="M1401">
        <v>0</v>
      </c>
      <c r="N1401">
        <v>105.75</v>
      </c>
      <c r="O1401">
        <v>0.48</v>
      </c>
    </row>
    <row r="1402" spans="1:15" x14ac:dyDescent="0.35">
      <c r="A1402" s="10">
        <v>43797.333333333336</v>
      </c>
      <c r="B1402">
        <v>70.75</v>
      </c>
      <c r="C1402">
        <v>118</v>
      </c>
      <c r="D1402">
        <v>1.1000000000000001</v>
      </c>
      <c r="E1402">
        <v>21.95</v>
      </c>
      <c r="F1402">
        <v>31.02</v>
      </c>
      <c r="G1402">
        <v>6.93</v>
      </c>
      <c r="H1402">
        <v>22.07</v>
      </c>
      <c r="I1402">
        <v>15.23</v>
      </c>
      <c r="J1402">
        <v>3.02</v>
      </c>
      <c r="K1402">
        <v>0</v>
      </c>
      <c r="L1402">
        <v>0</v>
      </c>
      <c r="M1402">
        <v>0</v>
      </c>
      <c r="N1402">
        <v>117.5</v>
      </c>
      <c r="O1402">
        <v>1.35</v>
      </c>
    </row>
    <row r="1403" spans="1:15" x14ac:dyDescent="0.35">
      <c r="A1403" s="10">
        <v>43797.375</v>
      </c>
      <c r="B1403">
        <v>73.5</v>
      </c>
      <c r="C1403">
        <v>132.75</v>
      </c>
      <c r="D1403">
        <v>1.1599999999999999</v>
      </c>
      <c r="E1403">
        <v>34.65</v>
      </c>
      <c r="F1403">
        <v>32.5</v>
      </c>
      <c r="G1403">
        <v>7.08</v>
      </c>
      <c r="H1403">
        <v>23.05</v>
      </c>
      <c r="I1403">
        <v>15.5</v>
      </c>
      <c r="J1403">
        <v>2.85</v>
      </c>
      <c r="K1403">
        <v>0</v>
      </c>
      <c r="L1403">
        <v>0</v>
      </c>
      <c r="M1403">
        <v>0</v>
      </c>
      <c r="N1403">
        <v>133.75</v>
      </c>
      <c r="O1403">
        <v>1.88</v>
      </c>
    </row>
    <row r="1404" spans="1:15" x14ac:dyDescent="0.35">
      <c r="A1404" s="10">
        <v>43797.416666666664</v>
      </c>
      <c r="B1404">
        <v>71.5</v>
      </c>
      <c r="C1404">
        <v>137</v>
      </c>
      <c r="D1404">
        <v>0.99</v>
      </c>
      <c r="E1404">
        <v>45</v>
      </c>
      <c r="F1404">
        <v>26.32</v>
      </c>
      <c r="G1404">
        <v>4.83</v>
      </c>
      <c r="H1404">
        <v>17.920000000000002</v>
      </c>
      <c r="I1404">
        <v>15.32</v>
      </c>
      <c r="J1404">
        <v>3.3</v>
      </c>
      <c r="K1404">
        <v>0</v>
      </c>
      <c r="L1404">
        <v>0</v>
      </c>
      <c r="M1404">
        <v>0</v>
      </c>
      <c r="N1404">
        <v>136.25</v>
      </c>
      <c r="O1404">
        <v>2.1</v>
      </c>
    </row>
    <row r="1405" spans="1:15" x14ac:dyDescent="0.35">
      <c r="A1405" s="10">
        <v>43797.458333333336</v>
      </c>
      <c r="B1405">
        <v>63</v>
      </c>
      <c r="C1405">
        <v>124.5</v>
      </c>
      <c r="D1405">
        <v>0.97</v>
      </c>
      <c r="E1405">
        <v>50.72</v>
      </c>
      <c r="F1405">
        <v>23.65</v>
      </c>
      <c r="G1405">
        <v>5.0999999999999996</v>
      </c>
      <c r="H1405">
        <v>16.7</v>
      </c>
      <c r="I1405">
        <v>14.7</v>
      </c>
      <c r="J1405">
        <v>2.67</v>
      </c>
      <c r="K1405">
        <v>0</v>
      </c>
      <c r="L1405">
        <v>0</v>
      </c>
      <c r="M1405">
        <v>0</v>
      </c>
      <c r="N1405">
        <v>122.75</v>
      </c>
      <c r="O1405">
        <v>2.15</v>
      </c>
    </row>
    <row r="1406" spans="1:15" x14ac:dyDescent="0.35">
      <c r="A1406" s="10">
        <v>43797.5</v>
      </c>
      <c r="B1406">
        <v>65</v>
      </c>
      <c r="C1406">
        <v>121.25</v>
      </c>
      <c r="D1406">
        <v>0.7</v>
      </c>
      <c r="E1406">
        <v>52.55</v>
      </c>
      <c r="F1406">
        <v>21.93</v>
      </c>
      <c r="G1406">
        <v>5.38</v>
      </c>
      <c r="H1406">
        <v>16.02</v>
      </c>
      <c r="I1406">
        <v>13.4</v>
      </c>
      <c r="J1406">
        <v>4.45</v>
      </c>
      <c r="K1406">
        <v>0</v>
      </c>
      <c r="L1406">
        <v>0</v>
      </c>
      <c r="M1406">
        <v>0</v>
      </c>
      <c r="N1406">
        <v>126.25</v>
      </c>
      <c r="O1406">
        <v>2.17</v>
      </c>
    </row>
    <row r="1407" spans="1:15" x14ac:dyDescent="0.35">
      <c r="A1407" s="10">
        <v>43797.541666666664</v>
      </c>
      <c r="B1407">
        <v>51.5</v>
      </c>
      <c r="C1407">
        <v>110.5</v>
      </c>
      <c r="D1407">
        <v>0.51</v>
      </c>
      <c r="E1407">
        <v>53.65</v>
      </c>
      <c r="F1407">
        <v>21.68</v>
      </c>
      <c r="G1407">
        <v>4.57</v>
      </c>
      <c r="H1407">
        <v>15.3</v>
      </c>
      <c r="I1407">
        <v>12.85</v>
      </c>
      <c r="J1407">
        <v>4.92</v>
      </c>
      <c r="K1407">
        <v>0</v>
      </c>
      <c r="L1407">
        <v>0</v>
      </c>
      <c r="M1407">
        <v>0</v>
      </c>
      <c r="N1407">
        <v>125.25</v>
      </c>
      <c r="O1407">
        <v>1.75</v>
      </c>
    </row>
    <row r="1408" spans="1:15" x14ac:dyDescent="0.35">
      <c r="A1408" s="10">
        <v>43797.583333333336</v>
      </c>
      <c r="B1408">
        <v>45.5</v>
      </c>
      <c r="C1408">
        <v>94.5</v>
      </c>
      <c r="D1408">
        <v>0.46</v>
      </c>
      <c r="E1408">
        <v>54.6</v>
      </c>
      <c r="F1408">
        <v>19.12</v>
      </c>
      <c r="G1408">
        <v>4.2699999999999996</v>
      </c>
      <c r="H1408">
        <v>13.68</v>
      </c>
      <c r="I1408">
        <v>12.2</v>
      </c>
      <c r="J1408">
        <v>5.32</v>
      </c>
      <c r="K1408">
        <v>0</v>
      </c>
      <c r="L1408">
        <v>0</v>
      </c>
      <c r="M1408">
        <v>0</v>
      </c>
      <c r="N1408">
        <v>140</v>
      </c>
      <c r="O1408">
        <v>1.38</v>
      </c>
    </row>
    <row r="1409" spans="1:15" x14ac:dyDescent="0.35">
      <c r="A1409" s="10">
        <v>43797.625</v>
      </c>
      <c r="B1409">
        <v>43.25</v>
      </c>
      <c r="C1409">
        <v>92.75</v>
      </c>
      <c r="D1409">
        <v>0.44</v>
      </c>
      <c r="E1409">
        <v>54.7</v>
      </c>
      <c r="F1409">
        <v>20.97</v>
      </c>
      <c r="G1409">
        <v>4.3</v>
      </c>
      <c r="H1409">
        <v>14.7</v>
      </c>
      <c r="I1409">
        <v>11.88</v>
      </c>
      <c r="J1409">
        <v>4.38</v>
      </c>
      <c r="K1409">
        <v>0</v>
      </c>
      <c r="L1409">
        <v>0</v>
      </c>
      <c r="M1409">
        <v>0</v>
      </c>
      <c r="N1409">
        <v>133.25</v>
      </c>
      <c r="O1409">
        <v>1.2</v>
      </c>
    </row>
    <row r="1410" spans="1:15" x14ac:dyDescent="0.35">
      <c r="A1410" s="10">
        <v>43797.666666666664</v>
      </c>
      <c r="B1410">
        <v>49</v>
      </c>
      <c r="C1410">
        <v>87</v>
      </c>
      <c r="D1410">
        <v>0.65</v>
      </c>
      <c r="E1410">
        <v>50.52</v>
      </c>
      <c r="F1410">
        <v>28.52</v>
      </c>
      <c r="G1410">
        <v>3.88</v>
      </c>
      <c r="H1410">
        <v>18.420000000000002</v>
      </c>
      <c r="I1410">
        <v>12.2</v>
      </c>
      <c r="J1410">
        <v>2.88</v>
      </c>
      <c r="K1410">
        <v>0</v>
      </c>
      <c r="L1410">
        <v>0</v>
      </c>
      <c r="M1410">
        <v>0</v>
      </c>
      <c r="N1410">
        <v>96.5</v>
      </c>
      <c r="O1410">
        <v>0.88</v>
      </c>
    </row>
    <row r="1411" spans="1:15" x14ac:dyDescent="0.35">
      <c r="A1411" s="10">
        <v>43797.708333333336</v>
      </c>
      <c r="B1411">
        <v>43.25</v>
      </c>
      <c r="C1411">
        <v>101.25</v>
      </c>
      <c r="D1411">
        <v>0.94</v>
      </c>
      <c r="E1411">
        <v>36.58</v>
      </c>
      <c r="F1411">
        <v>39.17</v>
      </c>
      <c r="G1411">
        <v>4</v>
      </c>
      <c r="H1411">
        <v>24.1</v>
      </c>
      <c r="I1411">
        <v>12.6</v>
      </c>
      <c r="J1411">
        <v>1.42</v>
      </c>
      <c r="K1411">
        <v>0</v>
      </c>
      <c r="L1411">
        <v>0</v>
      </c>
      <c r="M1411">
        <v>0</v>
      </c>
      <c r="N1411">
        <v>99.75</v>
      </c>
      <c r="O1411">
        <v>0.7</v>
      </c>
    </row>
    <row r="1412" spans="1:15" x14ac:dyDescent="0.35">
      <c r="A1412" s="10">
        <v>43797.75</v>
      </c>
      <c r="B1412">
        <v>39.5</v>
      </c>
      <c r="C1412">
        <v>111.5</v>
      </c>
      <c r="D1412">
        <v>1.35</v>
      </c>
      <c r="E1412">
        <v>24.75</v>
      </c>
      <c r="F1412">
        <v>48.65</v>
      </c>
      <c r="G1412">
        <v>3.72</v>
      </c>
      <c r="H1412">
        <v>28.85</v>
      </c>
      <c r="I1412">
        <v>13.5</v>
      </c>
      <c r="J1412">
        <v>0.95</v>
      </c>
      <c r="K1412">
        <v>0</v>
      </c>
      <c r="L1412">
        <v>0</v>
      </c>
      <c r="M1412">
        <v>0</v>
      </c>
      <c r="N1412">
        <v>96</v>
      </c>
      <c r="O1412">
        <v>0.8</v>
      </c>
    </row>
    <row r="1413" spans="1:15" x14ac:dyDescent="0.35">
      <c r="A1413" s="10">
        <v>43797.791666666664</v>
      </c>
      <c r="B1413">
        <v>54</v>
      </c>
      <c r="C1413">
        <v>121.25</v>
      </c>
      <c r="D1413">
        <v>1.7</v>
      </c>
      <c r="E1413">
        <v>17.68</v>
      </c>
      <c r="F1413">
        <v>59.98</v>
      </c>
      <c r="G1413">
        <v>4.2</v>
      </c>
      <c r="H1413">
        <v>35.25</v>
      </c>
      <c r="I1413">
        <v>13.38</v>
      </c>
      <c r="J1413">
        <v>1.1000000000000001</v>
      </c>
      <c r="K1413">
        <v>0</v>
      </c>
      <c r="L1413">
        <v>0</v>
      </c>
      <c r="M1413">
        <v>0</v>
      </c>
      <c r="N1413">
        <v>108.25</v>
      </c>
      <c r="O1413">
        <v>1.03</v>
      </c>
    </row>
    <row r="1414" spans="1:15" x14ac:dyDescent="0.35">
      <c r="A1414" s="10">
        <v>43797.833333333336</v>
      </c>
      <c r="B1414">
        <v>55.5</v>
      </c>
      <c r="C1414">
        <v>119</v>
      </c>
      <c r="D1414">
        <v>1.73</v>
      </c>
      <c r="E1414">
        <v>16.77</v>
      </c>
      <c r="F1414">
        <v>59.62</v>
      </c>
      <c r="G1414">
        <v>3.7</v>
      </c>
      <c r="H1414">
        <v>34.700000000000003</v>
      </c>
      <c r="I1414">
        <v>13.12</v>
      </c>
      <c r="J1414">
        <v>2.77</v>
      </c>
      <c r="K1414">
        <v>0</v>
      </c>
      <c r="L1414">
        <v>0</v>
      </c>
      <c r="M1414">
        <v>0</v>
      </c>
      <c r="N1414">
        <v>114.5</v>
      </c>
      <c r="O1414">
        <v>1.2</v>
      </c>
    </row>
    <row r="1415" spans="1:15" x14ac:dyDescent="0.35">
      <c r="A1415" s="10">
        <v>43797.875</v>
      </c>
      <c r="B1415">
        <v>52.5</v>
      </c>
      <c r="C1415">
        <v>118.5</v>
      </c>
      <c r="D1415">
        <v>1.97</v>
      </c>
      <c r="E1415">
        <v>13.28</v>
      </c>
      <c r="F1415">
        <v>66.45</v>
      </c>
      <c r="G1415">
        <v>4.58</v>
      </c>
      <c r="H1415">
        <v>38.979999999999997</v>
      </c>
      <c r="I1415">
        <v>13.95</v>
      </c>
      <c r="J1415">
        <v>3.9</v>
      </c>
      <c r="K1415">
        <v>0</v>
      </c>
      <c r="L1415">
        <v>0</v>
      </c>
      <c r="M1415">
        <v>0</v>
      </c>
      <c r="N1415">
        <v>115.25</v>
      </c>
      <c r="O1415">
        <v>0.9</v>
      </c>
    </row>
    <row r="1416" spans="1:15" x14ac:dyDescent="0.35">
      <c r="A1416" s="10">
        <v>43797.916666666664</v>
      </c>
      <c r="B1416">
        <v>58</v>
      </c>
      <c r="C1416">
        <v>119.5</v>
      </c>
      <c r="D1416">
        <v>1.89</v>
      </c>
      <c r="E1416">
        <v>21.6</v>
      </c>
      <c r="F1416">
        <v>52.73</v>
      </c>
      <c r="G1416">
        <v>3.2</v>
      </c>
      <c r="H1416">
        <v>30.62</v>
      </c>
      <c r="I1416">
        <v>14.78</v>
      </c>
      <c r="J1416">
        <v>4.5999999999999996</v>
      </c>
      <c r="K1416">
        <v>0</v>
      </c>
      <c r="L1416">
        <v>0</v>
      </c>
      <c r="M1416">
        <v>0</v>
      </c>
      <c r="N1416">
        <v>121.75</v>
      </c>
      <c r="O1416">
        <v>1.33</v>
      </c>
    </row>
    <row r="1417" spans="1:15" x14ac:dyDescent="0.35">
      <c r="A1417" s="10">
        <v>43797.958333333336</v>
      </c>
      <c r="B1417">
        <v>61</v>
      </c>
      <c r="C1417">
        <v>127</v>
      </c>
      <c r="D1417">
        <v>1.67</v>
      </c>
      <c r="E1417">
        <v>26</v>
      </c>
      <c r="F1417">
        <v>39.549999999999997</v>
      </c>
      <c r="G1417">
        <v>4.0999999999999996</v>
      </c>
      <c r="H1417">
        <v>24.35</v>
      </c>
      <c r="I1417">
        <v>15.05</v>
      </c>
      <c r="J1417">
        <v>4.55</v>
      </c>
      <c r="K1417">
        <v>0</v>
      </c>
      <c r="L1417">
        <v>0</v>
      </c>
      <c r="M1417">
        <v>0</v>
      </c>
      <c r="N1417">
        <v>115.5</v>
      </c>
      <c r="O1417">
        <v>1.35</v>
      </c>
    </row>
    <row r="1418" spans="1:15" x14ac:dyDescent="0.35">
      <c r="A1418" s="10">
        <v>43798</v>
      </c>
      <c r="B1418">
        <v>57</v>
      </c>
      <c r="C1418">
        <v>115.25</v>
      </c>
      <c r="D1418">
        <v>1.53</v>
      </c>
      <c r="E1418">
        <v>23.23</v>
      </c>
      <c r="F1418">
        <v>42.52</v>
      </c>
      <c r="G1418">
        <v>4.75</v>
      </c>
      <c r="H1418">
        <v>26.45</v>
      </c>
      <c r="I1418">
        <v>14.72</v>
      </c>
      <c r="J1418">
        <v>1.47</v>
      </c>
      <c r="K1418">
        <v>0</v>
      </c>
      <c r="L1418">
        <v>0</v>
      </c>
      <c r="M1418">
        <v>0</v>
      </c>
      <c r="N1418">
        <v>128.25</v>
      </c>
      <c r="O1418">
        <v>1.18</v>
      </c>
    </row>
    <row r="1419" spans="1:15" x14ac:dyDescent="0.35">
      <c r="A1419" s="10">
        <v>43798.041666666664</v>
      </c>
      <c r="B1419">
        <v>56</v>
      </c>
      <c r="C1419">
        <v>110.25</v>
      </c>
      <c r="D1419">
        <v>1.46</v>
      </c>
      <c r="E1419">
        <v>19.95</v>
      </c>
      <c r="F1419">
        <v>42.08</v>
      </c>
      <c r="G1419">
        <v>4.4000000000000004</v>
      </c>
      <c r="H1419">
        <v>26.05</v>
      </c>
      <c r="I1419">
        <v>14.62</v>
      </c>
      <c r="J1419">
        <v>0.3</v>
      </c>
      <c r="K1419">
        <v>0</v>
      </c>
      <c r="L1419">
        <v>0</v>
      </c>
      <c r="M1419">
        <v>0</v>
      </c>
      <c r="N1419">
        <v>136.25</v>
      </c>
      <c r="O1419">
        <v>0.9</v>
      </c>
    </row>
    <row r="1420" spans="1:15" x14ac:dyDescent="0.35">
      <c r="A1420" s="10">
        <v>43798.083333333336</v>
      </c>
      <c r="B1420">
        <v>54.25</v>
      </c>
      <c r="C1420">
        <v>101.25</v>
      </c>
      <c r="D1420">
        <v>0.89</v>
      </c>
      <c r="E1420">
        <v>16.7</v>
      </c>
      <c r="F1420">
        <v>41.67</v>
      </c>
      <c r="G1420">
        <v>4.45</v>
      </c>
      <c r="H1420">
        <v>25.82</v>
      </c>
      <c r="I1420">
        <v>15.7</v>
      </c>
      <c r="J1420">
        <v>0.1</v>
      </c>
      <c r="K1420">
        <v>0</v>
      </c>
      <c r="L1420">
        <v>0</v>
      </c>
      <c r="M1420">
        <v>0</v>
      </c>
      <c r="N1420">
        <v>141</v>
      </c>
      <c r="O1420">
        <v>0.75</v>
      </c>
    </row>
    <row r="1421" spans="1:15" x14ac:dyDescent="0.35">
      <c r="A1421" s="10">
        <v>43798.125</v>
      </c>
      <c r="B1421">
        <v>53.25</v>
      </c>
      <c r="C1421">
        <v>95.25</v>
      </c>
      <c r="D1421">
        <v>0.72</v>
      </c>
      <c r="E1421">
        <v>18.27</v>
      </c>
      <c r="F1421">
        <v>28.2</v>
      </c>
      <c r="G1421">
        <v>3.7</v>
      </c>
      <c r="H1421">
        <v>18</v>
      </c>
      <c r="I1421">
        <v>15.97</v>
      </c>
      <c r="J1421">
        <v>0.8</v>
      </c>
      <c r="K1421">
        <v>0</v>
      </c>
      <c r="L1421">
        <v>0</v>
      </c>
      <c r="M1421">
        <v>0</v>
      </c>
      <c r="N1421">
        <v>146</v>
      </c>
      <c r="O1421">
        <v>0.35</v>
      </c>
    </row>
    <row r="1422" spans="1:15" x14ac:dyDescent="0.35">
      <c r="A1422" s="10">
        <v>43798.166666666664</v>
      </c>
      <c r="B1422">
        <v>40.5</v>
      </c>
      <c r="C1422">
        <v>81.75</v>
      </c>
      <c r="D1422">
        <v>0.68</v>
      </c>
      <c r="E1422">
        <v>13.4</v>
      </c>
      <c r="F1422">
        <v>26</v>
      </c>
      <c r="G1422">
        <v>3.5</v>
      </c>
      <c r="H1422">
        <v>16.8</v>
      </c>
      <c r="I1422">
        <v>14.1</v>
      </c>
      <c r="J1422">
        <v>0.95</v>
      </c>
      <c r="K1422">
        <v>0</v>
      </c>
      <c r="L1422">
        <v>0</v>
      </c>
      <c r="M1422">
        <v>0</v>
      </c>
      <c r="N1422">
        <v>136</v>
      </c>
      <c r="O1422">
        <v>0.32</v>
      </c>
    </row>
    <row r="1423" spans="1:15" x14ac:dyDescent="0.35">
      <c r="A1423" s="10">
        <v>43798.208333333336</v>
      </c>
      <c r="B1423">
        <v>44.25</v>
      </c>
      <c r="C1423">
        <v>73</v>
      </c>
      <c r="D1423">
        <v>0.74</v>
      </c>
      <c r="E1423">
        <v>17.079999999999998</v>
      </c>
      <c r="F1423">
        <v>24.15</v>
      </c>
      <c r="G1423">
        <v>5</v>
      </c>
      <c r="H1423">
        <v>16.82</v>
      </c>
      <c r="I1423">
        <v>14.22</v>
      </c>
      <c r="J1423">
        <v>0.73</v>
      </c>
      <c r="K1423">
        <v>0</v>
      </c>
      <c r="L1423">
        <v>0</v>
      </c>
      <c r="M1423">
        <v>0</v>
      </c>
      <c r="N1423">
        <v>134.25</v>
      </c>
      <c r="O1423">
        <v>0.62</v>
      </c>
    </row>
    <row r="1424" spans="1:15" x14ac:dyDescent="0.35">
      <c r="A1424" s="10">
        <v>43798.25</v>
      </c>
      <c r="B1424">
        <v>41.75</v>
      </c>
      <c r="C1424">
        <v>69.5</v>
      </c>
      <c r="D1424">
        <v>0.78</v>
      </c>
      <c r="E1424">
        <v>23.67</v>
      </c>
      <c r="F1424">
        <v>23.05</v>
      </c>
      <c r="G1424">
        <v>4.93</v>
      </c>
      <c r="H1424">
        <v>16.27</v>
      </c>
      <c r="I1424">
        <v>14.52</v>
      </c>
      <c r="J1424">
        <v>1.38</v>
      </c>
      <c r="K1424">
        <v>0</v>
      </c>
      <c r="L1424">
        <v>0</v>
      </c>
      <c r="M1424">
        <v>0</v>
      </c>
      <c r="N1424">
        <v>127.75</v>
      </c>
      <c r="O1424">
        <v>1.02</v>
      </c>
    </row>
    <row r="1425" spans="1:15" x14ac:dyDescent="0.35">
      <c r="A1425" s="10">
        <v>43798.291666666664</v>
      </c>
      <c r="B1425">
        <v>40.25</v>
      </c>
      <c r="C1425">
        <v>77</v>
      </c>
      <c r="D1425">
        <v>0.86</v>
      </c>
      <c r="E1425">
        <v>23.35</v>
      </c>
      <c r="F1425">
        <v>26.38</v>
      </c>
      <c r="G1425">
        <v>4.92</v>
      </c>
      <c r="H1425">
        <v>18.03</v>
      </c>
      <c r="I1425">
        <v>14.93</v>
      </c>
      <c r="J1425">
        <v>0.3</v>
      </c>
      <c r="K1425">
        <v>0</v>
      </c>
      <c r="L1425">
        <v>0</v>
      </c>
      <c r="M1425">
        <v>0</v>
      </c>
      <c r="N1425">
        <v>125.5</v>
      </c>
      <c r="O1425">
        <v>1.1499999999999999</v>
      </c>
    </row>
    <row r="1426" spans="1:15" x14ac:dyDescent="0.35">
      <c r="A1426" s="10">
        <v>43798.333333333336</v>
      </c>
      <c r="B1426">
        <v>37.25</v>
      </c>
      <c r="C1426">
        <v>77</v>
      </c>
      <c r="D1426">
        <v>0.56999999999999995</v>
      </c>
      <c r="E1426">
        <v>25.07</v>
      </c>
      <c r="F1426">
        <v>25.1</v>
      </c>
      <c r="G1426">
        <v>5.25</v>
      </c>
      <c r="H1426">
        <v>17.62</v>
      </c>
      <c r="I1426">
        <v>14.57</v>
      </c>
      <c r="J1426">
        <v>1.73</v>
      </c>
      <c r="K1426">
        <v>0</v>
      </c>
      <c r="L1426">
        <v>0</v>
      </c>
      <c r="M1426">
        <v>0</v>
      </c>
      <c r="N1426">
        <v>118.25</v>
      </c>
      <c r="O1426">
        <v>1.43</v>
      </c>
    </row>
    <row r="1427" spans="1:15" x14ac:dyDescent="0.35">
      <c r="A1427" s="10">
        <v>43798.375</v>
      </c>
      <c r="B1427">
        <v>36.25</v>
      </c>
      <c r="C1427">
        <v>80.25</v>
      </c>
      <c r="D1427">
        <v>0.61</v>
      </c>
      <c r="E1427">
        <v>28.57</v>
      </c>
      <c r="F1427">
        <v>28.55</v>
      </c>
      <c r="G1427">
        <v>5.38</v>
      </c>
      <c r="H1427">
        <v>19.52</v>
      </c>
      <c r="I1427">
        <v>14.85</v>
      </c>
      <c r="J1427">
        <v>1.7</v>
      </c>
      <c r="K1427">
        <v>0</v>
      </c>
      <c r="L1427">
        <v>0</v>
      </c>
      <c r="M1427">
        <v>0</v>
      </c>
      <c r="N1427">
        <v>125.75</v>
      </c>
      <c r="O1427">
        <v>1.52</v>
      </c>
    </row>
    <row r="1428" spans="1:15" x14ac:dyDescent="0.35">
      <c r="A1428" s="10">
        <v>43798.416666666664</v>
      </c>
      <c r="B1428">
        <v>37.75</v>
      </c>
      <c r="C1428">
        <v>92.5</v>
      </c>
      <c r="D1428">
        <v>0.54</v>
      </c>
      <c r="E1428">
        <v>37.049999999999997</v>
      </c>
      <c r="F1428">
        <v>31.38</v>
      </c>
      <c r="G1428">
        <v>6.2</v>
      </c>
      <c r="H1428">
        <v>21.77</v>
      </c>
      <c r="I1428">
        <v>15.3</v>
      </c>
      <c r="J1428">
        <v>1.65</v>
      </c>
      <c r="K1428">
        <v>0</v>
      </c>
      <c r="L1428">
        <v>0</v>
      </c>
      <c r="M1428">
        <v>0</v>
      </c>
      <c r="N1428">
        <v>110.75</v>
      </c>
      <c r="O1428">
        <v>1.4</v>
      </c>
    </row>
    <row r="1429" spans="1:15" x14ac:dyDescent="0.35">
      <c r="A1429" s="10">
        <v>43798.458333333336</v>
      </c>
      <c r="B1429">
        <v>34.75</v>
      </c>
      <c r="C1429">
        <v>100.75</v>
      </c>
      <c r="D1429">
        <v>0.51</v>
      </c>
      <c r="E1429">
        <v>50.22</v>
      </c>
      <c r="F1429">
        <v>32.15</v>
      </c>
      <c r="G1429">
        <v>5.25</v>
      </c>
      <c r="H1429">
        <v>21.45</v>
      </c>
      <c r="I1429">
        <v>15.7</v>
      </c>
      <c r="J1429">
        <v>4.53</v>
      </c>
      <c r="K1429">
        <v>0</v>
      </c>
      <c r="L1429">
        <v>0</v>
      </c>
      <c r="M1429">
        <v>0</v>
      </c>
      <c r="N1429">
        <v>87.5</v>
      </c>
      <c r="O1429">
        <v>1.48</v>
      </c>
    </row>
    <row r="1430" spans="1:15" x14ac:dyDescent="0.35">
      <c r="A1430" s="10">
        <v>43798.5</v>
      </c>
      <c r="B1430">
        <v>46.5</v>
      </c>
      <c r="C1430">
        <v>108</v>
      </c>
      <c r="D1430">
        <v>0.41</v>
      </c>
      <c r="E1430">
        <v>68.55</v>
      </c>
      <c r="F1430">
        <v>27.65</v>
      </c>
      <c r="G1430">
        <v>5.03</v>
      </c>
      <c r="H1430">
        <v>18.77</v>
      </c>
      <c r="I1430">
        <v>16.2</v>
      </c>
      <c r="J1430">
        <v>3.73</v>
      </c>
      <c r="K1430">
        <v>0</v>
      </c>
      <c r="L1430">
        <v>0</v>
      </c>
      <c r="M1430">
        <v>0</v>
      </c>
      <c r="N1430">
        <v>113.25</v>
      </c>
      <c r="O1430">
        <v>1.52</v>
      </c>
    </row>
    <row r="1431" spans="1:15" x14ac:dyDescent="0.35">
      <c r="A1431" s="10">
        <v>43798.541666666664</v>
      </c>
      <c r="B1431">
        <v>47.75</v>
      </c>
      <c r="C1431">
        <v>119.75</v>
      </c>
      <c r="D1431">
        <v>0.11</v>
      </c>
      <c r="E1431">
        <v>55.28</v>
      </c>
      <c r="F1431">
        <v>25.38</v>
      </c>
      <c r="G1431">
        <v>4.2</v>
      </c>
      <c r="H1431">
        <v>16.88</v>
      </c>
      <c r="I1431">
        <v>15.7</v>
      </c>
      <c r="J1431">
        <v>4.12</v>
      </c>
      <c r="K1431">
        <v>0</v>
      </c>
      <c r="L1431">
        <v>0</v>
      </c>
      <c r="M1431">
        <v>0</v>
      </c>
      <c r="N1431">
        <v>88.5</v>
      </c>
      <c r="O1431">
        <v>1.62</v>
      </c>
    </row>
    <row r="1432" spans="1:15" x14ac:dyDescent="0.35">
      <c r="A1432" s="10">
        <v>43798.583333333336</v>
      </c>
      <c r="B1432">
        <v>46.75</v>
      </c>
      <c r="C1432">
        <v>106.75</v>
      </c>
      <c r="D1432">
        <v>0.64</v>
      </c>
      <c r="E1432">
        <v>56.5</v>
      </c>
      <c r="F1432">
        <v>23.25</v>
      </c>
      <c r="G1432">
        <v>4.55</v>
      </c>
      <c r="H1432">
        <v>16.100000000000001</v>
      </c>
      <c r="I1432">
        <v>15.2</v>
      </c>
      <c r="J1432">
        <v>3.92</v>
      </c>
      <c r="K1432">
        <v>0</v>
      </c>
      <c r="L1432">
        <v>0</v>
      </c>
      <c r="M1432">
        <v>0</v>
      </c>
      <c r="N1432">
        <v>98.5</v>
      </c>
      <c r="O1432">
        <v>1.45</v>
      </c>
    </row>
    <row r="1433" spans="1:15" x14ac:dyDescent="0.35">
      <c r="A1433" s="10">
        <v>43798.625</v>
      </c>
      <c r="B1433">
        <v>44.5</v>
      </c>
      <c r="C1433">
        <v>101</v>
      </c>
      <c r="D1433">
        <v>0.59</v>
      </c>
      <c r="E1433">
        <v>57.2</v>
      </c>
      <c r="F1433">
        <v>22.27</v>
      </c>
      <c r="G1433">
        <v>4.92</v>
      </c>
      <c r="H1433">
        <v>15.85</v>
      </c>
      <c r="I1433">
        <v>14.97</v>
      </c>
      <c r="J1433">
        <v>5.25</v>
      </c>
      <c r="K1433">
        <v>0</v>
      </c>
      <c r="L1433">
        <v>0</v>
      </c>
      <c r="M1433">
        <v>0</v>
      </c>
      <c r="N1433">
        <v>87.25</v>
      </c>
      <c r="O1433">
        <v>1.32</v>
      </c>
    </row>
    <row r="1434" spans="1:15" x14ac:dyDescent="0.35">
      <c r="A1434" s="10">
        <v>43798.666666666664</v>
      </c>
      <c r="B1434">
        <v>41.25</v>
      </c>
      <c r="C1434">
        <v>110</v>
      </c>
      <c r="D1434">
        <v>0.65</v>
      </c>
      <c r="E1434">
        <v>54.17</v>
      </c>
      <c r="F1434">
        <v>27.75</v>
      </c>
      <c r="G1434">
        <v>3.35</v>
      </c>
      <c r="H1434">
        <v>17.5</v>
      </c>
      <c r="I1434">
        <v>15.55</v>
      </c>
      <c r="J1434">
        <v>1.78</v>
      </c>
      <c r="K1434">
        <v>0</v>
      </c>
      <c r="L1434">
        <v>0</v>
      </c>
      <c r="M1434">
        <v>0</v>
      </c>
      <c r="N1434">
        <v>100.25</v>
      </c>
      <c r="O1434">
        <v>1.1499999999999999</v>
      </c>
    </row>
    <row r="1435" spans="1:15" x14ac:dyDescent="0.35">
      <c r="A1435" s="10">
        <v>43798.708333333336</v>
      </c>
      <c r="B1435">
        <v>46.5</v>
      </c>
      <c r="C1435">
        <v>109.25</v>
      </c>
      <c r="D1435">
        <v>1.1200000000000001</v>
      </c>
      <c r="E1435">
        <v>36.47</v>
      </c>
      <c r="F1435">
        <v>41.82</v>
      </c>
      <c r="G1435">
        <v>4.42</v>
      </c>
      <c r="H1435">
        <v>25.85</v>
      </c>
      <c r="I1435">
        <v>19.149999999999999</v>
      </c>
      <c r="J1435">
        <v>1.2</v>
      </c>
      <c r="K1435">
        <v>0</v>
      </c>
      <c r="L1435">
        <v>0</v>
      </c>
      <c r="M1435">
        <v>0</v>
      </c>
      <c r="N1435">
        <v>100.75</v>
      </c>
      <c r="O1435">
        <v>0.82</v>
      </c>
    </row>
    <row r="1436" spans="1:15" x14ac:dyDescent="0.35">
      <c r="A1436" s="10">
        <v>43798.75</v>
      </c>
      <c r="B1436">
        <v>51</v>
      </c>
      <c r="C1436">
        <v>130</v>
      </c>
      <c r="D1436">
        <v>1.41</v>
      </c>
      <c r="E1436">
        <v>26.57</v>
      </c>
      <c r="F1436">
        <v>49.73</v>
      </c>
      <c r="G1436">
        <v>4.57</v>
      </c>
      <c r="H1436">
        <v>30.12</v>
      </c>
      <c r="I1436">
        <v>22.3</v>
      </c>
      <c r="J1436">
        <v>1.05</v>
      </c>
      <c r="K1436">
        <v>0</v>
      </c>
      <c r="L1436">
        <v>0</v>
      </c>
      <c r="M1436">
        <v>0</v>
      </c>
      <c r="N1436">
        <v>109.75</v>
      </c>
      <c r="O1436">
        <v>1.02</v>
      </c>
    </row>
    <row r="1437" spans="1:15" x14ac:dyDescent="0.35">
      <c r="A1437" s="10">
        <v>43798.791666666664</v>
      </c>
      <c r="B1437">
        <v>54.75</v>
      </c>
      <c r="C1437">
        <v>123.25</v>
      </c>
      <c r="D1437">
        <v>1.9</v>
      </c>
      <c r="E1437">
        <v>15.8</v>
      </c>
      <c r="F1437">
        <v>67.05</v>
      </c>
      <c r="G1437">
        <v>4.2699999999999996</v>
      </c>
      <c r="H1437">
        <v>39.049999999999997</v>
      </c>
      <c r="I1437">
        <v>22.32</v>
      </c>
      <c r="J1437">
        <v>0.77</v>
      </c>
      <c r="K1437">
        <v>0</v>
      </c>
      <c r="L1437">
        <v>0</v>
      </c>
      <c r="M1437">
        <v>0</v>
      </c>
      <c r="N1437">
        <v>109</v>
      </c>
      <c r="O1437">
        <v>0.85</v>
      </c>
    </row>
    <row r="1438" spans="1:15" x14ac:dyDescent="0.35">
      <c r="A1438" s="10">
        <v>43798.833333333336</v>
      </c>
      <c r="B1438">
        <v>66.25</v>
      </c>
      <c r="C1438">
        <v>139</v>
      </c>
      <c r="D1438">
        <v>1.63</v>
      </c>
      <c r="E1438">
        <v>8.6</v>
      </c>
      <c r="F1438">
        <v>72.88</v>
      </c>
      <c r="G1438">
        <v>4.92</v>
      </c>
      <c r="H1438">
        <v>42.88</v>
      </c>
      <c r="I1438">
        <v>23.45</v>
      </c>
      <c r="J1438">
        <v>2.15</v>
      </c>
      <c r="K1438">
        <v>0</v>
      </c>
      <c r="L1438">
        <v>0</v>
      </c>
      <c r="M1438">
        <v>0</v>
      </c>
      <c r="N1438">
        <v>104.5</v>
      </c>
      <c r="O1438">
        <v>0.6</v>
      </c>
    </row>
    <row r="1439" spans="1:15" x14ac:dyDescent="0.35">
      <c r="A1439" s="10">
        <v>43798.875</v>
      </c>
      <c r="B1439">
        <v>67.5</v>
      </c>
      <c r="C1439">
        <v>142.25</v>
      </c>
      <c r="D1439">
        <v>1.83</v>
      </c>
      <c r="E1439">
        <v>4.5</v>
      </c>
      <c r="F1439">
        <v>79.069999999999993</v>
      </c>
      <c r="G1439">
        <v>5.6</v>
      </c>
      <c r="H1439">
        <v>46.62</v>
      </c>
      <c r="I1439">
        <v>23.15</v>
      </c>
      <c r="J1439">
        <v>2.75</v>
      </c>
      <c r="K1439">
        <v>0</v>
      </c>
      <c r="L1439">
        <v>0</v>
      </c>
      <c r="M1439">
        <v>0</v>
      </c>
      <c r="N1439">
        <v>105.5</v>
      </c>
      <c r="O1439">
        <v>0.47</v>
      </c>
    </row>
    <row r="1440" spans="1:15" x14ac:dyDescent="0.35">
      <c r="A1440" s="10">
        <v>43798.916666666664</v>
      </c>
      <c r="B1440">
        <v>66.5</v>
      </c>
      <c r="C1440">
        <v>152.25</v>
      </c>
      <c r="D1440">
        <v>1.92</v>
      </c>
      <c r="E1440">
        <v>2.23</v>
      </c>
      <c r="F1440">
        <v>79.900000000000006</v>
      </c>
      <c r="G1440">
        <v>7.38</v>
      </c>
      <c r="H1440">
        <v>48.5</v>
      </c>
      <c r="I1440">
        <v>25.02</v>
      </c>
      <c r="J1440">
        <v>2.95</v>
      </c>
      <c r="K1440">
        <v>0</v>
      </c>
      <c r="L1440">
        <v>0</v>
      </c>
      <c r="M1440">
        <v>0</v>
      </c>
      <c r="N1440">
        <v>116.5</v>
      </c>
      <c r="O1440">
        <v>0.55000000000000004</v>
      </c>
    </row>
    <row r="1441" spans="1:15" x14ac:dyDescent="0.35">
      <c r="A1441" s="10">
        <v>43798.958333333336</v>
      </c>
      <c r="B1441">
        <v>59</v>
      </c>
      <c r="C1441">
        <v>153</v>
      </c>
      <c r="D1441">
        <v>1.77</v>
      </c>
      <c r="E1441">
        <v>4.0999999999999996</v>
      </c>
      <c r="F1441">
        <v>75.3</v>
      </c>
      <c r="G1441">
        <v>5.4</v>
      </c>
      <c r="H1441">
        <v>44.45</v>
      </c>
      <c r="I1441">
        <v>26.35</v>
      </c>
      <c r="J1441">
        <v>2.4500000000000002</v>
      </c>
      <c r="K1441">
        <v>0</v>
      </c>
      <c r="L1441">
        <v>0</v>
      </c>
      <c r="M1441">
        <v>0</v>
      </c>
      <c r="N1441">
        <v>103</v>
      </c>
      <c r="O1441">
        <v>0.65</v>
      </c>
    </row>
    <row r="1442" spans="1:15" x14ac:dyDescent="0.35">
      <c r="A1442" s="10">
        <v>43799</v>
      </c>
      <c r="B1442">
        <v>65</v>
      </c>
      <c r="C1442">
        <v>130.5</v>
      </c>
      <c r="D1442">
        <v>1.38</v>
      </c>
      <c r="E1442">
        <v>1.95</v>
      </c>
      <c r="F1442">
        <v>71.430000000000007</v>
      </c>
      <c r="G1442">
        <v>7.75</v>
      </c>
      <c r="H1442">
        <v>44.2</v>
      </c>
      <c r="I1442">
        <v>26.82</v>
      </c>
      <c r="J1442">
        <v>2.58</v>
      </c>
      <c r="K1442">
        <v>0</v>
      </c>
      <c r="L1442">
        <v>0</v>
      </c>
      <c r="M1442">
        <v>0</v>
      </c>
      <c r="N1442">
        <v>72.75</v>
      </c>
      <c r="O1442">
        <v>0.65</v>
      </c>
    </row>
    <row r="1443" spans="1:15" x14ac:dyDescent="0.35">
      <c r="A1443" s="10">
        <v>43799.041666666664</v>
      </c>
      <c r="B1443">
        <v>70.75</v>
      </c>
      <c r="C1443">
        <v>143.25</v>
      </c>
      <c r="D1443">
        <v>1.08</v>
      </c>
      <c r="E1443">
        <v>5.45</v>
      </c>
      <c r="F1443">
        <v>52.92</v>
      </c>
      <c r="G1443">
        <v>5.58</v>
      </c>
      <c r="H1443">
        <v>32.700000000000003</v>
      </c>
      <c r="I1443">
        <v>30.02</v>
      </c>
      <c r="J1443">
        <v>2.5499999999999998</v>
      </c>
      <c r="K1443">
        <v>0</v>
      </c>
      <c r="L1443">
        <v>0</v>
      </c>
      <c r="M1443">
        <v>0</v>
      </c>
      <c r="N1443">
        <v>102.75</v>
      </c>
      <c r="O1443">
        <v>0.45</v>
      </c>
    </row>
    <row r="1444" spans="1:15" x14ac:dyDescent="0.35">
      <c r="A1444" s="10">
        <v>43799.083333333336</v>
      </c>
      <c r="B1444">
        <v>60</v>
      </c>
      <c r="C1444">
        <v>117.75</v>
      </c>
      <c r="D1444">
        <v>1.2</v>
      </c>
      <c r="E1444">
        <v>6.4</v>
      </c>
      <c r="F1444">
        <v>40.729999999999997</v>
      </c>
      <c r="G1444">
        <v>4.92</v>
      </c>
      <c r="H1444">
        <v>25.65</v>
      </c>
      <c r="I1444">
        <v>29.48</v>
      </c>
      <c r="J1444">
        <v>2.02</v>
      </c>
      <c r="K1444">
        <v>0</v>
      </c>
      <c r="L1444">
        <v>0</v>
      </c>
      <c r="M1444">
        <v>0</v>
      </c>
      <c r="N1444">
        <v>111.25</v>
      </c>
      <c r="O1444">
        <v>0.38</v>
      </c>
    </row>
    <row r="1445" spans="1:15" x14ac:dyDescent="0.35">
      <c r="A1445" s="10">
        <v>43799.125</v>
      </c>
      <c r="B1445">
        <v>58.25</v>
      </c>
      <c r="C1445">
        <v>103</v>
      </c>
      <c r="D1445">
        <v>0.97</v>
      </c>
      <c r="E1445">
        <v>9.6</v>
      </c>
      <c r="F1445">
        <v>32.799999999999997</v>
      </c>
      <c r="G1445">
        <v>3.8</v>
      </c>
      <c r="H1445">
        <v>20.55</v>
      </c>
      <c r="I1445">
        <v>30.22</v>
      </c>
      <c r="J1445">
        <v>2.17</v>
      </c>
      <c r="K1445">
        <v>0</v>
      </c>
      <c r="L1445">
        <v>0</v>
      </c>
      <c r="M1445">
        <v>0</v>
      </c>
      <c r="N1445">
        <v>79.5</v>
      </c>
      <c r="O1445">
        <v>0.32</v>
      </c>
    </row>
    <row r="1446" spans="1:15" x14ac:dyDescent="0.35">
      <c r="A1446" s="10">
        <v>43799.166666666664</v>
      </c>
      <c r="B1446">
        <v>61.25</v>
      </c>
      <c r="C1446">
        <v>104.25</v>
      </c>
      <c r="D1446">
        <v>0.94</v>
      </c>
      <c r="E1446">
        <v>11.1</v>
      </c>
      <c r="F1446">
        <v>36.17</v>
      </c>
      <c r="G1446">
        <v>4.55</v>
      </c>
      <c r="H1446">
        <v>22.95</v>
      </c>
      <c r="I1446">
        <v>27.22</v>
      </c>
      <c r="J1446">
        <v>2.88</v>
      </c>
      <c r="K1446">
        <v>0</v>
      </c>
      <c r="L1446">
        <v>0</v>
      </c>
      <c r="M1446">
        <v>0</v>
      </c>
      <c r="N1446">
        <v>100.25</v>
      </c>
      <c r="O1446">
        <v>0.5</v>
      </c>
    </row>
    <row r="1447" spans="1:15" x14ac:dyDescent="0.35">
      <c r="A1447" s="10">
        <v>43799.208333333336</v>
      </c>
      <c r="B1447">
        <v>57.25</v>
      </c>
      <c r="C1447">
        <v>98.5</v>
      </c>
      <c r="D1447">
        <v>0.98</v>
      </c>
      <c r="E1447">
        <v>11.32</v>
      </c>
      <c r="F1447">
        <v>32.770000000000003</v>
      </c>
      <c r="G1447">
        <v>3.42</v>
      </c>
      <c r="H1447">
        <v>20.28</v>
      </c>
      <c r="I1447">
        <v>28.38</v>
      </c>
      <c r="J1447">
        <v>3.1</v>
      </c>
      <c r="K1447">
        <v>0</v>
      </c>
      <c r="L1447">
        <v>0</v>
      </c>
      <c r="M1447">
        <v>0</v>
      </c>
      <c r="N1447">
        <v>105.5</v>
      </c>
      <c r="O1447">
        <v>0.35</v>
      </c>
    </row>
    <row r="1448" spans="1:15" x14ac:dyDescent="0.35">
      <c r="A1448" s="10">
        <v>43799.25</v>
      </c>
      <c r="B1448">
        <v>52.75</v>
      </c>
      <c r="C1448">
        <v>100.5</v>
      </c>
      <c r="D1448">
        <v>1.1200000000000001</v>
      </c>
      <c r="E1448">
        <v>8.75</v>
      </c>
      <c r="F1448">
        <v>34.950000000000003</v>
      </c>
      <c r="G1448">
        <v>5.55</v>
      </c>
      <c r="H1448">
        <v>23.08</v>
      </c>
      <c r="I1448">
        <v>27.88</v>
      </c>
      <c r="J1448">
        <v>2.67</v>
      </c>
      <c r="K1448">
        <v>0</v>
      </c>
      <c r="L1448">
        <v>0</v>
      </c>
      <c r="M1448">
        <v>0</v>
      </c>
      <c r="N1448">
        <v>96.75</v>
      </c>
      <c r="O1448">
        <v>0.55000000000000004</v>
      </c>
    </row>
    <row r="1449" spans="1:15" x14ac:dyDescent="0.35">
      <c r="A1449" s="10">
        <v>43799.291666666664</v>
      </c>
      <c r="B1449">
        <v>53</v>
      </c>
      <c r="C1449">
        <v>97.5</v>
      </c>
      <c r="D1449">
        <v>1.21</v>
      </c>
      <c r="E1449">
        <v>16.05</v>
      </c>
      <c r="F1449">
        <v>25.95</v>
      </c>
      <c r="G1449">
        <v>5.15</v>
      </c>
      <c r="H1449">
        <v>18.02</v>
      </c>
      <c r="I1449">
        <v>29.07</v>
      </c>
      <c r="J1449">
        <v>3.1</v>
      </c>
      <c r="K1449">
        <v>0</v>
      </c>
      <c r="L1449">
        <v>0</v>
      </c>
      <c r="M1449">
        <v>0</v>
      </c>
      <c r="N1449">
        <v>91.5</v>
      </c>
      <c r="O1449">
        <v>1.32</v>
      </c>
    </row>
    <row r="1450" spans="1:15" x14ac:dyDescent="0.35">
      <c r="A1450" s="10">
        <v>43799.333333333336</v>
      </c>
      <c r="B1450">
        <v>49.25</v>
      </c>
      <c r="C1450">
        <v>81.75</v>
      </c>
      <c r="D1450">
        <v>0.96</v>
      </c>
      <c r="E1450">
        <v>22.38</v>
      </c>
      <c r="F1450">
        <v>23.38</v>
      </c>
      <c r="G1450">
        <v>5.0999999999999996</v>
      </c>
      <c r="H1450">
        <v>16.5</v>
      </c>
      <c r="I1450">
        <v>28.32</v>
      </c>
      <c r="J1450">
        <v>4.75</v>
      </c>
      <c r="K1450">
        <v>0</v>
      </c>
      <c r="L1450">
        <v>0</v>
      </c>
      <c r="M1450">
        <v>0</v>
      </c>
      <c r="N1450">
        <v>106.5</v>
      </c>
      <c r="O1450">
        <v>1.5</v>
      </c>
    </row>
    <row r="1451" spans="1:15" x14ac:dyDescent="0.35">
      <c r="A1451" s="10">
        <v>43799.375</v>
      </c>
      <c r="B1451">
        <v>44</v>
      </c>
      <c r="C1451">
        <v>75</v>
      </c>
      <c r="D1451">
        <v>0.91</v>
      </c>
      <c r="E1451">
        <v>32.1</v>
      </c>
      <c r="F1451">
        <v>20.98</v>
      </c>
      <c r="G1451">
        <v>5.9</v>
      </c>
      <c r="H1451">
        <v>12.07</v>
      </c>
      <c r="I1451">
        <v>26.6</v>
      </c>
      <c r="J1451">
        <v>4.67</v>
      </c>
      <c r="K1451">
        <v>0</v>
      </c>
      <c r="L1451">
        <v>0</v>
      </c>
      <c r="M1451">
        <v>0</v>
      </c>
      <c r="N1451">
        <v>109.75</v>
      </c>
      <c r="O1451">
        <v>1.85</v>
      </c>
    </row>
    <row r="1452" spans="1:15" x14ac:dyDescent="0.35">
      <c r="A1452" s="10">
        <v>43799.416666666664</v>
      </c>
      <c r="B1452">
        <v>40</v>
      </c>
      <c r="C1452">
        <v>90</v>
      </c>
      <c r="D1452">
        <v>0</v>
      </c>
      <c r="E1452">
        <v>28.85</v>
      </c>
      <c r="F1452">
        <v>28.4</v>
      </c>
      <c r="G1452">
        <v>3.8</v>
      </c>
      <c r="H1452">
        <v>12</v>
      </c>
      <c r="I1452">
        <v>27.9</v>
      </c>
      <c r="K1452">
        <v>0</v>
      </c>
      <c r="L1452">
        <v>0</v>
      </c>
      <c r="M1452">
        <v>0</v>
      </c>
      <c r="N1452">
        <v>96.5</v>
      </c>
      <c r="O1452">
        <v>1.95</v>
      </c>
    </row>
    <row r="1453" spans="1:15" x14ac:dyDescent="0.35">
      <c r="A1453" s="10">
        <v>43799.458333333336</v>
      </c>
      <c r="B1453">
        <v>40</v>
      </c>
      <c r="C1453">
        <v>91.25</v>
      </c>
      <c r="D1453">
        <v>0</v>
      </c>
      <c r="E1453">
        <v>46.15</v>
      </c>
      <c r="F1453">
        <v>27.45</v>
      </c>
      <c r="G1453">
        <v>5.55</v>
      </c>
      <c r="H1453">
        <v>19.100000000000001</v>
      </c>
      <c r="I1453">
        <v>28.25</v>
      </c>
      <c r="J1453">
        <v>2.17</v>
      </c>
      <c r="K1453">
        <v>0</v>
      </c>
      <c r="L1453">
        <v>0</v>
      </c>
      <c r="M1453">
        <v>0</v>
      </c>
      <c r="N1453">
        <v>94.75</v>
      </c>
      <c r="O1453">
        <v>2.08</v>
      </c>
    </row>
    <row r="1454" spans="1:15" x14ac:dyDescent="0.35">
      <c r="A1454" s="10">
        <v>43799.5</v>
      </c>
      <c r="B1454">
        <v>37.5</v>
      </c>
      <c r="C1454">
        <v>95</v>
      </c>
      <c r="D1454">
        <v>0</v>
      </c>
      <c r="E1454">
        <v>51.55</v>
      </c>
      <c r="F1454">
        <v>25.05</v>
      </c>
      <c r="G1454">
        <v>3.15</v>
      </c>
      <c r="H1454">
        <v>16</v>
      </c>
      <c r="I1454">
        <v>26.6</v>
      </c>
      <c r="J1454">
        <v>1.85</v>
      </c>
      <c r="K1454">
        <v>0</v>
      </c>
      <c r="L1454">
        <v>0</v>
      </c>
      <c r="M1454">
        <v>0</v>
      </c>
      <c r="N1454">
        <v>106.5</v>
      </c>
      <c r="O1454">
        <v>2.12</v>
      </c>
    </row>
    <row r="1455" spans="1:15" x14ac:dyDescent="0.35">
      <c r="A1455" s="10">
        <v>43799.541666666664</v>
      </c>
      <c r="B1455">
        <v>36</v>
      </c>
      <c r="C1455">
        <v>92.75</v>
      </c>
      <c r="D1455">
        <v>0</v>
      </c>
      <c r="E1455">
        <v>56.2</v>
      </c>
      <c r="F1455">
        <v>27.75</v>
      </c>
      <c r="G1455">
        <v>4.18</v>
      </c>
      <c r="H1455">
        <v>18.149999999999999</v>
      </c>
      <c r="I1455">
        <v>22.82</v>
      </c>
      <c r="J1455">
        <v>2.8</v>
      </c>
      <c r="K1455">
        <v>0</v>
      </c>
      <c r="L1455">
        <v>0</v>
      </c>
      <c r="M1455">
        <v>0</v>
      </c>
      <c r="N1455">
        <v>103.25</v>
      </c>
      <c r="O1455">
        <v>1.55</v>
      </c>
    </row>
    <row r="1456" spans="1:15" x14ac:dyDescent="0.35">
      <c r="A1456" s="10">
        <v>43799.583333333336</v>
      </c>
      <c r="B1456">
        <v>35.5</v>
      </c>
      <c r="C1456">
        <v>81</v>
      </c>
      <c r="D1456">
        <v>0.4</v>
      </c>
      <c r="E1456">
        <v>57.83</v>
      </c>
      <c r="F1456">
        <v>24.88</v>
      </c>
      <c r="G1456">
        <v>3.9</v>
      </c>
      <c r="H1456">
        <v>16.45</v>
      </c>
      <c r="I1456">
        <v>23.6</v>
      </c>
      <c r="J1456">
        <v>2.17</v>
      </c>
      <c r="K1456">
        <v>0</v>
      </c>
      <c r="L1456">
        <v>0</v>
      </c>
      <c r="M1456">
        <v>0</v>
      </c>
      <c r="N1456">
        <v>102</v>
      </c>
      <c r="O1456">
        <v>1.52</v>
      </c>
    </row>
    <row r="1457" spans="1:15" x14ac:dyDescent="0.35">
      <c r="A1457" s="10">
        <v>43799.625</v>
      </c>
      <c r="B1457">
        <v>26.5</v>
      </c>
      <c r="C1457">
        <v>67.5</v>
      </c>
      <c r="D1457">
        <v>0.04</v>
      </c>
      <c r="E1457">
        <v>55</v>
      </c>
      <c r="F1457">
        <v>25.43</v>
      </c>
      <c r="G1457">
        <v>4.7</v>
      </c>
      <c r="H1457">
        <v>17.3</v>
      </c>
      <c r="I1457">
        <v>23.25</v>
      </c>
      <c r="J1457">
        <v>2.9</v>
      </c>
      <c r="K1457">
        <v>0</v>
      </c>
      <c r="L1457">
        <v>0</v>
      </c>
      <c r="M1457">
        <v>0</v>
      </c>
      <c r="N1457">
        <v>84.75</v>
      </c>
      <c r="O1457">
        <v>1.1200000000000001</v>
      </c>
    </row>
    <row r="1458" spans="1:15" x14ac:dyDescent="0.35">
      <c r="A1458" s="10">
        <v>43799.666666666664</v>
      </c>
      <c r="B1458">
        <v>30.5</v>
      </c>
      <c r="C1458">
        <v>75.5</v>
      </c>
      <c r="D1458">
        <v>0</v>
      </c>
      <c r="E1458">
        <v>49.45</v>
      </c>
      <c r="F1458">
        <v>28.32</v>
      </c>
      <c r="G1458">
        <v>4.6500000000000004</v>
      </c>
      <c r="H1458">
        <v>18.88</v>
      </c>
      <c r="I1458">
        <v>22.98</v>
      </c>
      <c r="J1458">
        <v>1.8</v>
      </c>
      <c r="K1458">
        <v>0</v>
      </c>
      <c r="L1458">
        <v>0</v>
      </c>
      <c r="M1458">
        <v>0</v>
      </c>
      <c r="N1458">
        <v>65.75</v>
      </c>
      <c r="O1458">
        <v>0.75</v>
      </c>
    </row>
    <row r="1459" spans="1:15" x14ac:dyDescent="0.35">
      <c r="A1459" s="10">
        <v>43799.708333333336</v>
      </c>
      <c r="B1459">
        <v>34.25</v>
      </c>
      <c r="C1459">
        <v>93</v>
      </c>
      <c r="D1459">
        <v>0.01</v>
      </c>
      <c r="E1459">
        <v>34.700000000000003</v>
      </c>
      <c r="F1459">
        <v>42.17</v>
      </c>
      <c r="G1459">
        <v>3.3</v>
      </c>
      <c r="H1459">
        <v>25.17</v>
      </c>
      <c r="I1459">
        <v>22.9</v>
      </c>
      <c r="J1459">
        <v>0.92</v>
      </c>
      <c r="K1459">
        <v>0</v>
      </c>
      <c r="L1459">
        <v>0</v>
      </c>
      <c r="M1459">
        <v>0</v>
      </c>
      <c r="N1459">
        <v>85.25</v>
      </c>
      <c r="O1459">
        <v>0.53</v>
      </c>
    </row>
    <row r="1460" spans="1:15" x14ac:dyDescent="0.35">
      <c r="A1460" s="10">
        <v>43799.75</v>
      </c>
      <c r="B1460">
        <v>54.75</v>
      </c>
      <c r="C1460">
        <v>128.75</v>
      </c>
      <c r="D1460">
        <v>0.28999999999999998</v>
      </c>
      <c r="E1460">
        <v>18.05</v>
      </c>
      <c r="F1460">
        <v>64.72</v>
      </c>
      <c r="G1460">
        <v>3.92</v>
      </c>
      <c r="H1460">
        <v>37.65</v>
      </c>
      <c r="I1460">
        <v>22.3</v>
      </c>
      <c r="J1460">
        <v>0.72</v>
      </c>
      <c r="K1460">
        <v>0</v>
      </c>
      <c r="L1460">
        <v>0</v>
      </c>
      <c r="M1460">
        <v>0</v>
      </c>
      <c r="N1460">
        <v>91</v>
      </c>
      <c r="O1460">
        <v>0.4</v>
      </c>
    </row>
    <row r="1461" spans="1:15" x14ac:dyDescent="0.35">
      <c r="A1461" s="10">
        <v>43799.791666666664</v>
      </c>
      <c r="B1461">
        <v>69.75</v>
      </c>
      <c r="C1461">
        <v>167.25</v>
      </c>
      <c r="D1461">
        <v>0.65</v>
      </c>
      <c r="E1461">
        <v>7.15</v>
      </c>
      <c r="F1461">
        <v>82.17</v>
      </c>
      <c r="G1461">
        <v>6</v>
      </c>
      <c r="H1461">
        <v>48.6</v>
      </c>
      <c r="I1461">
        <v>22.97</v>
      </c>
      <c r="J1461">
        <v>1.75</v>
      </c>
      <c r="K1461">
        <v>0</v>
      </c>
      <c r="L1461">
        <v>0</v>
      </c>
      <c r="M1461">
        <v>0</v>
      </c>
      <c r="N1461">
        <v>111.25</v>
      </c>
      <c r="O1461">
        <v>0.43</v>
      </c>
    </row>
    <row r="1462" spans="1:15" x14ac:dyDescent="0.35">
      <c r="A1462" s="10">
        <v>43799.833333333336</v>
      </c>
      <c r="B1462">
        <v>68.75</v>
      </c>
      <c r="C1462">
        <v>143.25</v>
      </c>
      <c r="D1462">
        <v>1.86</v>
      </c>
      <c r="E1462">
        <v>7.45</v>
      </c>
      <c r="F1462">
        <v>72.849999999999994</v>
      </c>
      <c r="G1462">
        <v>4.67</v>
      </c>
      <c r="H1462">
        <v>42.58</v>
      </c>
      <c r="I1462">
        <v>25.2</v>
      </c>
      <c r="J1462">
        <v>2.17</v>
      </c>
      <c r="K1462">
        <v>0</v>
      </c>
      <c r="L1462">
        <v>0</v>
      </c>
      <c r="M1462">
        <v>0</v>
      </c>
      <c r="N1462">
        <v>113.5</v>
      </c>
      <c r="O1462">
        <v>0.5</v>
      </c>
    </row>
    <row r="1463" spans="1:15" x14ac:dyDescent="0.35">
      <c r="A1463" s="10">
        <v>43799.875</v>
      </c>
      <c r="B1463">
        <v>58.5</v>
      </c>
      <c r="C1463">
        <v>123</v>
      </c>
      <c r="D1463">
        <v>1.68</v>
      </c>
      <c r="E1463">
        <v>11.9</v>
      </c>
      <c r="F1463">
        <v>63.95</v>
      </c>
      <c r="G1463">
        <v>4.53</v>
      </c>
      <c r="H1463">
        <v>37.950000000000003</v>
      </c>
      <c r="I1463">
        <v>26.33</v>
      </c>
      <c r="J1463">
        <v>2</v>
      </c>
      <c r="K1463">
        <v>0</v>
      </c>
      <c r="L1463">
        <v>0</v>
      </c>
      <c r="M1463">
        <v>0</v>
      </c>
      <c r="N1463">
        <v>123</v>
      </c>
      <c r="O1463">
        <v>0.43</v>
      </c>
    </row>
    <row r="1464" spans="1:15" x14ac:dyDescent="0.35">
      <c r="A1464" s="10">
        <v>43799.916666666664</v>
      </c>
      <c r="B1464">
        <v>53</v>
      </c>
      <c r="C1464">
        <v>121.25</v>
      </c>
      <c r="D1464">
        <v>1.52</v>
      </c>
      <c r="E1464">
        <v>11.43</v>
      </c>
      <c r="F1464">
        <v>61.33</v>
      </c>
      <c r="G1464">
        <v>4.4000000000000004</v>
      </c>
      <c r="H1464">
        <v>36.22</v>
      </c>
      <c r="I1464">
        <v>25.12</v>
      </c>
      <c r="J1464">
        <v>2.2999999999999998</v>
      </c>
      <c r="K1464">
        <v>0</v>
      </c>
      <c r="L1464">
        <v>0</v>
      </c>
      <c r="M1464">
        <v>0</v>
      </c>
      <c r="N1464">
        <v>125.75</v>
      </c>
      <c r="O1464">
        <v>0.55000000000000004</v>
      </c>
    </row>
    <row r="1465" spans="1:15" x14ac:dyDescent="0.35">
      <c r="A1465" s="10">
        <v>43799.958333333336</v>
      </c>
      <c r="B1465">
        <v>41</v>
      </c>
      <c r="C1465">
        <v>116</v>
      </c>
      <c r="D1465">
        <v>1.41</v>
      </c>
      <c r="E1465">
        <v>13.1</v>
      </c>
      <c r="F1465">
        <v>60.4</v>
      </c>
      <c r="G1465">
        <v>2.5</v>
      </c>
      <c r="H1465">
        <v>34.200000000000003</v>
      </c>
      <c r="I1465">
        <v>25.15</v>
      </c>
      <c r="J1465">
        <v>1.7</v>
      </c>
      <c r="K1465">
        <v>0</v>
      </c>
      <c r="L1465">
        <v>0</v>
      </c>
      <c r="M1465">
        <v>0</v>
      </c>
      <c r="N1465">
        <v>136.5</v>
      </c>
      <c r="O1465">
        <v>0.65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16312-7D65-4EAA-A775-99DEC5D24781}">
  <dimension ref="A1:O10922"/>
  <sheetViews>
    <sheetView tabSelected="1" workbookViewId="0">
      <selection activeCell="A1466" sqref="A1466:XFD1048576"/>
    </sheetView>
  </sheetViews>
  <sheetFormatPr defaultRowHeight="14.5" x14ac:dyDescent="0.35"/>
  <cols>
    <col min="1" max="1" width="16.36328125" customWidth="1"/>
  </cols>
  <sheetData>
    <row r="1" spans="1:15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</row>
    <row r="2" spans="1:15" x14ac:dyDescent="0.35">
      <c r="A2" s="10">
        <v>44105</v>
      </c>
      <c r="B2">
        <v>35.5</v>
      </c>
      <c r="C2">
        <v>51.75</v>
      </c>
      <c r="D2">
        <v>0.21</v>
      </c>
      <c r="F2">
        <v>20.55</v>
      </c>
      <c r="G2">
        <v>0.2</v>
      </c>
      <c r="H2">
        <v>10.050000000000001</v>
      </c>
      <c r="I2">
        <v>6.05</v>
      </c>
      <c r="J2">
        <v>4.5</v>
      </c>
      <c r="K2">
        <v>1.88</v>
      </c>
      <c r="L2">
        <v>8.3800000000000008</v>
      </c>
      <c r="M2">
        <v>0.56999999999999995</v>
      </c>
      <c r="N2">
        <v>225.25</v>
      </c>
      <c r="O2">
        <v>0.3</v>
      </c>
    </row>
    <row r="3" spans="1:15" x14ac:dyDescent="0.35">
      <c r="A3" s="10">
        <v>44105.041666666664</v>
      </c>
      <c r="B3">
        <v>33</v>
      </c>
      <c r="C3">
        <v>50.25</v>
      </c>
      <c r="D3">
        <v>0.21</v>
      </c>
      <c r="F3">
        <v>20.5</v>
      </c>
      <c r="G3">
        <v>1.65</v>
      </c>
      <c r="H3">
        <v>11.32</v>
      </c>
      <c r="I3">
        <v>6.08</v>
      </c>
      <c r="J3">
        <v>4.1500000000000004</v>
      </c>
      <c r="K3">
        <v>1.73</v>
      </c>
      <c r="L3">
        <v>4.92</v>
      </c>
      <c r="M3">
        <v>0.5</v>
      </c>
      <c r="N3">
        <v>228.5</v>
      </c>
      <c r="O3">
        <v>0.32</v>
      </c>
    </row>
    <row r="4" spans="1:15" x14ac:dyDescent="0.35">
      <c r="A4" s="10">
        <v>44105.083333333336</v>
      </c>
      <c r="B4">
        <v>30</v>
      </c>
      <c r="C4">
        <v>48</v>
      </c>
      <c r="D4">
        <v>0.21</v>
      </c>
      <c r="F4">
        <v>23.05</v>
      </c>
      <c r="G4">
        <v>1.05</v>
      </c>
      <c r="H4">
        <v>13.15</v>
      </c>
      <c r="I4">
        <v>7.35</v>
      </c>
      <c r="J4">
        <v>3.85</v>
      </c>
      <c r="K4">
        <v>2.5499999999999998</v>
      </c>
      <c r="L4">
        <v>4.0999999999999996</v>
      </c>
      <c r="M4">
        <v>0.45</v>
      </c>
      <c r="N4">
        <v>233.5</v>
      </c>
      <c r="O4">
        <v>0.4</v>
      </c>
    </row>
    <row r="5" spans="1:15" x14ac:dyDescent="0.35">
      <c r="A5" s="10">
        <v>44105.125</v>
      </c>
      <c r="B5">
        <v>37.25</v>
      </c>
      <c r="C5">
        <v>62.75</v>
      </c>
      <c r="D5">
        <v>0.23</v>
      </c>
      <c r="F5">
        <v>22.1</v>
      </c>
      <c r="G5">
        <v>1.6</v>
      </c>
      <c r="H5">
        <v>12.35</v>
      </c>
      <c r="I5">
        <v>7.17</v>
      </c>
      <c r="J5">
        <v>3.9</v>
      </c>
      <c r="K5">
        <v>3.67</v>
      </c>
      <c r="L5">
        <v>6.3</v>
      </c>
      <c r="M5">
        <v>0.8</v>
      </c>
      <c r="N5">
        <v>224.25</v>
      </c>
      <c r="O5">
        <v>0.3</v>
      </c>
    </row>
    <row r="6" spans="1:15" x14ac:dyDescent="0.35">
      <c r="A6" s="10">
        <v>44105.166666666664</v>
      </c>
      <c r="B6">
        <v>41</v>
      </c>
      <c r="C6">
        <v>56.25</v>
      </c>
      <c r="D6">
        <v>0.28000000000000003</v>
      </c>
      <c r="F6">
        <v>20.88</v>
      </c>
      <c r="G6">
        <v>0.9</v>
      </c>
      <c r="H6">
        <v>11.85</v>
      </c>
      <c r="I6">
        <v>7.65</v>
      </c>
      <c r="J6">
        <v>4.6500000000000004</v>
      </c>
      <c r="K6">
        <v>3.52</v>
      </c>
      <c r="L6">
        <v>4.93</v>
      </c>
      <c r="M6">
        <v>0.93</v>
      </c>
      <c r="N6">
        <v>229.75</v>
      </c>
      <c r="O6">
        <v>0.38</v>
      </c>
    </row>
    <row r="7" spans="1:15" x14ac:dyDescent="0.35">
      <c r="A7" s="10">
        <v>44105.208333333336</v>
      </c>
      <c r="B7">
        <v>42.75</v>
      </c>
      <c r="C7">
        <v>74.25</v>
      </c>
      <c r="D7">
        <v>0.28999999999999998</v>
      </c>
      <c r="F7">
        <v>24.8</v>
      </c>
      <c r="G7">
        <v>0.85</v>
      </c>
      <c r="H7">
        <v>12.85</v>
      </c>
      <c r="I7">
        <v>10.83</v>
      </c>
      <c r="J7">
        <v>4.22</v>
      </c>
      <c r="K7">
        <v>3.35</v>
      </c>
      <c r="L7">
        <v>9.35</v>
      </c>
      <c r="M7">
        <v>1.27</v>
      </c>
      <c r="N7">
        <v>170.75</v>
      </c>
      <c r="O7">
        <v>0.43</v>
      </c>
    </row>
    <row r="8" spans="1:15" x14ac:dyDescent="0.35">
      <c r="A8" s="10">
        <v>44105.25</v>
      </c>
      <c r="B8">
        <v>46</v>
      </c>
      <c r="C8">
        <v>88.25</v>
      </c>
      <c r="D8">
        <v>0.3</v>
      </c>
      <c r="F8">
        <v>21.68</v>
      </c>
      <c r="G8">
        <v>0.25</v>
      </c>
      <c r="H8">
        <v>11.5</v>
      </c>
      <c r="I8">
        <v>8.35</v>
      </c>
      <c r="J8">
        <v>4.2699999999999996</v>
      </c>
      <c r="K8">
        <v>4.38</v>
      </c>
      <c r="L8">
        <v>13.12</v>
      </c>
      <c r="M8">
        <v>1.32</v>
      </c>
      <c r="N8">
        <v>130.75</v>
      </c>
      <c r="O8">
        <v>0.68</v>
      </c>
    </row>
    <row r="9" spans="1:15" x14ac:dyDescent="0.35">
      <c r="A9" s="10">
        <v>44105.291666666664</v>
      </c>
      <c r="B9">
        <v>37.75</v>
      </c>
      <c r="C9">
        <v>54</v>
      </c>
      <c r="D9">
        <v>0.25</v>
      </c>
      <c r="F9">
        <v>18.45</v>
      </c>
      <c r="G9">
        <v>0.62</v>
      </c>
      <c r="H9">
        <v>10.35</v>
      </c>
      <c r="I9">
        <v>6.6</v>
      </c>
      <c r="J9">
        <v>4.4000000000000004</v>
      </c>
      <c r="K9">
        <v>2.27</v>
      </c>
      <c r="L9">
        <v>8</v>
      </c>
      <c r="M9">
        <v>0.6</v>
      </c>
      <c r="N9">
        <v>111</v>
      </c>
      <c r="O9">
        <v>0.6</v>
      </c>
    </row>
    <row r="10" spans="1:15" x14ac:dyDescent="0.35">
      <c r="A10" s="10">
        <v>44105.333333333336</v>
      </c>
      <c r="B10">
        <v>29.75</v>
      </c>
      <c r="C10">
        <v>50</v>
      </c>
      <c r="D10">
        <v>0.31</v>
      </c>
      <c r="F10">
        <v>18.829999999999998</v>
      </c>
      <c r="G10">
        <v>0.45</v>
      </c>
      <c r="H10">
        <v>9.8800000000000008</v>
      </c>
      <c r="I10">
        <v>5.75</v>
      </c>
      <c r="J10">
        <v>6.15</v>
      </c>
      <c r="K10">
        <v>1.45</v>
      </c>
      <c r="L10">
        <v>3.42</v>
      </c>
      <c r="M10">
        <v>0.3</v>
      </c>
      <c r="N10">
        <v>160.75</v>
      </c>
      <c r="O10">
        <v>1.05</v>
      </c>
    </row>
    <row r="11" spans="1:15" x14ac:dyDescent="0.35">
      <c r="A11" s="10">
        <v>44105.375</v>
      </c>
      <c r="B11">
        <v>27.25</v>
      </c>
      <c r="C11">
        <v>56.75</v>
      </c>
      <c r="D11">
        <v>0.3</v>
      </c>
      <c r="F11">
        <v>19.5</v>
      </c>
      <c r="G11">
        <v>0.68</v>
      </c>
      <c r="H11">
        <v>10.78</v>
      </c>
      <c r="I11">
        <v>6.12</v>
      </c>
      <c r="J11">
        <v>6.33</v>
      </c>
      <c r="K11">
        <v>1.25</v>
      </c>
      <c r="L11">
        <v>2.12</v>
      </c>
      <c r="M11">
        <v>0.17</v>
      </c>
      <c r="N11">
        <v>178.75</v>
      </c>
      <c r="O11">
        <v>1.73</v>
      </c>
    </row>
    <row r="12" spans="1:15" x14ac:dyDescent="0.35">
      <c r="A12" s="10">
        <v>44105.416666666664</v>
      </c>
      <c r="B12">
        <v>32.75</v>
      </c>
      <c r="C12">
        <v>60.5</v>
      </c>
      <c r="D12">
        <v>0.26</v>
      </c>
      <c r="F12">
        <v>20.45</v>
      </c>
      <c r="G12">
        <v>1.2</v>
      </c>
      <c r="H12">
        <v>11.43</v>
      </c>
      <c r="I12">
        <v>6.12</v>
      </c>
      <c r="J12">
        <v>6.7</v>
      </c>
      <c r="K12">
        <v>1.23</v>
      </c>
      <c r="L12">
        <v>2.88</v>
      </c>
      <c r="M12">
        <v>0.25</v>
      </c>
      <c r="N12">
        <v>182</v>
      </c>
      <c r="O12">
        <v>1.77</v>
      </c>
    </row>
    <row r="13" spans="1:15" x14ac:dyDescent="0.35">
      <c r="A13" s="10">
        <v>44105.458333333336</v>
      </c>
      <c r="B13">
        <v>38.25</v>
      </c>
      <c r="C13">
        <v>66.75</v>
      </c>
      <c r="D13">
        <v>0.28999999999999998</v>
      </c>
      <c r="F13">
        <v>20.3</v>
      </c>
      <c r="G13">
        <v>1.5</v>
      </c>
      <c r="H13">
        <v>10.7</v>
      </c>
      <c r="I13">
        <v>6.45</v>
      </c>
      <c r="J13">
        <v>6.88</v>
      </c>
      <c r="K13">
        <v>1.3</v>
      </c>
      <c r="L13">
        <v>3.92</v>
      </c>
      <c r="M13">
        <v>0.55000000000000004</v>
      </c>
      <c r="N13">
        <v>206</v>
      </c>
      <c r="O13">
        <v>2.08</v>
      </c>
    </row>
    <row r="14" spans="1:15" x14ac:dyDescent="0.35">
      <c r="A14" s="10">
        <v>44105.5</v>
      </c>
      <c r="B14">
        <v>39.5</v>
      </c>
      <c r="C14">
        <v>72.75</v>
      </c>
      <c r="D14">
        <v>0.28000000000000003</v>
      </c>
      <c r="F14">
        <v>18.75</v>
      </c>
      <c r="G14">
        <v>0.7</v>
      </c>
      <c r="H14">
        <v>8.7799999999999994</v>
      </c>
      <c r="I14">
        <v>6.4</v>
      </c>
      <c r="J14">
        <v>5.0999999999999996</v>
      </c>
      <c r="K14">
        <v>1.17</v>
      </c>
      <c r="L14">
        <v>3.28</v>
      </c>
      <c r="M14">
        <v>0.62</v>
      </c>
      <c r="N14">
        <v>200.5</v>
      </c>
      <c r="O14">
        <v>2.12</v>
      </c>
    </row>
    <row r="15" spans="1:15" x14ac:dyDescent="0.35">
      <c r="A15" s="10">
        <v>44105.541666666664</v>
      </c>
      <c r="B15">
        <v>43.75</v>
      </c>
      <c r="C15">
        <v>75</v>
      </c>
      <c r="D15">
        <v>0.28000000000000003</v>
      </c>
      <c r="F15">
        <v>19.899999999999999</v>
      </c>
      <c r="G15">
        <v>1</v>
      </c>
      <c r="H15">
        <v>10.8</v>
      </c>
      <c r="I15">
        <v>6.38</v>
      </c>
      <c r="J15">
        <v>5.0999999999999996</v>
      </c>
      <c r="K15">
        <v>1.1000000000000001</v>
      </c>
      <c r="L15">
        <v>2.2999999999999998</v>
      </c>
      <c r="M15">
        <v>0.55000000000000004</v>
      </c>
      <c r="N15">
        <v>201.75</v>
      </c>
      <c r="O15">
        <v>1.9</v>
      </c>
    </row>
    <row r="16" spans="1:15" x14ac:dyDescent="0.35">
      <c r="A16" s="10">
        <v>44105.583333333336</v>
      </c>
      <c r="B16">
        <v>50.75</v>
      </c>
      <c r="C16">
        <v>77</v>
      </c>
      <c r="D16">
        <v>0.28999999999999998</v>
      </c>
      <c r="F16">
        <v>20.6</v>
      </c>
      <c r="G16">
        <v>0.75</v>
      </c>
      <c r="H16">
        <v>10.65</v>
      </c>
      <c r="I16">
        <v>6.67</v>
      </c>
      <c r="J16">
        <v>4.9000000000000004</v>
      </c>
      <c r="K16">
        <v>1.05</v>
      </c>
      <c r="L16">
        <v>1.73</v>
      </c>
      <c r="M16">
        <v>0.47</v>
      </c>
      <c r="N16">
        <v>221.5</v>
      </c>
      <c r="O16">
        <v>1.95</v>
      </c>
    </row>
    <row r="17" spans="1:15" x14ac:dyDescent="0.35">
      <c r="A17" s="10">
        <v>44105.625</v>
      </c>
      <c r="B17">
        <v>46.5</v>
      </c>
      <c r="C17">
        <v>84</v>
      </c>
      <c r="D17">
        <v>0.28999999999999998</v>
      </c>
      <c r="F17">
        <v>18.18</v>
      </c>
      <c r="G17">
        <v>4.95</v>
      </c>
      <c r="H17">
        <v>10.7</v>
      </c>
      <c r="I17">
        <v>7.07</v>
      </c>
      <c r="J17">
        <v>5.12</v>
      </c>
      <c r="K17">
        <v>1.2</v>
      </c>
      <c r="L17">
        <v>1.55</v>
      </c>
      <c r="M17">
        <v>0.12</v>
      </c>
      <c r="N17">
        <v>227.25</v>
      </c>
      <c r="O17">
        <v>1.75</v>
      </c>
    </row>
    <row r="18" spans="1:15" x14ac:dyDescent="0.35">
      <c r="A18" s="10">
        <v>44105.666666666664</v>
      </c>
      <c r="B18">
        <v>46.75</v>
      </c>
      <c r="C18">
        <v>89.25</v>
      </c>
      <c r="D18">
        <v>0.16</v>
      </c>
      <c r="F18">
        <v>19.27</v>
      </c>
      <c r="G18">
        <v>1.7</v>
      </c>
      <c r="H18">
        <v>10.48</v>
      </c>
      <c r="I18">
        <v>7</v>
      </c>
      <c r="J18">
        <v>6.05</v>
      </c>
      <c r="K18">
        <v>1.1200000000000001</v>
      </c>
      <c r="L18">
        <v>1.65</v>
      </c>
      <c r="M18">
        <v>0.17</v>
      </c>
      <c r="N18">
        <v>235.5</v>
      </c>
      <c r="O18">
        <v>1.82</v>
      </c>
    </row>
    <row r="19" spans="1:15" x14ac:dyDescent="0.35">
      <c r="A19" s="10">
        <v>44105.708333333336</v>
      </c>
    </row>
    <row r="20" spans="1:15" x14ac:dyDescent="0.35">
      <c r="A20" s="10">
        <v>44105.75</v>
      </c>
    </row>
    <row r="21" spans="1:15" x14ac:dyDescent="0.35">
      <c r="A21" s="10">
        <v>44105.791666666664</v>
      </c>
    </row>
    <row r="22" spans="1:15" x14ac:dyDescent="0.35">
      <c r="A22" s="10">
        <v>44105.833333333336</v>
      </c>
    </row>
    <row r="23" spans="1:15" x14ac:dyDescent="0.35">
      <c r="A23" s="10">
        <v>44105.875</v>
      </c>
    </row>
    <row r="24" spans="1:15" x14ac:dyDescent="0.35">
      <c r="A24" s="10">
        <v>44105.916666666664</v>
      </c>
    </row>
    <row r="25" spans="1:15" x14ac:dyDescent="0.35">
      <c r="A25" s="10">
        <v>44105.958333333336</v>
      </c>
    </row>
    <row r="26" spans="1:15" x14ac:dyDescent="0.35">
      <c r="A26" s="10">
        <v>44106</v>
      </c>
    </row>
    <row r="27" spans="1:15" x14ac:dyDescent="0.35">
      <c r="A27" s="10">
        <v>44106.041666666664</v>
      </c>
    </row>
    <row r="28" spans="1:15" x14ac:dyDescent="0.35">
      <c r="A28" s="10">
        <v>44106.083333333336</v>
      </c>
    </row>
    <row r="29" spans="1:15" x14ac:dyDescent="0.35">
      <c r="A29" s="10">
        <v>44106.125</v>
      </c>
    </row>
    <row r="30" spans="1:15" x14ac:dyDescent="0.35">
      <c r="A30" s="10">
        <v>44106.166666666664</v>
      </c>
    </row>
    <row r="31" spans="1:15" x14ac:dyDescent="0.35">
      <c r="A31" s="10">
        <v>44106.208333333336</v>
      </c>
    </row>
    <row r="32" spans="1:15" x14ac:dyDescent="0.35">
      <c r="A32" s="10">
        <v>44106.25</v>
      </c>
    </row>
    <row r="33" spans="1:15" x14ac:dyDescent="0.35">
      <c r="A33" s="10">
        <v>44106.291666666664</v>
      </c>
    </row>
    <row r="34" spans="1:15" x14ac:dyDescent="0.35">
      <c r="A34" s="10">
        <v>44106.333333333336</v>
      </c>
    </row>
    <row r="35" spans="1:15" x14ac:dyDescent="0.35">
      <c r="A35" s="10">
        <v>44106.375</v>
      </c>
    </row>
    <row r="36" spans="1:15" x14ac:dyDescent="0.35">
      <c r="A36" s="10">
        <v>44106.416666666664</v>
      </c>
    </row>
    <row r="37" spans="1:15" x14ac:dyDescent="0.35">
      <c r="A37" s="10">
        <v>44106.458333333336</v>
      </c>
    </row>
    <row r="38" spans="1:15" x14ac:dyDescent="0.35">
      <c r="A38" s="10">
        <v>44106.5</v>
      </c>
      <c r="B38">
        <v>42</v>
      </c>
      <c r="C38">
        <v>86.5</v>
      </c>
      <c r="D38">
        <v>0.17</v>
      </c>
      <c r="F38">
        <v>19.07</v>
      </c>
      <c r="G38">
        <v>0.4</v>
      </c>
      <c r="H38">
        <v>10.199999999999999</v>
      </c>
      <c r="I38">
        <v>6.22</v>
      </c>
      <c r="J38">
        <v>5</v>
      </c>
      <c r="K38">
        <v>1.3</v>
      </c>
      <c r="L38">
        <v>2.38</v>
      </c>
      <c r="M38">
        <v>0</v>
      </c>
      <c r="N38">
        <v>226.75</v>
      </c>
      <c r="O38">
        <v>2.5499999999999998</v>
      </c>
    </row>
    <row r="39" spans="1:15" x14ac:dyDescent="0.35">
      <c r="A39" s="10">
        <v>44106.541666666664</v>
      </c>
      <c r="B39">
        <v>41.5</v>
      </c>
      <c r="C39">
        <v>86.25</v>
      </c>
      <c r="D39">
        <v>0.15</v>
      </c>
      <c r="F39">
        <v>18.100000000000001</v>
      </c>
      <c r="G39">
        <v>1.87</v>
      </c>
      <c r="H39">
        <v>10.97</v>
      </c>
      <c r="I39">
        <v>5.97</v>
      </c>
      <c r="J39">
        <v>4.38</v>
      </c>
      <c r="K39">
        <v>1.1499999999999999</v>
      </c>
      <c r="L39">
        <v>2.1</v>
      </c>
      <c r="M39">
        <v>0</v>
      </c>
      <c r="N39">
        <v>245.25</v>
      </c>
      <c r="O39">
        <v>2.67</v>
      </c>
    </row>
    <row r="40" spans="1:15" x14ac:dyDescent="0.35">
      <c r="A40" s="10">
        <v>44106.583333333336</v>
      </c>
      <c r="B40">
        <v>39.75</v>
      </c>
      <c r="C40">
        <v>87.75</v>
      </c>
      <c r="D40">
        <v>0.14000000000000001</v>
      </c>
      <c r="F40">
        <v>19.829999999999998</v>
      </c>
      <c r="H40">
        <v>9.35</v>
      </c>
      <c r="I40">
        <v>5.9</v>
      </c>
      <c r="J40">
        <v>4.22</v>
      </c>
      <c r="K40">
        <v>1</v>
      </c>
      <c r="L40">
        <v>1.68</v>
      </c>
      <c r="M40">
        <v>0</v>
      </c>
      <c r="N40">
        <v>234</v>
      </c>
      <c r="O40">
        <v>2.25</v>
      </c>
    </row>
    <row r="41" spans="1:15" x14ac:dyDescent="0.35">
      <c r="A41" s="10">
        <v>44106.625</v>
      </c>
      <c r="B41">
        <v>40.75</v>
      </c>
      <c r="C41">
        <v>82</v>
      </c>
      <c r="D41">
        <v>0.13</v>
      </c>
      <c r="F41">
        <v>18.88</v>
      </c>
      <c r="G41">
        <v>2.15</v>
      </c>
      <c r="H41">
        <v>11.38</v>
      </c>
      <c r="I41">
        <v>5.97</v>
      </c>
      <c r="J41">
        <v>4.7699999999999996</v>
      </c>
      <c r="K41">
        <v>1.05</v>
      </c>
      <c r="L41">
        <v>1.48</v>
      </c>
      <c r="M41">
        <v>0</v>
      </c>
      <c r="N41">
        <v>228</v>
      </c>
      <c r="O41">
        <v>2.15</v>
      </c>
    </row>
    <row r="42" spans="1:15" x14ac:dyDescent="0.35">
      <c r="A42" s="10">
        <v>44106.666666666664</v>
      </c>
      <c r="B42">
        <v>45</v>
      </c>
      <c r="C42">
        <v>86.25</v>
      </c>
      <c r="D42">
        <v>0.22</v>
      </c>
      <c r="F42">
        <v>19.05</v>
      </c>
      <c r="G42">
        <v>0.7</v>
      </c>
      <c r="H42">
        <v>10.3</v>
      </c>
      <c r="I42">
        <v>5.95</v>
      </c>
      <c r="J42">
        <v>4.8</v>
      </c>
      <c r="K42">
        <v>0.97</v>
      </c>
      <c r="L42">
        <v>1.38</v>
      </c>
      <c r="M42">
        <v>0</v>
      </c>
      <c r="N42">
        <v>236</v>
      </c>
      <c r="O42">
        <v>2</v>
      </c>
    </row>
    <row r="43" spans="1:15" x14ac:dyDescent="0.35">
      <c r="A43" s="10">
        <v>44106.708333333336</v>
      </c>
      <c r="B43">
        <v>42.75</v>
      </c>
      <c r="C43">
        <v>89.25</v>
      </c>
      <c r="D43">
        <v>0.24</v>
      </c>
      <c r="F43">
        <v>20.2</v>
      </c>
      <c r="G43">
        <v>1.55</v>
      </c>
      <c r="H43">
        <v>11.7</v>
      </c>
      <c r="I43">
        <v>6.35</v>
      </c>
      <c r="J43">
        <v>5.58</v>
      </c>
      <c r="K43">
        <v>0.95</v>
      </c>
      <c r="L43">
        <v>1.43</v>
      </c>
      <c r="M43">
        <v>0</v>
      </c>
      <c r="N43">
        <v>248</v>
      </c>
      <c r="O43">
        <v>1.52</v>
      </c>
    </row>
    <row r="44" spans="1:15" x14ac:dyDescent="0.35">
      <c r="A44" s="10">
        <v>44106.75</v>
      </c>
      <c r="B44">
        <v>44.75</v>
      </c>
      <c r="C44">
        <v>89</v>
      </c>
      <c r="D44">
        <v>0.32</v>
      </c>
      <c r="F44">
        <v>23.03</v>
      </c>
      <c r="G44">
        <v>3.3</v>
      </c>
      <c r="H44">
        <v>12.05</v>
      </c>
      <c r="I44">
        <v>6.8</v>
      </c>
      <c r="J44">
        <v>5.25</v>
      </c>
      <c r="K44">
        <v>1.25</v>
      </c>
      <c r="L44">
        <v>1.8</v>
      </c>
      <c r="M44">
        <v>0.4</v>
      </c>
      <c r="N44">
        <v>238.75</v>
      </c>
      <c r="O44">
        <v>0.43</v>
      </c>
    </row>
    <row r="45" spans="1:15" x14ac:dyDescent="0.35">
      <c r="A45" s="10">
        <v>44106.791666666664</v>
      </c>
      <c r="B45">
        <v>45.5</v>
      </c>
      <c r="C45">
        <v>92.75</v>
      </c>
      <c r="D45">
        <v>0.42</v>
      </c>
      <c r="F45">
        <v>24.55</v>
      </c>
      <c r="G45">
        <v>0.97</v>
      </c>
      <c r="H45">
        <v>13.5</v>
      </c>
      <c r="I45">
        <v>7.17</v>
      </c>
      <c r="J45">
        <v>5.27</v>
      </c>
      <c r="K45">
        <v>1.85</v>
      </c>
      <c r="L45">
        <v>2.58</v>
      </c>
      <c r="M45">
        <v>0.75</v>
      </c>
      <c r="N45">
        <v>213</v>
      </c>
      <c r="O45">
        <v>0.3</v>
      </c>
    </row>
    <row r="46" spans="1:15" x14ac:dyDescent="0.35">
      <c r="A46" s="10">
        <v>44106.833333333336</v>
      </c>
      <c r="B46">
        <v>47.5</v>
      </c>
      <c r="C46">
        <v>84.25</v>
      </c>
      <c r="D46">
        <v>0.33</v>
      </c>
      <c r="F46">
        <v>23.12</v>
      </c>
      <c r="G46">
        <v>0.97</v>
      </c>
      <c r="H46">
        <v>12.68</v>
      </c>
      <c r="I46">
        <v>7.23</v>
      </c>
      <c r="J46">
        <v>6.38</v>
      </c>
      <c r="K46">
        <v>2.2000000000000002</v>
      </c>
      <c r="L46">
        <v>3.25</v>
      </c>
      <c r="M46">
        <v>1.1200000000000001</v>
      </c>
      <c r="N46">
        <v>213</v>
      </c>
      <c r="O46">
        <v>0.3</v>
      </c>
    </row>
    <row r="47" spans="1:15" x14ac:dyDescent="0.35">
      <c r="A47" s="10">
        <v>44106.875</v>
      </c>
      <c r="B47">
        <v>42.25</v>
      </c>
      <c r="C47">
        <v>86.25</v>
      </c>
      <c r="D47">
        <v>0.39</v>
      </c>
      <c r="F47">
        <v>26.23</v>
      </c>
      <c r="G47">
        <v>1</v>
      </c>
      <c r="H47">
        <v>13.47</v>
      </c>
      <c r="I47">
        <v>7.85</v>
      </c>
      <c r="J47">
        <v>6.03</v>
      </c>
      <c r="K47">
        <v>2.88</v>
      </c>
      <c r="L47">
        <v>3.52</v>
      </c>
      <c r="M47">
        <v>1</v>
      </c>
      <c r="N47">
        <v>213.25</v>
      </c>
      <c r="O47">
        <v>0.3</v>
      </c>
    </row>
    <row r="48" spans="1:15" x14ac:dyDescent="0.35">
      <c r="A48" s="10">
        <v>44106.916666666664</v>
      </c>
      <c r="B48">
        <v>51.5</v>
      </c>
      <c r="C48">
        <v>110.75</v>
      </c>
      <c r="D48">
        <v>0.44</v>
      </c>
      <c r="F48">
        <v>27.88</v>
      </c>
      <c r="G48">
        <v>1.92</v>
      </c>
      <c r="H48">
        <v>15.75</v>
      </c>
      <c r="I48">
        <v>10.45</v>
      </c>
      <c r="J48">
        <v>5.5</v>
      </c>
      <c r="K48">
        <v>4.4000000000000004</v>
      </c>
      <c r="L48">
        <v>4.88</v>
      </c>
      <c r="M48">
        <v>1.23</v>
      </c>
      <c r="N48">
        <v>213</v>
      </c>
      <c r="O48">
        <v>0.3</v>
      </c>
    </row>
    <row r="49" spans="1:15" x14ac:dyDescent="0.35">
      <c r="A49" s="10">
        <v>44106.958333333336</v>
      </c>
      <c r="B49">
        <v>59</v>
      </c>
      <c r="C49">
        <v>119</v>
      </c>
      <c r="D49">
        <v>0.46</v>
      </c>
      <c r="F49">
        <v>28.85</v>
      </c>
      <c r="H49">
        <v>14.6</v>
      </c>
      <c r="I49">
        <v>10.55</v>
      </c>
      <c r="J49">
        <v>5.45</v>
      </c>
      <c r="K49">
        <v>4.45</v>
      </c>
      <c r="L49">
        <v>8.3000000000000007</v>
      </c>
      <c r="M49">
        <v>1.5</v>
      </c>
      <c r="N49">
        <v>213</v>
      </c>
      <c r="O49">
        <v>0.3</v>
      </c>
    </row>
    <row r="50" spans="1:15" x14ac:dyDescent="0.35">
      <c r="A50" s="10">
        <v>44107</v>
      </c>
      <c r="B50">
        <v>59.75</v>
      </c>
      <c r="C50">
        <v>127.5</v>
      </c>
      <c r="D50">
        <v>0.47</v>
      </c>
      <c r="F50">
        <v>28.52</v>
      </c>
      <c r="G50">
        <v>0.3</v>
      </c>
      <c r="H50">
        <v>15.3</v>
      </c>
      <c r="I50">
        <v>13.72</v>
      </c>
      <c r="J50">
        <v>5.58</v>
      </c>
      <c r="K50">
        <v>4.22</v>
      </c>
      <c r="L50">
        <v>15.8</v>
      </c>
      <c r="M50">
        <v>1.35</v>
      </c>
      <c r="N50">
        <v>213.75</v>
      </c>
      <c r="O50">
        <v>0.3</v>
      </c>
    </row>
    <row r="51" spans="1:15" x14ac:dyDescent="0.35">
      <c r="A51" s="10">
        <v>44107.041666666664</v>
      </c>
      <c r="B51">
        <v>61.5</v>
      </c>
      <c r="C51">
        <v>118.25</v>
      </c>
      <c r="D51">
        <v>0.43</v>
      </c>
      <c r="F51">
        <v>27.32</v>
      </c>
      <c r="G51">
        <v>1.9</v>
      </c>
      <c r="H51">
        <v>15.45</v>
      </c>
      <c r="I51">
        <v>14.22</v>
      </c>
      <c r="J51">
        <v>5.62</v>
      </c>
      <c r="K51">
        <v>6.45</v>
      </c>
      <c r="L51">
        <v>20.18</v>
      </c>
      <c r="M51">
        <v>1.2</v>
      </c>
      <c r="N51">
        <v>213.75</v>
      </c>
      <c r="O51">
        <v>0.3</v>
      </c>
    </row>
    <row r="52" spans="1:15" x14ac:dyDescent="0.35">
      <c r="A52" s="10">
        <v>44107.083333333336</v>
      </c>
      <c r="B52">
        <v>60</v>
      </c>
      <c r="C52">
        <v>113</v>
      </c>
      <c r="D52">
        <v>0.39</v>
      </c>
      <c r="F52">
        <v>26</v>
      </c>
      <c r="G52">
        <v>0.1</v>
      </c>
      <c r="H52">
        <v>13.95</v>
      </c>
      <c r="I52">
        <v>11.5</v>
      </c>
      <c r="J52">
        <v>5.7</v>
      </c>
      <c r="K52">
        <v>9.75</v>
      </c>
      <c r="L52">
        <v>21.35</v>
      </c>
      <c r="M52">
        <v>0.95</v>
      </c>
      <c r="N52">
        <v>213</v>
      </c>
      <c r="O52">
        <v>0.3</v>
      </c>
    </row>
    <row r="53" spans="1:15" x14ac:dyDescent="0.35">
      <c r="A53" s="10">
        <v>44107.125</v>
      </c>
      <c r="B53">
        <v>49.25</v>
      </c>
      <c r="C53">
        <v>98</v>
      </c>
      <c r="D53">
        <v>0.31</v>
      </c>
      <c r="F53">
        <v>23.07</v>
      </c>
      <c r="G53">
        <v>1.73</v>
      </c>
      <c r="H53">
        <v>13.7</v>
      </c>
      <c r="I53">
        <v>9.5</v>
      </c>
      <c r="J53">
        <v>6.6</v>
      </c>
      <c r="K53">
        <v>8.43</v>
      </c>
      <c r="L53">
        <v>17.420000000000002</v>
      </c>
      <c r="M53">
        <v>0.82</v>
      </c>
      <c r="N53">
        <v>211.25</v>
      </c>
      <c r="O53">
        <v>0.3</v>
      </c>
    </row>
    <row r="54" spans="1:15" x14ac:dyDescent="0.35">
      <c r="A54" s="10">
        <v>44107.166666666664</v>
      </c>
      <c r="B54">
        <v>49.75</v>
      </c>
      <c r="C54">
        <v>90.25</v>
      </c>
      <c r="D54">
        <v>0.22</v>
      </c>
      <c r="F54">
        <v>22.95</v>
      </c>
      <c r="H54">
        <v>11.38</v>
      </c>
      <c r="I54">
        <v>8.83</v>
      </c>
      <c r="J54">
        <v>6.73</v>
      </c>
      <c r="K54">
        <v>4.75</v>
      </c>
      <c r="L54">
        <v>13</v>
      </c>
      <c r="M54">
        <v>0.73</v>
      </c>
      <c r="N54">
        <v>232.75</v>
      </c>
      <c r="O54">
        <v>0.4</v>
      </c>
    </row>
    <row r="55" spans="1:15" x14ac:dyDescent="0.35">
      <c r="A55" s="10">
        <v>44107.208333333336</v>
      </c>
      <c r="B55">
        <v>39.5</v>
      </c>
      <c r="C55">
        <v>85.25</v>
      </c>
      <c r="D55">
        <v>0.17</v>
      </c>
      <c r="F55">
        <v>19.7</v>
      </c>
      <c r="G55">
        <v>1</v>
      </c>
      <c r="H55">
        <v>9.9499999999999993</v>
      </c>
      <c r="I55">
        <v>7.8</v>
      </c>
      <c r="J55">
        <v>6.97</v>
      </c>
      <c r="K55">
        <v>3.85</v>
      </c>
      <c r="L55">
        <v>8.82</v>
      </c>
      <c r="M55">
        <v>0.33</v>
      </c>
      <c r="N55">
        <v>237.5</v>
      </c>
      <c r="O55">
        <v>0.5</v>
      </c>
    </row>
    <row r="56" spans="1:15" x14ac:dyDescent="0.35">
      <c r="A56" s="10">
        <v>44107.25</v>
      </c>
      <c r="B56">
        <v>37.25</v>
      </c>
      <c r="C56">
        <v>85</v>
      </c>
      <c r="D56">
        <v>0.16</v>
      </c>
      <c r="F56">
        <v>19.829999999999998</v>
      </c>
      <c r="G56">
        <v>0.8</v>
      </c>
      <c r="H56">
        <v>10.97</v>
      </c>
      <c r="I56">
        <v>7.15</v>
      </c>
      <c r="J56">
        <v>6.68</v>
      </c>
      <c r="K56">
        <v>2.83</v>
      </c>
      <c r="L56">
        <v>5.9</v>
      </c>
      <c r="M56">
        <v>0.75</v>
      </c>
      <c r="N56">
        <v>222.5</v>
      </c>
      <c r="O56">
        <v>0.4</v>
      </c>
    </row>
    <row r="57" spans="1:15" x14ac:dyDescent="0.35">
      <c r="A57" s="10">
        <v>44107.291666666664</v>
      </c>
      <c r="B57">
        <v>37.25</v>
      </c>
      <c r="C57">
        <v>84.75</v>
      </c>
      <c r="D57">
        <v>0.2</v>
      </c>
      <c r="F57">
        <v>23.25</v>
      </c>
      <c r="G57">
        <v>1.45</v>
      </c>
      <c r="H57">
        <v>13.12</v>
      </c>
      <c r="I57">
        <v>7.38</v>
      </c>
      <c r="J57">
        <v>6.9</v>
      </c>
      <c r="K57">
        <v>2.4500000000000002</v>
      </c>
      <c r="L57">
        <v>4.95</v>
      </c>
      <c r="M57">
        <v>0.55000000000000004</v>
      </c>
      <c r="N57">
        <v>211.5</v>
      </c>
      <c r="O57">
        <v>0.72</v>
      </c>
    </row>
    <row r="58" spans="1:15" x14ac:dyDescent="0.35">
      <c r="A58" s="10">
        <v>44107.333333333336</v>
      </c>
      <c r="B58">
        <v>44.5</v>
      </c>
      <c r="C58">
        <v>92.75</v>
      </c>
      <c r="D58">
        <v>0.37</v>
      </c>
      <c r="F58">
        <v>22.62</v>
      </c>
      <c r="G58">
        <v>1.6</v>
      </c>
      <c r="H58">
        <v>12.78</v>
      </c>
      <c r="I58">
        <v>7.7</v>
      </c>
      <c r="J58">
        <v>4.62</v>
      </c>
      <c r="K58">
        <v>3.5</v>
      </c>
      <c r="L58">
        <v>5.35</v>
      </c>
      <c r="M58">
        <v>1.7</v>
      </c>
      <c r="N58">
        <v>237.75</v>
      </c>
      <c r="O58">
        <v>1.55</v>
      </c>
    </row>
    <row r="59" spans="1:15" x14ac:dyDescent="0.35">
      <c r="A59" s="10">
        <v>44107.375</v>
      </c>
      <c r="B59">
        <v>44.75</v>
      </c>
      <c r="C59">
        <v>91</v>
      </c>
      <c r="D59">
        <v>0.35</v>
      </c>
      <c r="F59">
        <v>22.15</v>
      </c>
      <c r="G59">
        <v>1.18</v>
      </c>
      <c r="H59">
        <v>12.18</v>
      </c>
      <c r="I59">
        <v>6.75</v>
      </c>
      <c r="J59">
        <v>3.55</v>
      </c>
      <c r="K59">
        <v>3.2</v>
      </c>
      <c r="L59">
        <v>4.4000000000000004</v>
      </c>
      <c r="M59">
        <v>1.2</v>
      </c>
      <c r="N59">
        <v>245.5</v>
      </c>
      <c r="O59">
        <v>2</v>
      </c>
    </row>
    <row r="60" spans="1:15" x14ac:dyDescent="0.35">
      <c r="A60" s="10">
        <v>44107.416666666664</v>
      </c>
      <c r="B60">
        <v>41.75</v>
      </c>
      <c r="C60">
        <v>88</v>
      </c>
      <c r="D60">
        <v>0.36</v>
      </c>
      <c r="F60">
        <v>22.43</v>
      </c>
      <c r="G60">
        <v>1.75</v>
      </c>
      <c r="H60">
        <v>12.57</v>
      </c>
      <c r="I60">
        <v>6.55</v>
      </c>
      <c r="J60">
        <v>3.4</v>
      </c>
      <c r="K60">
        <v>2.12</v>
      </c>
      <c r="L60">
        <v>3.1</v>
      </c>
      <c r="M60">
        <v>0.6</v>
      </c>
      <c r="N60">
        <v>251</v>
      </c>
      <c r="O60">
        <v>2.35</v>
      </c>
    </row>
    <row r="61" spans="1:15" x14ac:dyDescent="0.35">
      <c r="A61" s="10">
        <v>44107.458333333336</v>
      </c>
      <c r="B61">
        <v>44.25</v>
      </c>
      <c r="C61">
        <v>88.75</v>
      </c>
      <c r="D61">
        <v>0.32</v>
      </c>
      <c r="F61">
        <v>20.75</v>
      </c>
      <c r="H61">
        <v>9.6999999999999993</v>
      </c>
      <c r="I61">
        <v>6.4</v>
      </c>
      <c r="J61">
        <v>3.55</v>
      </c>
      <c r="K61">
        <v>1.55</v>
      </c>
      <c r="L61">
        <v>2.33</v>
      </c>
      <c r="M61">
        <v>0.5</v>
      </c>
      <c r="N61">
        <v>250.75</v>
      </c>
      <c r="O61">
        <v>2.15</v>
      </c>
    </row>
    <row r="62" spans="1:15" x14ac:dyDescent="0.35">
      <c r="A62" s="10">
        <v>44107.5</v>
      </c>
      <c r="B62">
        <v>43.5</v>
      </c>
      <c r="C62">
        <v>91.5</v>
      </c>
      <c r="D62">
        <v>0.23</v>
      </c>
      <c r="F62">
        <v>20.48</v>
      </c>
      <c r="G62">
        <v>2.85</v>
      </c>
      <c r="H62">
        <v>13.18</v>
      </c>
      <c r="I62">
        <v>5.53</v>
      </c>
      <c r="J62">
        <v>4.2</v>
      </c>
      <c r="K62">
        <v>1.23</v>
      </c>
      <c r="L62">
        <v>1.9</v>
      </c>
      <c r="M62">
        <v>0.23</v>
      </c>
      <c r="N62">
        <v>236.5</v>
      </c>
      <c r="O62">
        <v>2.12</v>
      </c>
    </row>
    <row r="63" spans="1:15" x14ac:dyDescent="0.35">
      <c r="A63" s="10">
        <v>44107.541666666664</v>
      </c>
      <c r="B63">
        <v>38.75</v>
      </c>
      <c r="C63">
        <v>92.5</v>
      </c>
      <c r="D63">
        <v>0.22</v>
      </c>
      <c r="F63">
        <v>20.43</v>
      </c>
      <c r="G63">
        <v>1.9</v>
      </c>
      <c r="H63">
        <v>10.65</v>
      </c>
      <c r="I63">
        <v>6.15</v>
      </c>
      <c r="J63">
        <v>4.8</v>
      </c>
      <c r="K63">
        <v>1.05</v>
      </c>
      <c r="L63">
        <v>1.62</v>
      </c>
      <c r="M63">
        <v>0.25</v>
      </c>
      <c r="N63">
        <v>239.5</v>
      </c>
      <c r="O63">
        <v>2.33</v>
      </c>
    </row>
    <row r="64" spans="1:15" x14ac:dyDescent="0.35">
      <c r="A64" s="10">
        <v>44107.583333333336</v>
      </c>
      <c r="B64">
        <v>39</v>
      </c>
      <c r="C64">
        <v>90.25</v>
      </c>
      <c r="D64">
        <v>0.22</v>
      </c>
      <c r="F64">
        <v>20.02</v>
      </c>
      <c r="G64">
        <v>1.3</v>
      </c>
      <c r="H64">
        <v>11.82</v>
      </c>
      <c r="I64">
        <v>6.03</v>
      </c>
      <c r="J64">
        <v>5.18</v>
      </c>
      <c r="K64">
        <v>0.93</v>
      </c>
      <c r="L64">
        <v>1.5</v>
      </c>
      <c r="M64">
        <v>0.08</v>
      </c>
      <c r="N64">
        <v>229.25</v>
      </c>
      <c r="O64">
        <v>2.17</v>
      </c>
    </row>
    <row r="65" spans="1:15" x14ac:dyDescent="0.35">
      <c r="A65" s="10">
        <v>44107.625</v>
      </c>
      <c r="B65">
        <v>43</v>
      </c>
      <c r="C65">
        <v>88</v>
      </c>
      <c r="D65">
        <v>0.2</v>
      </c>
      <c r="F65">
        <v>20.38</v>
      </c>
      <c r="G65">
        <v>1.6</v>
      </c>
      <c r="H65">
        <v>10.65</v>
      </c>
      <c r="I65">
        <v>6.45</v>
      </c>
      <c r="J65">
        <v>4.97</v>
      </c>
      <c r="K65">
        <v>1.1000000000000001</v>
      </c>
      <c r="L65">
        <v>1.45</v>
      </c>
      <c r="M65">
        <v>0.12</v>
      </c>
      <c r="N65">
        <v>230.25</v>
      </c>
      <c r="O65">
        <v>1.55</v>
      </c>
    </row>
    <row r="66" spans="1:15" x14ac:dyDescent="0.35">
      <c r="A66" s="10">
        <v>44107.666666666664</v>
      </c>
      <c r="B66">
        <v>47.25</v>
      </c>
      <c r="C66">
        <v>90</v>
      </c>
      <c r="D66">
        <v>0.24</v>
      </c>
      <c r="F66">
        <v>19.07</v>
      </c>
      <c r="G66">
        <v>1.77</v>
      </c>
      <c r="H66">
        <v>11.1</v>
      </c>
      <c r="I66">
        <v>6.5</v>
      </c>
      <c r="J66">
        <v>5.35</v>
      </c>
      <c r="K66">
        <v>1.2</v>
      </c>
      <c r="L66">
        <v>1.6</v>
      </c>
      <c r="M66">
        <v>0.4</v>
      </c>
      <c r="N66">
        <v>224</v>
      </c>
      <c r="O66">
        <v>1.1200000000000001</v>
      </c>
    </row>
    <row r="67" spans="1:15" x14ac:dyDescent="0.35">
      <c r="A67" s="10">
        <v>44107.708333333336</v>
      </c>
      <c r="B67">
        <v>50.25</v>
      </c>
      <c r="C67">
        <v>96</v>
      </c>
      <c r="D67">
        <v>0.23</v>
      </c>
      <c r="F67">
        <v>18.579999999999998</v>
      </c>
      <c r="G67">
        <v>0.6</v>
      </c>
      <c r="H67">
        <v>9.75</v>
      </c>
      <c r="I67">
        <v>6.12</v>
      </c>
      <c r="J67">
        <v>6.25</v>
      </c>
      <c r="K67">
        <v>1.18</v>
      </c>
      <c r="L67">
        <v>2.15</v>
      </c>
      <c r="M67">
        <v>0.33</v>
      </c>
      <c r="N67">
        <v>237.5</v>
      </c>
      <c r="O67">
        <v>0.8</v>
      </c>
    </row>
    <row r="68" spans="1:15" x14ac:dyDescent="0.35">
      <c r="A68" s="10">
        <v>44107.75</v>
      </c>
      <c r="B68">
        <v>49.5</v>
      </c>
      <c r="C68">
        <v>106</v>
      </c>
      <c r="D68">
        <v>0.48</v>
      </c>
      <c r="E68">
        <v>49.85</v>
      </c>
      <c r="F68">
        <v>29.88</v>
      </c>
      <c r="G68">
        <v>0.9</v>
      </c>
      <c r="H68">
        <v>14.72</v>
      </c>
      <c r="I68">
        <v>7.15</v>
      </c>
      <c r="J68">
        <v>5.55</v>
      </c>
      <c r="K68">
        <v>1.7</v>
      </c>
      <c r="L68">
        <v>6</v>
      </c>
      <c r="M68">
        <v>3.23</v>
      </c>
      <c r="N68">
        <v>245.25</v>
      </c>
      <c r="O68">
        <v>0.6</v>
      </c>
    </row>
    <row r="69" spans="1:15" x14ac:dyDescent="0.35">
      <c r="A69" s="10">
        <v>44107.791666666664</v>
      </c>
      <c r="B69">
        <v>55</v>
      </c>
      <c r="C69">
        <v>122</v>
      </c>
      <c r="D69">
        <v>0.61</v>
      </c>
      <c r="E69">
        <v>36.520000000000003</v>
      </c>
      <c r="F69">
        <v>32.979999999999997</v>
      </c>
      <c r="G69">
        <v>1.5</v>
      </c>
      <c r="H69">
        <v>18</v>
      </c>
      <c r="I69">
        <v>6.88</v>
      </c>
      <c r="J69">
        <v>6.2</v>
      </c>
      <c r="K69">
        <v>2.08</v>
      </c>
      <c r="L69">
        <v>6.62</v>
      </c>
      <c r="M69">
        <v>3.03</v>
      </c>
      <c r="N69">
        <v>231.5</v>
      </c>
      <c r="O69">
        <v>0.3</v>
      </c>
    </row>
    <row r="70" spans="1:15" x14ac:dyDescent="0.35">
      <c r="A70" s="10">
        <v>44107.833333333336</v>
      </c>
      <c r="B70">
        <v>57.5</v>
      </c>
      <c r="C70">
        <v>124.75</v>
      </c>
      <c r="D70">
        <v>0.62</v>
      </c>
      <c r="E70">
        <v>31.05</v>
      </c>
      <c r="F70">
        <v>33.020000000000003</v>
      </c>
      <c r="G70">
        <v>1</v>
      </c>
      <c r="H70">
        <v>17.73</v>
      </c>
      <c r="I70">
        <v>7.32</v>
      </c>
      <c r="J70">
        <v>7.3</v>
      </c>
      <c r="K70">
        <v>2.7</v>
      </c>
      <c r="L70">
        <v>5.15</v>
      </c>
      <c r="M70">
        <v>2.5499999999999998</v>
      </c>
      <c r="N70">
        <v>249</v>
      </c>
      <c r="O70">
        <v>0.3</v>
      </c>
    </row>
    <row r="71" spans="1:15" x14ac:dyDescent="0.35">
      <c r="A71" s="10">
        <v>44107.875</v>
      </c>
      <c r="B71">
        <v>56</v>
      </c>
      <c r="C71">
        <v>121.75</v>
      </c>
      <c r="D71">
        <v>0.55000000000000004</v>
      </c>
      <c r="E71">
        <v>28.32</v>
      </c>
      <c r="F71">
        <v>28.38</v>
      </c>
      <c r="G71">
        <v>0.5</v>
      </c>
      <c r="H71">
        <v>15.1</v>
      </c>
      <c r="I71">
        <v>7.05</v>
      </c>
      <c r="J71">
        <v>7.28</v>
      </c>
      <c r="K71">
        <v>2.78</v>
      </c>
      <c r="L71">
        <v>4.55</v>
      </c>
      <c r="M71">
        <v>2.2999999999999998</v>
      </c>
      <c r="N71">
        <v>246.75</v>
      </c>
      <c r="O71">
        <v>0.3</v>
      </c>
    </row>
    <row r="72" spans="1:15" x14ac:dyDescent="0.35">
      <c r="A72" s="10">
        <v>44107.916666666664</v>
      </c>
      <c r="B72">
        <v>54</v>
      </c>
      <c r="C72">
        <v>109.25</v>
      </c>
      <c r="D72">
        <v>0.54</v>
      </c>
      <c r="E72">
        <v>13.77</v>
      </c>
      <c r="F72">
        <v>25.3</v>
      </c>
      <c r="H72">
        <v>13</v>
      </c>
      <c r="I72">
        <v>7.3</v>
      </c>
      <c r="J72">
        <v>7.08</v>
      </c>
      <c r="K72">
        <v>2.75</v>
      </c>
      <c r="L72">
        <v>4.05</v>
      </c>
      <c r="M72">
        <v>1.93</v>
      </c>
      <c r="N72">
        <v>243</v>
      </c>
      <c r="O72">
        <v>0.3</v>
      </c>
    </row>
    <row r="73" spans="1:15" x14ac:dyDescent="0.35">
      <c r="A73" s="10">
        <v>44107.958333333336</v>
      </c>
      <c r="B73">
        <v>48</v>
      </c>
      <c r="C73">
        <v>92</v>
      </c>
      <c r="D73">
        <v>0.54</v>
      </c>
      <c r="E73">
        <v>10</v>
      </c>
      <c r="F73">
        <v>24.45</v>
      </c>
      <c r="G73">
        <v>1.25</v>
      </c>
      <c r="H73">
        <v>14</v>
      </c>
      <c r="I73">
        <v>7.3</v>
      </c>
      <c r="J73">
        <v>6.75</v>
      </c>
      <c r="K73">
        <v>3.2</v>
      </c>
      <c r="L73">
        <v>4.6500000000000004</v>
      </c>
      <c r="M73">
        <v>1.9</v>
      </c>
      <c r="N73">
        <v>243</v>
      </c>
      <c r="O73">
        <v>0.3</v>
      </c>
    </row>
    <row r="74" spans="1:15" x14ac:dyDescent="0.35">
      <c r="A74" s="10">
        <v>44108</v>
      </c>
      <c r="B74">
        <v>62.25</v>
      </c>
      <c r="C74">
        <v>123</v>
      </c>
      <c r="D74">
        <v>0.52</v>
      </c>
      <c r="E74">
        <v>7.33</v>
      </c>
      <c r="F74">
        <v>35.35</v>
      </c>
      <c r="G74">
        <v>0.5</v>
      </c>
      <c r="H74">
        <v>18.93</v>
      </c>
      <c r="I74">
        <v>10.1</v>
      </c>
      <c r="J74">
        <v>6.8</v>
      </c>
      <c r="K74">
        <v>4.2</v>
      </c>
      <c r="L74">
        <v>6.72</v>
      </c>
      <c r="M74">
        <v>2.5</v>
      </c>
      <c r="N74">
        <v>243</v>
      </c>
      <c r="O74">
        <v>0.3</v>
      </c>
    </row>
    <row r="75" spans="1:15" x14ac:dyDescent="0.35">
      <c r="A75" s="10">
        <v>44108.041666666664</v>
      </c>
      <c r="B75">
        <v>59.5</v>
      </c>
      <c r="C75">
        <v>121.25</v>
      </c>
      <c r="D75">
        <v>0.5</v>
      </c>
      <c r="E75">
        <v>4.8</v>
      </c>
      <c r="F75">
        <v>27.95</v>
      </c>
      <c r="G75">
        <v>1.62</v>
      </c>
      <c r="H75">
        <v>16.170000000000002</v>
      </c>
      <c r="I75">
        <v>11.77</v>
      </c>
      <c r="J75">
        <v>7.35</v>
      </c>
      <c r="K75">
        <v>5.03</v>
      </c>
      <c r="L75">
        <v>9.6199999999999992</v>
      </c>
      <c r="M75">
        <v>2.9</v>
      </c>
      <c r="N75">
        <v>243</v>
      </c>
      <c r="O75">
        <v>0.3</v>
      </c>
    </row>
    <row r="76" spans="1:15" x14ac:dyDescent="0.35">
      <c r="A76" s="10">
        <v>44108.083333333336</v>
      </c>
      <c r="B76">
        <v>56.75</v>
      </c>
      <c r="C76">
        <v>111</v>
      </c>
      <c r="D76">
        <v>0.44</v>
      </c>
      <c r="E76">
        <v>7.15</v>
      </c>
      <c r="F76">
        <v>24.43</v>
      </c>
      <c r="G76">
        <v>1.1499999999999999</v>
      </c>
      <c r="H76">
        <v>13.5</v>
      </c>
      <c r="I76">
        <v>10.220000000000001</v>
      </c>
      <c r="J76">
        <v>7.95</v>
      </c>
      <c r="K76">
        <v>5.83</v>
      </c>
      <c r="L76">
        <v>14.62</v>
      </c>
      <c r="M76">
        <v>2.82</v>
      </c>
      <c r="N76">
        <v>178.5</v>
      </c>
      <c r="O76">
        <v>0.3</v>
      </c>
    </row>
    <row r="77" spans="1:15" x14ac:dyDescent="0.35">
      <c r="A77" s="10">
        <v>44108.125</v>
      </c>
      <c r="B77">
        <v>49.5</v>
      </c>
      <c r="C77">
        <v>92.75</v>
      </c>
      <c r="D77">
        <v>0.31</v>
      </c>
      <c r="E77">
        <v>23.5</v>
      </c>
      <c r="F77">
        <v>20.02</v>
      </c>
      <c r="G77">
        <v>1.3</v>
      </c>
      <c r="H77">
        <v>11.17</v>
      </c>
      <c r="I77">
        <v>7.93</v>
      </c>
      <c r="J77">
        <v>6.95</v>
      </c>
      <c r="K77">
        <v>4.3499999999999996</v>
      </c>
      <c r="L77">
        <v>12.55</v>
      </c>
      <c r="M77">
        <v>2.08</v>
      </c>
      <c r="N77">
        <v>131.5</v>
      </c>
      <c r="O77">
        <v>0.32</v>
      </c>
    </row>
    <row r="78" spans="1:15" x14ac:dyDescent="0.35">
      <c r="A78" s="10">
        <v>44108.166666666664</v>
      </c>
      <c r="B78">
        <v>37.25</v>
      </c>
      <c r="C78">
        <v>79.5</v>
      </c>
      <c r="D78">
        <v>0.24</v>
      </c>
      <c r="E78">
        <v>19.3</v>
      </c>
      <c r="F78">
        <v>20.88</v>
      </c>
      <c r="G78">
        <v>0.8</v>
      </c>
      <c r="H78">
        <v>10.4</v>
      </c>
      <c r="I78">
        <v>7.2</v>
      </c>
      <c r="J78">
        <v>5.08</v>
      </c>
      <c r="K78">
        <v>2.27</v>
      </c>
      <c r="L78">
        <v>7.08</v>
      </c>
      <c r="M78">
        <v>1.1000000000000001</v>
      </c>
      <c r="N78">
        <v>136.75</v>
      </c>
      <c r="O78">
        <v>0.32</v>
      </c>
    </row>
    <row r="79" spans="1:15" x14ac:dyDescent="0.35">
      <c r="A79" s="10">
        <v>44108.208333333336</v>
      </c>
      <c r="B79">
        <v>33.75</v>
      </c>
      <c r="C79">
        <v>68.5</v>
      </c>
      <c r="D79">
        <v>0.24</v>
      </c>
      <c r="E79">
        <v>14.2</v>
      </c>
      <c r="F79">
        <v>21.27</v>
      </c>
      <c r="G79">
        <v>0.6</v>
      </c>
      <c r="H79">
        <v>11.1</v>
      </c>
      <c r="I79">
        <v>7.5</v>
      </c>
      <c r="J79">
        <v>3.23</v>
      </c>
      <c r="K79">
        <v>1.43</v>
      </c>
      <c r="L79">
        <v>3.57</v>
      </c>
      <c r="M79">
        <v>0.7</v>
      </c>
      <c r="N79">
        <v>121.25</v>
      </c>
      <c r="O79">
        <v>0.3</v>
      </c>
    </row>
    <row r="80" spans="1:15" x14ac:dyDescent="0.35">
      <c r="A80" s="10">
        <v>44108.25</v>
      </c>
      <c r="B80">
        <v>38</v>
      </c>
      <c r="C80">
        <v>66.25</v>
      </c>
      <c r="D80">
        <v>0.25</v>
      </c>
      <c r="E80">
        <v>12.25</v>
      </c>
      <c r="F80">
        <v>20.9</v>
      </c>
      <c r="G80">
        <v>0.62</v>
      </c>
      <c r="H80">
        <v>11.47</v>
      </c>
      <c r="I80">
        <v>6.95</v>
      </c>
      <c r="J80">
        <v>4.38</v>
      </c>
      <c r="K80">
        <v>1.2</v>
      </c>
      <c r="L80">
        <v>2.35</v>
      </c>
      <c r="M80">
        <v>0.6</v>
      </c>
      <c r="N80">
        <v>139.75</v>
      </c>
      <c r="O80">
        <v>0.32</v>
      </c>
    </row>
    <row r="81" spans="1:15" x14ac:dyDescent="0.35">
      <c r="A81" s="10">
        <v>44108.291666666664</v>
      </c>
      <c r="B81">
        <v>36.25</v>
      </c>
      <c r="C81">
        <v>67.25</v>
      </c>
      <c r="D81">
        <v>0.23</v>
      </c>
      <c r="E81">
        <v>17.45</v>
      </c>
      <c r="F81">
        <v>20.9</v>
      </c>
      <c r="G81">
        <v>0.6</v>
      </c>
      <c r="H81">
        <v>11.57</v>
      </c>
      <c r="I81">
        <v>6.93</v>
      </c>
      <c r="J81">
        <v>4.7</v>
      </c>
      <c r="K81">
        <v>1.35</v>
      </c>
      <c r="L81">
        <v>1.9</v>
      </c>
      <c r="M81">
        <v>0.53</v>
      </c>
      <c r="N81">
        <v>157.5</v>
      </c>
      <c r="O81">
        <v>0.42</v>
      </c>
    </row>
    <row r="82" spans="1:15" x14ac:dyDescent="0.35">
      <c r="A82" s="10">
        <v>44108.333333333336</v>
      </c>
      <c r="B82">
        <v>42</v>
      </c>
      <c r="C82">
        <v>79</v>
      </c>
      <c r="D82">
        <v>0.23</v>
      </c>
      <c r="E82">
        <v>22</v>
      </c>
      <c r="F82">
        <v>20.9</v>
      </c>
      <c r="G82">
        <v>0.28000000000000003</v>
      </c>
      <c r="H82">
        <v>11.18</v>
      </c>
      <c r="I82">
        <v>6.8</v>
      </c>
      <c r="J82">
        <v>3.7</v>
      </c>
      <c r="K82">
        <v>1.4</v>
      </c>
      <c r="L82">
        <v>1.7</v>
      </c>
      <c r="M82">
        <v>0.4</v>
      </c>
      <c r="N82">
        <v>162.25</v>
      </c>
      <c r="O82">
        <v>1.02</v>
      </c>
    </row>
    <row r="83" spans="1:15" x14ac:dyDescent="0.35">
      <c r="A83" s="10">
        <v>44108.375</v>
      </c>
      <c r="B83">
        <v>46.5</v>
      </c>
      <c r="C83">
        <v>84.75</v>
      </c>
      <c r="D83">
        <v>0.21</v>
      </c>
      <c r="E83">
        <v>33.22</v>
      </c>
      <c r="F83">
        <v>20.5</v>
      </c>
      <c r="G83">
        <v>0.72</v>
      </c>
      <c r="H83">
        <v>11.07</v>
      </c>
      <c r="I83">
        <v>6.8</v>
      </c>
      <c r="J83">
        <v>3.25</v>
      </c>
      <c r="K83">
        <v>1.27</v>
      </c>
      <c r="L83">
        <v>1.75</v>
      </c>
      <c r="M83">
        <v>0.38</v>
      </c>
      <c r="N83">
        <v>202</v>
      </c>
      <c r="O83">
        <v>1.38</v>
      </c>
    </row>
    <row r="84" spans="1:15" x14ac:dyDescent="0.35">
      <c r="A84" s="10">
        <v>44108.416666666664</v>
      </c>
      <c r="B84">
        <v>42</v>
      </c>
      <c r="C84">
        <v>85.75</v>
      </c>
      <c r="D84">
        <v>0.19</v>
      </c>
      <c r="E84">
        <v>44.6</v>
      </c>
      <c r="F84">
        <v>20.88</v>
      </c>
      <c r="G84">
        <v>1.45</v>
      </c>
      <c r="H84">
        <v>11.22</v>
      </c>
      <c r="I84">
        <v>7.08</v>
      </c>
      <c r="J84">
        <v>4</v>
      </c>
      <c r="K84">
        <v>1.4</v>
      </c>
      <c r="L84">
        <v>3.38</v>
      </c>
      <c r="M84">
        <v>0.65</v>
      </c>
      <c r="N84">
        <v>206.75</v>
      </c>
      <c r="O84">
        <v>1.82</v>
      </c>
    </row>
    <row r="85" spans="1:15" x14ac:dyDescent="0.35">
      <c r="A85" s="10">
        <v>44108.458333333336</v>
      </c>
      <c r="B85">
        <v>41.5</v>
      </c>
      <c r="C85">
        <v>89.25</v>
      </c>
      <c r="D85">
        <v>0.21</v>
      </c>
      <c r="E85">
        <v>51.4</v>
      </c>
      <c r="F85">
        <v>21.15</v>
      </c>
      <c r="G85">
        <v>0.3</v>
      </c>
      <c r="H85">
        <v>10.3</v>
      </c>
      <c r="I85">
        <v>7.45</v>
      </c>
      <c r="J85">
        <v>3.72</v>
      </c>
      <c r="K85">
        <v>1.57</v>
      </c>
      <c r="L85">
        <v>2.9</v>
      </c>
      <c r="M85">
        <v>0.67</v>
      </c>
      <c r="N85">
        <v>207.25</v>
      </c>
      <c r="O85">
        <v>1.85</v>
      </c>
    </row>
    <row r="86" spans="1:15" x14ac:dyDescent="0.35">
      <c r="A86" s="10">
        <v>44108.5</v>
      </c>
      <c r="B86">
        <v>39.5</v>
      </c>
      <c r="C86">
        <v>84.5</v>
      </c>
      <c r="D86">
        <v>0.24</v>
      </c>
      <c r="E86">
        <v>54.7</v>
      </c>
      <c r="F86">
        <v>18.62</v>
      </c>
      <c r="G86">
        <v>0.7</v>
      </c>
      <c r="H86">
        <v>9.2200000000000006</v>
      </c>
      <c r="I86">
        <v>7.17</v>
      </c>
      <c r="J86">
        <v>4.4000000000000004</v>
      </c>
      <c r="K86">
        <v>2</v>
      </c>
      <c r="L86">
        <v>2.65</v>
      </c>
      <c r="M86">
        <v>0.5</v>
      </c>
      <c r="N86">
        <v>216.75</v>
      </c>
      <c r="O86">
        <v>2.2000000000000002</v>
      </c>
    </row>
    <row r="87" spans="1:15" x14ac:dyDescent="0.35">
      <c r="A87" s="10">
        <v>44108.541666666664</v>
      </c>
      <c r="B87">
        <v>38.75</v>
      </c>
      <c r="C87">
        <v>84.5</v>
      </c>
      <c r="D87">
        <v>0.22</v>
      </c>
      <c r="E87">
        <v>55.55</v>
      </c>
      <c r="F87">
        <v>20.75</v>
      </c>
      <c r="G87">
        <v>0.4</v>
      </c>
      <c r="H87">
        <v>9.7799999999999994</v>
      </c>
      <c r="I87">
        <v>6.88</v>
      </c>
      <c r="J87">
        <v>5.67</v>
      </c>
      <c r="K87">
        <v>2.4</v>
      </c>
      <c r="L87">
        <v>2.82</v>
      </c>
      <c r="M87">
        <v>0.23</v>
      </c>
      <c r="N87">
        <v>220.25</v>
      </c>
      <c r="O87">
        <v>2.1</v>
      </c>
    </row>
    <row r="88" spans="1:15" x14ac:dyDescent="0.35">
      <c r="A88" s="10">
        <v>44108.583333333336</v>
      </c>
      <c r="B88">
        <v>41</v>
      </c>
      <c r="C88">
        <v>81</v>
      </c>
      <c r="D88">
        <v>0.21</v>
      </c>
      <c r="E88">
        <v>55.72</v>
      </c>
      <c r="F88">
        <v>20.32</v>
      </c>
      <c r="G88">
        <v>1.43</v>
      </c>
      <c r="H88">
        <v>11.47</v>
      </c>
      <c r="I88">
        <v>7</v>
      </c>
      <c r="J88">
        <v>6.05</v>
      </c>
      <c r="K88">
        <v>1.68</v>
      </c>
      <c r="L88">
        <v>2.08</v>
      </c>
      <c r="M88">
        <v>0</v>
      </c>
      <c r="N88">
        <v>218.75</v>
      </c>
      <c r="O88">
        <v>1.95</v>
      </c>
    </row>
    <row r="89" spans="1:15" x14ac:dyDescent="0.35">
      <c r="A89" s="10">
        <v>44108.625</v>
      </c>
      <c r="B89">
        <v>43.25</v>
      </c>
      <c r="C89">
        <v>87</v>
      </c>
      <c r="D89">
        <v>0.21</v>
      </c>
      <c r="E89">
        <v>58.55</v>
      </c>
      <c r="F89">
        <v>20.88</v>
      </c>
      <c r="G89">
        <v>0.85</v>
      </c>
      <c r="H89">
        <v>11.75</v>
      </c>
      <c r="I89">
        <v>6.88</v>
      </c>
      <c r="J89">
        <v>6.1</v>
      </c>
      <c r="K89">
        <v>1.35</v>
      </c>
      <c r="L89">
        <v>1.75</v>
      </c>
      <c r="M89">
        <v>0</v>
      </c>
      <c r="N89">
        <v>219.25</v>
      </c>
      <c r="O89">
        <v>2.0499999999999998</v>
      </c>
    </row>
    <row r="90" spans="1:15" x14ac:dyDescent="0.35">
      <c r="A90" s="10">
        <v>44108.666666666664</v>
      </c>
      <c r="B90">
        <v>51</v>
      </c>
      <c r="C90">
        <v>93.5</v>
      </c>
      <c r="D90">
        <v>0.32</v>
      </c>
      <c r="E90">
        <v>62.95</v>
      </c>
      <c r="F90">
        <v>21.5</v>
      </c>
      <c r="G90">
        <v>0.4</v>
      </c>
      <c r="H90">
        <v>11.18</v>
      </c>
      <c r="I90">
        <v>6.85</v>
      </c>
      <c r="J90">
        <v>5.42</v>
      </c>
      <c r="K90">
        <v>1.68</v>
      </c>
      <c r="L90">
        <v>1.52</v>
      </c>
      <c r="M90">
        <v>0</v>
      </c>
      <c r="N90">
        <v>227.5</v>
      </c>
      <c r="O90">
        <v>1.95</v>
      </c>
    </row>
    <row r="91" spans="1:15" x14ac:dyDescent="0.35">
      <c r="A91" s="10">
        <v>44108.708333333336</v>
      </c>
      <c r="B91">
        <v>51.75</v>
      </c>
      <c r="C91">
        <v>86.25</v>
      </c>
      <c r="D91">
        <v>0.33</v>
      </c>
      <c r="E91">
        <v>63.02</v>
      </c>
      <c r="F91">
        <v>20.38</v>
      </c>
      <c r="G91">
        <v>1.07</v>
      </c>
      <c r="H91">
        <v>11.33</v>
      </c>
      <c r="I91">
        <v>6.67</v>
      </c>
      <c r="J91">
        <v>5.48</v>
      </c>
      <c r="K91">
        <v>1.7</v>
      </c>
      <c r="L91">
        <v>1.6</v>
      </c>
      <c r="M91">
        <v>0.35</v>
      </c>
      <c r="N91">
        <v>214.75</v>
      </c>
      <c r="O91">
        <v>0.6</v>
      </c>
    </row>
    <row r="92" spans="1:15" x14ac:dyDescent="0.35">
      <c r="A92" s="10">
        <v>44108.75</v>
      </c>
      <c r="B92">
        <v>46</v>
      </c>
      <c r="C92">
        <v>88.75</v>
      </c>
      <c r="D92">
        <v>0.4</v>
      </c>
      <c r="E92">
        <v>50.6</v>
      </c>
      <c r="F92">
        <v>22.65</v>
      </c>
      <c r="G92">
        <v>0.6</v>
      </c>
      <c r="H92">
        <v>11.9</v>
      </c>
      <c r="I92">
        <v>6.77</v>
      </c>
      <c r="J92">
        <v>4.95</v>
      </c>
      <c r="K92">
        <v>1.5</v>
      </c>
      <c r="L92">
        <v>1.95</v>
      </c>
      <c r="M92">
        <v>0.6</v>
      </c>
      <c r="N92">
        <v>188</v>
      </c>
      <c r="O92">
        <v>0.3</v>
      </c>
    </row>
    <row r="93" spans="1:15" x14ac:dyDescent="0.35">
      <c r="A93" s="10">
        <v>44108.791666666664</v>
      </c>
      <c r="B93">
        <v>49</v>
      </c>
      <c r="C93">
        <v>95.75</v>
      </c>
      <c r="D93">
        <v>0.55000000000000004</v>
      </c>
      <c r="E93">
        <v>38.479999999999997</v>
      </c>
      <c r="F93">
        <v>28.7</v>
      </c>
      <c r="G93">
        <v>0.9</v>
      </c>
      <c r="H93">
        <v>14.8</v>
      </c>
      <c r="I93">
        <v>7.03</v>
      </c>
      <c r="J93">
        <v>5.38</v>
      </c>
      <c r="K93">
        <v>2.23</v>
      </c>
      <c r="L93">
        <v>2.73</v>
      </c>
      <c r="M93">
        <v>0.73</v>
      </c>
      <c r="N93">
        <v>173.5</v>
      </c>
      <c r="O93">
        <v>0.3</v>
      </c>
    </row>
    <row r="94" spans="1:15" x14ac:dyDescent="0.35">
      <c r="A94" s="10">
        <v>44108.833333333336</v>
      </c>
      <c r="B94">
        <v>48.75</v>
      </c>
      <c r="C94">
        <v>102</v>
      </c>
      <c r="D94">
        <v>0.55000000000000004</v>
      </c>
      <c r="E94">
        <v>27</v>
      </c>
      <c r="F94">
        <v>29.25</v>
      </c>
      <c r="G94">
        <v>1</v>
      </c>
      <c r="H94">
        <v>15.4</v>
      </c>
      <c r="I94">
        <v>7.53</v>
      </c>
      <c r="J94">
        <v>4.82</v>
      </c>
      <c r="K94">
        <v>2.9</v>
      </c>
      <c r="L94">
        <v>3.77</v>
      </c>
      <c r="M94">
        <v>1.6</v>
      </c>
      <c r="N94">
        <v>158</v>
      </c>
      <c r="O94">
        <v>0.3</v>
      </c>
    </row>
    <row r="95" spans="1:15" x14ac:dyDescent="0.35">
      <c r="A95" s="10">
        <v>44108.875</v>
      </c>
      <c r="B95">
        <v>50.25</v>
      </c>
      <c r="C95">
        <v>110.75</v>
      </c>
      <c r="D95">
        <v>0.54</v>
      </c>
      <c r="E95">
        <v>16.399999999999999</v>
      </c>
      <c r="F95">
        <v>28.32</v>
      </c>
      <c r="G95">
        <v>0.75</v>
      </c>
      <c r="H95">
        <v>15.15</v>
      </c>
      <c r="I95">
        <v>10.68</v>
      </c>
      <c r="J95">
        <v>4.9000000000000004</v>
      </c>
      <c r="K95">
        <v>3.62</v>
      </c>
      <c r="L95">
        <v>5.97</v>
      </c>
      <c r="M95">
        <v>2.0499999999999998</v>
      </c>
      <c r="N95">
        <v>139.5</v>
      </c>
      <c r="O95">
        <v>0.3</v>
      </c>
    </row>
    <row r="96" spans="1:15" x14ac:dyDescent="0.35">
      <c r="A96" s="10">
        <v>44108.916666666664</v>
      </c>
      <c r="B96">
        <v>58</v>
      </c>
      <c r="C96">
        <v>127.5</v>
      </c>
      <c r="D96">
        <v>0.55000000000000004</v>
      </c>
      <c r="E96">
        <v>11.77</v>
      </c>
      <c r="F96">
        <v>28.6</v>
      </c>
      <c r="G96">
        <v>0.53</v>
      </c>
      <c r="H96">
        <v>15.3</v>
      </c>
      <c r="I96">
        <v>12.98</v>
      </c>
      <c r="J96">
        <v>4.47</v>
      </c>
      <c r="K96">
        <v>4.47</v>
      </c>
      <c r="L96">
        <v>11.62</v>
      </c>
      <c r="M96">
        <v>2.38</v>
      </c>
      <c r="N96">
        <v>131.75</v>
      </c>
      <c r="O96">
        <v>0.3</v>
      </c>
    </row>
    <row r="97" spans="1:15" x14ac:dyDescent="0.35">
      <c r="A97" s="10">
        <v>44108.958333333336</v>
      </c>
      <c r="B97">
        <v>61</v>
      </c>
      <c r="C97">
        <v>126</v>
      </c>
      <c r="D97">
        <v>0.44</v>
      </c>
      <c r="E97">
        <v>17.75</v>
      </c>
      <c r="F97">
        <v>22.35</v>
      </c>
      <c r="G97">
        <v>1.45</v>
      </c>
      <c r="H97">
        <v>13</v>
      </c>
      <c r="I97">
        <v>10.15</v>
      </c>
      <c r="J97">
        <v>5.35</v>
      </c>
      <c r="K97">
        <v>5.15</v>
      </c>
      <c r="L97">
        <v>17.05</v>
      </c>
      <c r="M97">
        <v>2.35</v>
      </c>
      <c r="N97">
        <v>129.5</v>
      </c>
      <c r="O97">
        <v>0.3</v>
      </c>
    </row>
    <row r="98" spans="1:15" x14ac:dyDescent="0.35">
      <c r="A98" s="10">
        <v>44109</v>
      </c>
      <c r="B98">
        <v>44.5</v>
      </c>
      <c r="C98">
        <v>73.25</v>
      </c>
      <c r="D98">
        <v>0.42</v>
      </c>
      <c r="E98">
        <v>15.07</v>
      </c>
      <c r="F98">
        <v>19.52</v>
      </c>
      <c r="G98">
        <v>0.35</v>
      </c>
      <c r="H98">
        <v>10.32</v>
      </c>
      <c r="I98">
        <v>7.78</v>
      </c>
      <c r="J98">
        <v>3.92</v>
      </c>
      <c r="K98">
        <v>3.22</v>
      </c>
      <c r="L98">
        <v>12.8</v>
      </c>
      <c r="M98">
        <v>1.45</v>
      </c>
      <c r="N98">
        <v>115.5</v>
      </c>
      <c r="O98">
        <v>0.3</v>
      </c>
    </row>
    <row r="99" spans="1:15" x14ac:dyDescent="0.35">
      <c r="A99" s="10">
        <v>44109.041666666664</v>
      </c>
      <c r="B99">
        <v>41</v>
      </c>
      <c r="C99">
        <v>66</v>
      </c>
      <c r="D99">
        <v>0.34</v>
      </c>
      <c r="E99">
        <v>15.8</v>
      </c>
      <c r="F99">
        <v>21.43</v>
      </c>
      <c r="G99">
        <v>1.35</v>
      </c>
      <c r="H99">
        <v>11.72</v>
      </c>
      <c r="I99">
        <v>7.25</v>
      </c>
      <c r="J99">
        <v>4.17</v>
      </c>
      <c r="K99">
        <v>2.15</v>
      </c>
      <c r="L99">
        <v>8.35</v>
      </c>
      <c r="M99">
        <v>0.88</v>
      </c>
      <c r="N99">
        <v>111.5</v>
      </c>
      <c r="O99">
        <v>0.3</v>
      </c>
    </row>
    <row r="100" spans="1:15" x14ac:dyDescent="0.35">
      <c r="A100" s="10">
        <v>44109.083333333336</v>
      </c>
      <c r="B100">
        <v>43</v>
      </c>
      <c r="C100">
        <v>71</v>
      </c>
      <c r="D100">
        <v>0.31</v>
      </c>
      <c r="E100">
        <v>14.7</v>
      </c>
      <c r="F100">
        <v>24.88</v>
      </c>
      <c r="G100">
        <v>1.25</v>
      </c>
      <c r="H100">
        <v>13.55</v>
      </c>
      <c r="I100">
        <v>7.62</v>
      </c>
      <c r="J100">
        <v>4.08</v>
      </c>
      <c r="K100">
        <v>1.57</v>
      </c>
      <c r="L100">
        <v>4.93</v>
      </c>
      <c r="M100">
        <v>0.56999999999999995</v>
      </c>
      <c r="N100">
        <v>109.5</v>
      </c>
      <c r="O100">
        <v>0.3</v>
      </c>
    </row>
    <row r="101" spans="1:15" x14ac:dyDescent="0.35">
      <c r="A101" s="10">
        <v>44109.125</v>
      </c>
      <c r="B101">
        <v>40</v>
      </c>
      <c r="C101">
        <v>78.75</v>
      </c>
      <c r="D101">
        <v>0.31</v>
      </c>
      <c r="E101">
        <v>18.95</v>
      </c>
      <c r="F101">
        <v>24.73</v>
      </c>
      <c r="G101">
        <v>2.12</v>
      </c>
      <c r="H101">
        <v>14</v>
      </c>
      <c r="I101">
        <v>8.25</v>
      </c>
      <c r="J101">
        <v>3.75</v>
      </c>
      <c r="K101">
        <v>1.45</v>
      </c>
      <c r="L101">
        <v>2.72</v>
      </c>
      <c r="M101">
        <v>0.35</v>
      </c>
      <c r="N101">
        <v>103.5</v>
      </c>
      <c r="O101">
        <v>0.35</v>
      </c>
    </row>
    <row r="102" spans="1:15" x14ac:dyDescent="0.35">
      <c r="A102" s="10">
        <v>44109.166666666664</v>
      </c>
      <c r="B102">
        <v>38.75</v>
      </c>
      <c r="C102">
        <v>81</v>
      </c>
      <c r="D102">
        <v>0.23</v>
      </c>
      <c r="E102">
        <v>23.25</v>
      </c>
      <c r="F102">
        <v>21.98</v>
      </c>
      <c r="G102">
        <v>0.7</v>
      </c>
      <c r="H102">
        <v>11.25</v>
      </c>
      <c r="I102">
        <v>7.62</v>
      </c>
      <c r="J102">
        <v>4.55</v>
      </c>
      <c r="K102">
        <v>1.27</v>
      </c>
      <c r="L102">
        <v>2</v>
      </c>
      <c r="M102">
        <v>0</v>
      </c>
      <c r="N102">
        <v>104</v>
      </c>
      <c r="O102">
        <v>0.35</v>
      </c>
    </row>
    <row r="103" spans="1:15" x14ac:dyDescent="0.35">
      <c r="A103" s="10">
        <v>44109.208333333336</v>
      </c>
      <c r="B103">
        <v>35</v>
      </c>
      <c r="C103">
        <v>71.25</v>
      </c>
      <c r="D103">
        <v>0.21</v>
      </c>
      <c r="E103">
        <v>20.85</v>
      </c>
      <c r="F103">
        <v>19</v>
      </c>
      <c r="G103">
        <v>0.3</v>
      </c>
      <c r="H103">
        <v>9.4499999999999993</v>
      </c>
      <c r="I103">
        <v>7.57</v>
      </c>
      <c r="J103">
        <v>4.9000000000000004</v>
      </c>
      <c r="K103">
        <v>1.1200000000000001</v>
      </c>
      <c r="L103">
        <v>1.8</v>
      </c>
      <c r="M103">
        <v>0</v>
      </c>
      <c r="N103">
        <v>100.5</v>
      </c>
      <c r="O103">
        <v>0.32</v>
      </c>
    </row>
    <row r="104" spans="1:15" x14ac:dyDescent="0.35">
      <c r="A104" s="10">
        <v>44109.25</v>
      </c>
      <c r="B104">
        <v>35</v>
      </c>
      <c r="C104">
        <v>67.25</v>
      </c>
      <c r="D104">
        <v>0.23</v>
      </c>
      <c r="E104">
        <v>18.57</v>
      </c>
      <c r="F104">
        <v>18.399999999999999</v>
      </c>
      <c r="G104">
        <v>0.8</v>
      </c>
      <c r="H104">
        <v>9.7200000000000006</v>
      </c>
      <c r="I104">
        <v>7.8</v>
      </c>
      <c r="J104">
        <v>4.88</v>
      </c>
      <c r="K104">
        <v>1.23</v>
      </c>
      <c r="L104">
        <v>1.6</v>
      </c>
      <c r="M104">
        <v>0</v>
      </c>
      <c r="N104">
        <v>98.5</v>
      </c>
      <c r="O104">
        <v>0.35</v>
      </c>
    </row>
    <row r="105" spans="1:15" x14ac:dyDescent="0.35">
      <c r="A105" s="10">
        <v>44109.291666666664</v>
      </c>
      <c r="B105">
        <v>35.75</v>
      </c>
      <c r="C105">
        <v>64.75</v>
      </c>
      <c r="D105">
        <v>0.23</v>
      </c>
      <c r="E105">
        <v>25.8</v>
      </c>
      <c r="F105">
        <v>18.27</v>
      </c>
      <c r="G105">
        <v>2.0499999999999998</v>
      </c>
      <c r="H105">
        <v>10.4</v>
      </c>
      <c r="I105">
        <v>7.75</v>
      </c>
      <c r="J105">
        <v>5</v>
      </c>
      <c r="K105">
        <v>1.33</v>
      </c>
      <c r="L105">
        <v>1.5</v>
      </c>
      <c r="M105">
        <v>0</v>
      </c>
      <c r="N105">
        <v>119.75</v>
      </c>
      <c r="O105">
        <v>0.6</v>
      </c>
    </row>
    <row r="106" spans="1:15" x14ac:dyDescent="0.35">
      <c r="A106" s="10">
        <v>44109.333333333336</v>
      </c>
      <c r="B106">
        <v>38.75</v>
      </c>
      <c r="C106">
        <v>75.25</v>
      </c>
      <c r="D106">
        <v>0.32</v>
      </c>
      <c r="E106">
        <v>36.72</v>
      </c>
      <c r="F106">
        <v>19.73</v>
      </c>
      <c r="G106">
        <v>0.9</v>
      </c>
      <c r="H106">
        <v>10.9</v>
      </c>
      <c r="I106">
        <v>7.82</v>
      </c>
      <c r="J106">
        <v>5.9</v>
      </c>
      <c r="K106">
        <v>1.38</v>
      </c>
      <c r="L106">
        <v>1.85</v>
      </c>
      <c r="M106">
        <v>0.15</v>
      </c>
      <c r="N106">
        <v>153.75</v>
      </c>
      <c r="O106">
        <v>1.5</v>
      </c>
    </row>
    <row r="107" spans="1:15" x14ac:dyDescent="0.35">
      <c r="A107" s="10">
        <v>44109.375</v>
      </c>
      <c r="B107">
        <v>40.75</v>
      </c>
      <c r="C107">
        <v>85</v>
      </c>
      <c r="D107">
        <v>0.32</v>
      </c>
      <c r="E107">
        <v>43.6</v>
      </c>
      <c r="F107">
        <v>21.8</v>
      </c>
      <c r="G107">
        <v>0.5</v>
      </c>
      <c r="H107">
        <v>11.5</v>
      </c>
      <c r="I107">
        <v>7.65</v>
      </c>
      <c r="J107">
        <v>6.62</v>
      </c>
      <c r="K107">
        <v>1.92</v>
      </c>
      <c r="L107">
        <v>3.27</v>
      </c>
      <c r="M107">
        <v>0.4</v>
      </c>
      <c r="N107">
        <v>176</v>
      </c>
      <c r="O107">
        <v>1.8</v>
      </c>
    </row>
    <row r="108" spans="1:15" x14ac:dyDescent="0.35">
      <c r="A108" s="10">
        <v>44109.416666666664</v>
      </c>
      <c r="B108">
        <v>38.25</v>
      </c>
      <c r="C108">
        <v>93</v>
      </c>
      <c r="D108">
        <v>0.34</v>
      </c>
      <c r="E108">
        <v>47</v>
      </c>
      <c r="F108">
        <v>20.05</v>
      </c>
      <c r="G108">
        <v>2.4500000000000002</v>
      </c>
      <c r="H108">
        <v>11.42</v>
      </c>
      <c r="I108">
        <v>8.33</v>
      </c>
      <c r="J108">
        <v>6.9</v>
      </c>
      <c r="K108">
        <v>2.2999999999999998</v>
      </c>
      <c r="L108">
        <v>3.05</v>
      </c>
      <c r="M108">
        <v>0.4</v>
      </c>
      <c r="N108">
        <v>191.5</v>
      </c>
      <c r="O108">
        <v>1.98</v>
      </c>
    </row>
    <row r="109" spans="1:15" x14ac:dyDescent="0.35">
      <c r="A109" s="10">
        <v>44109.458333333336</v>
      </c>
      <c r="B109">
        <v>34.5</v>
      </c>
      <c r="C109">
        <v>89.75</v>
      </c>
      <c r="D109">
        <v>0.31</v>
      </c>
      <c r="E109">
        <v>49.12</v>
      </c>
      <c r="F109">
        <v>22.2</v>
      </c>
      <c r="G109">
        <v>0.3</v>
      </c>
      <c r="H109">
        <v>11.75</v>
      </c>
      <c r="I109">
        <v>8.1</v>
      </c>
      <c r="J109">
        <v>6.47</v>
      </c>
      <c r="K109">
        <v>2.02</v>
      </c>
      <c r="L109">
        <v>2.5299999999999998</v>
      </c>
      <c r="M109">
        <v>0.5</v>
      </c>
      <c r="N109">
        <v>202</v>
      </c>
      <c r="O109">
        <v>2.35</v>
      </c>
    </row>
    <row r="110" spans="1:15" x14ac:dyDescent="0.35">
      <c r="A110" s="10">
        <v>44109.5</v>
      </c>
      <c r="B110">
        <v>39</v>
      </c>
      <c r="C110">
        <v>89</v>
      </c>
      <c r="D110">
        <v>0.27</v>
      </c>
      <c r="E110">
        <v>59.77</v>
      </c>
      <c r="F110">
        <v>30.3</v>
      </c>
      <c r="G110">
        <v>219.75</v>
      </c>
      <c r="H110">
        <v>196.58</v>
      </c>
      <c r="J110">
        <v>2.17</v>
      </c>
      <c r="K110">
        <v>4</v>
      </c>
      <c r="L110">
        <v>6.35</v>
      </c>
      <c r="M110">
        <v>1.47</v>
      </c>
      <c r="N110">
        <v>214</v>
      </c>
      <c r="O110">
        <v>2.8</v>
      </c>
    </row>
    <row r="111" spans="1:15" x14ac:dyDescent="0.35">
      <c r="A111" s="10">
        <v>44109.541666666664</v>
      </c>
      <c r="B111">
        <v>33</v>
      </c>
      <c r="C111">
        <v>82.25</v>
      </c>
      <c r="D111">
        <v>0.97</v>
      </c>
      <c r="E111">
        <v>59.1</v>
      </c>
      <c r="F111">
        <v>32.58</v>
      </c>
      <c r="G111">
        <v>221.15</v>
      </c>
      <c r="H111">
        <v>91.67</v>
      </c>
      <c r="I111">
        <v>10.38</v>
      </c>
      <c r="J111">
        <v>0.8</v>
      </c>
      <c r="K111">
        <v>2.67</v>
      </c>
      <c r="L111">
        <v>6.03</v>
      </c>
      <c r="M111">
        <v>2.0499999999999998</v>
      </c>
      <c r="N111">
        <v>224.25</v>
      </c>
      <c r="O111">
        <v>2.9</v>
      </c>
    </row>
    <row r="112" spans="1:15" x14ac:dyDescent="0.35">
      <c r="A112" s="10">
        <v>44109.583333333336</v>
      </c>
      <c r="B112">
        <v>36.5</v>
      </c>
      <c r="C112">
        <v>85.25</v>
      </c>
      <c r="D112">
        <v>0.36</v>
      </c>
      <c r="E112">
        <v>57.35</v>
      </c>
      <c r="F112">
        <v>16.149999999999999</v>
      </c>
      <c r="G112">
        <v>1.83</v>
      </c>
      <c r="H112">
        <v>10.119999999999999</v>
      </c>
      <c r="I112">
        <v>8.1999999999999993</v>
      </c>
      <c r="J112">
        <v>70.8</v>
      </c>
      <c r="K112">
        <v>1.57</v>
      </c>
      <c r="L112">
        <v>4.05</v>
      </c>
      <c r="M112">
        <v>1.45</v>
      </c>
      <c r="N112">
        <v>227.25</v>
      </c>
      <c r="O112">
        <v>2.92</v>
      </c>
    </row>
    <row r="113" spans="1:15" x14ac:dyDescent="0.35">
      <c r="A113" s="10">
        <v>44109.625</v>
      </c>
      <c r="B113">
        <v>37.5</v>
      </c>
      <c r="C113">
        <v>92.25</v>
      </c>
      <c r="D113">
        <v>0.34</v>
      </c>
      <c r="E113">
        <v>55.75</v>
      </c>
      <c r="F113">
        <v>17.55</v>
      </c>
      <c r="G113">
        <v>1.7</v>
      </c>
      <c r="H113">
        <v>10.43</v>
      </c>
      <c r="I113">
        <v>8.3000000000000007</v>
      </c>
      <c r="J113">
        <v>1.27</v>
      </c>
      <c r="K113">
        <v>1.73</v>
      </c>
      <c r="L113">
        <v>3.2</v>
      </c>
      <c r="M113">
        <v>0.9</v>
      </c>
      <c r="N113">
        <v>213.5</v>
      </c>
      <c r="O113">
        <v>2.4500000000000002</v>
      </c>
    </row>
    <row r="114" spans="1:15" x14ac:dyDescent="0.35">
      <c r="A114" s="10">
        <v>44109.666666666664</v>
      </c>
      <c r="B114">
        <v>36.25</v>
      </c>
      <c r="C114">
        <v>91.75</v>
      </c>
      <c r="D114">
        <v>0.32</v>
      </c>
      <c r="E114">
        <v>52.47</v>
      </c>
      <c r="F114">
        <v>20.88</v>
      </c>
      <c r="G114">
        <v>1.35</v>
      </c>
      <c r="H114">
        <v>11.47</v>
      </c>
      <c r="I114">
        <v>7.92</v>
      </c>
      <c r="J114">
        <v>1.47</v>
      </c>
      <c r="K114">
        <v>1.83</v>
      </c>
      <c r="L114">
        <v>2.65</v>
      </c>
      <c r="M114">
        <v>0.53</v>
      </c>
      <c r="N114">
        <v>220</v>
      </c>
      <c r="O114">
        <v>2.5</v>
      </c>
    </row>
    <row r="115" spans="1:15" x14ac:dyDescent="0.35">
      <c r="A115" s="10">
        <v>44109.708333333336</v>
      </c>
      <c r="B115">
        <v>37.25</v>
      </c>
      <c r="C115">
        <v>91.25</v>
      </c>
      <c r="D115">
        <v>0.36</v>
      </c>
      <c r="E115">
        <v>53.88</v>
      </c>
      <c r="F115">
        <v>22</v>
      </c>
      <c r="G115">
        <v>1.1000000000000001</v>
      </c>
      <c r="H115">
        <v>12.57</v>
      </c>
      <c r="I115">
        <v>7.43</v>
      </c>
      <c r="J115">
        <v>1.1200000000000001</v>
      </c>
      <c r="K115">
        <v>1.48</v>
      </c>
      <c r="L115">
        <v>2.1</v>
      </c>
      <c r="M115">
        <v>0.67</v>
      </c>
      <c r="N115">
        <v>211.5</v>
      </c>
      <c r="O115">
        <v>1.75</v>
      </c>
    </row>
    <row r="116" spans="1:15" x14ac:dyDescent="0.35">
      <c r="A116" s="10">
        <v>44109.75</v>
      </c>
      <c r="B116">
        <v>39.25</v>
      </c>
      <c r="C116">
        <v>102.75</v>
      </c>
      <c r="D116">
        <v>0.51</v>
      </c>
      <c r="E116">
        <v>43.62</v>
      </c>
      <c r="F116">
        <v>28.65</v>
      </c>
      <c r="G116">
        <v>1.45</v>
      </c>
      <c r="H116">
        <v>16.399999999999999</v>
      </c>
      <c r="I116">
        <v>7.8</v>
      </c>
      <c r="J116">
        <v>0.85</v>
      </c>
      <c r="K116">
        <v>1.7</v>
      </c>
      <c r="L116">
        <v>2.25</v>
      </c>
      <c r="M116">
        <v>0.8</v>
      </c>
      <c r="N116">
        <v>182.5</v>
      </c>
      <c r="O116">
        <v>0.4</v>
      </c>
    </row>
    <row r="117" spans="1:15" x14ac:dyDescent="0.35">
      <c r="A117" s="10">
        <v>44109.791666666664</v>
      </c>
      <c r="B117">
        <v>44</v>
      </c>
      <c r="C117">
        <v>110.25</v>
      </c>
      <c r="D117">
        <v>0.71</v>
      </c>
      <c r="E117">
        <v>29.05</v>
      </c>
      <c r="F117">
        <v>35.520000000000003</v>
      </c>
      <c r="G117">
        <v>1.52</v>
      </c>
      <c r="H117">
        <v>20.149999999999999</v>
      </c>
      <c r="I117">
        <v>7.68</v>
      </c>
      <c r="J117">
        <v>1.07</v>
      </c>
      <c r="K117">
        <v>2.48</v>
      </c>
      <c r="L117">
        <v>3.5</v>
      </c>
      <c r="M117">
        <v>1.4</v>
      </c>
      <c r="N117">
        <v>166.25</v>
      </c>
      <c r="O117">
        <v>0.3</v>
      </c>
    </row>
    <row r="118" spans="1:15" x14ac:dyDescent="0.35">
      <c r="A118" s="10">
        <v>44109.833333333336</v>
      </c>
      <c r="B118">
        <v>46.75</v>
      </c>
      <c r="C118">
        <v>116.25</v>
      </c>
      <c r="D118">
        <v>0.73</v>
      </c>
      <c r="E118">
        <v>24.65</v>
      </c>
      <c r="F118">
        <v>32.42</v>
      </c>
      <c r="G118">
        <v>2.15</v>
      </c>
      <c r="H118">
        <v>19</v>
      </c>
      <c r="I118">
        <v>8.75</v>
      </c>
      <c r="J118">
        <v>0.5</v>
      </c>
      <c r="K118">
        <v>3.27</v>
      </c>
      <c r="L118">
        <v>4.8</v>
      </c>
      <c r="M118">
        <v>2.48</v>
      </c>
      <c r="N118">
        <v>158.5</v>
      </c>
      <c r="O118">
        <v>0.3</v>
      </c>
    </row>
    <row r="119" spans="1:15" x14ac:dyDescent="0.35">
      <c r="A119" s="10">
        <v>44109.875</v>
      </c>
      <c r="B119">
        <v>44.75</v>
      </c>
      <c r="C119">
        <v>107.75</v>
      </c>
      <c r="D119">
        <v>0.63</v>
      </c>
      <c r="E119">
        <v>17.600000000000001</v>
      </c>
      <c r="F119">
        <v>29.12</v>
      </c>
      <c r="G119">
        <v>1.45</v>
      </c>
      <c r="H119">
        <v>16.62</v>
      </c>
      <c r="I119">
        <v>8.4499999999999993</v>
      </c>
      <c r="K119">
        <v>3.35</v>
      </c>
      <c r="L119">
        <v>4.97</v>
      </c>
      <c r="M119">
        <v>2.48</v>
      </c>
      <c r="N119">
        <v>143.75</v>
      </c>
      <c r="O119">
        <v>0.3</v>
      </c>
    </row>
    <row r="120" spans="1:15" x14ac:dyDescent="0.35">
      <c r="A120" s="10">
        <v>44109.916666666664</v>
      </c>
      <c r="B120">
        <v>44.5</v>
      </c>
      <c r="C120">
        <v>93.75</v>
      </c>
      <c r="D120">
        <v>0.61</v>
      </c>
      <c r="E120">
        <v>12.07</v>
      </c>
      <c r="F120">
        <v>28.52</v>
      </c>
      <c r="G120">
        <v>0.53</v>
      </c>
      <c r="H120">
        <v>15.62</v>
      </c>
      <c r="I120">
        <v>9.7200000000000006</v>
      </c>
      <c r="K120">
        <v>4.12</v>
      </c>
      <c r="L120">
        <v>5.85</v>
      </c>
      <c r="M120">
        <v>2.25</v>
      </c>
      <c r="N120">
        <v>160.25</v>
      </c>
      <c r="O120">
        <v>0.3</v>
      </c>
    </row>
    <row r="121" spans="1:15" x14ac:dyDescent="0.35">
      <c r="A121" s="10">
        <v>44109.958333333336</v>
      </c>
      <c r="B121">
        <v>55</v>
      </c>
      <c r="C121">
        <v>108</v>
      </c>
      <c r="D121">
        <v>0.6</v>
      </c>
      <c r="E121">
        <v>7.95</v>
      </c>
      <c r="F121">
        <v>27.9</v>
      </c>
      <c r="G121">
        <v>0.95</v>
      </c>
      <c r="H121">
        <v>15.7</v>
      </c>
      <c r="I121">
        <v>10.4</v>
      </c>
      <c r="K121">
        <v>4.75</v>
      </c>
      <c r="L121">
        <v>7.65</v>
      </c>
      <c r="M121">
        <v>2.2000000000000002</v>
      </c>
      <c r="N121">
        <v>129</v>
      </c>
      <c r="O121">
        <v>0.3</v>
      </c>
    </row>
    <row r="122" spans="1:15" x14ac:dyDescent="0.35">
      <c r="A122" s="10">
        <v>44110</v>
      </c>
      <c r="B122">
        <v>55</v>
      </c>
      <c r="C122">
        <v>110</v>
      </c>
      <c r="D122">
        <v>0.53</v>
      </c>
      <c r="E122">
        <v>6.58</v>
      </c>
      <c r="F122">
        <v>24.4</v>
      </c>
      <c r="G122">
        <v>2.88</v>
      </c>
      <c r="H122">
        <v>15.28</v>
      </c>
      <c r="I122">
        <v>9.6199999999999992</v>
      </c>
      <c r="J122">
        <v>1.82</v>
      </c>
      <c r="K122">
        <v>5</v>
      </c>
      <c r="L122">
        <v>11.6</v>
      </c>
      <c r="M122">
        <v>2.5</v>
      </c>
      <c r="N122">
        <v>139.5</v>
      </c>
      <c r="O122">
        <v>0.3</v>
      </c>
    </row>
    <row r="123" spans="1:15" x14ac:dyDescent="0.35">
      <c r="A123" s="10">
        <v>44110.041666666664</v>
      </c>
      <c r="B123">
        <v>52.5</v>
      </c>
      <c r="C123">
        <v>102.25</v>
      </c>
      <c r="D123">
        <v>0.47</v>
      </c>
      <c r="E123">
        <v>8.4499999999999993</v>
      </c>
      <c r="F123">
        <v>25</v>
      </c>
      <c r="G123">
        <v>2.1</v>
      </c>
      <c r="H123">
        <v>15.03</v>
      </c>
      <c r="I123">
        <v>10.95</v>
      </c>
      <c r="J123">
        <v>0.88</v>
      </c>
      <c r="K123">
        <v>4.75</v>
      </c>
      <c r="L123">
        <v>13.07</v>
      </c>
      <c r="M123">
        <v>2.4</v>
      </c>
      <c r="N123">
        <v>148.25</v>
      </c>
      <c r="O123">
        <v>0.3</v>
      </c>
    </row>
    <row r="124" spans="1:15" x14ac:dyDescent="0.35">
      <c r="A124" s="10">
        <v>44110.083333333336</v>
      </c>
      <c r="B124">
        <v>61.25</v>
      </c>
      <c r="C124">
        <v>113.5</v>
      </c>
      <c r="D124">
        <v>0.45</v>
      </c>
      <c r="E124">
        <v>9.5</v>
      </c>
      <c r="F124">
        <v>25.7</v>
      </c>
      <c r="G124">
        <v>2.83</v>
      </c>
      <c r="H124">
        <v>15.97</v>
      </c>
      <c r="I124">
        <v>11.6</v>
      </c>
      <c r="J124">
        <v>1.35</v>
      </c>
      <c r="K124">
        <v>4.45</v>
      </c>
      <c r="L124">
        <v>15.18</v>
      </c>
      <c r="M124">
        <v>2.08</v>
      </c>
      <c r="N124">
        <v>142.75</v>
      </c>
      <c r="O124">
        <v>0.3</v>
      </c>
    </row>
    <row r="125" spans="1:15" x14ac:dyDescent="0.35">
      <c r="A125" s="10">
        <v>44110.125</v>
      </c>
      <c r="B125">
        <v>54.25</v>
      </c>
      <c r="C125">
        <v>105.25</v>
      </c>
      <c r="D125">
        <v>0.41</v>
      </c>
      <c r="E125">
        <v>13.5</v>
      </c>
      <c r="F125">
        <v>22.35</v>
      </c>
      <c r="G125">
        <v>1.78</v>
      </c>
      <c r="H125">
        <v>13.38</v>
      </c>
      <c r="I125">
        <v>10.15</v>
      </c>
      <c r="J125">
        <v>2.4500000000000002</v>
      </c>
      <c r="K125">
        <v>4.3</v>
      </c>
      <c r="L125">
        <v>16.149999999999999</v>
      </c>
      <c r="M125">
        <v>1.77</v>
      </c>
      <c r="N125">
        <v>136</v>
      </c>
      <c r="O125">
        <v>0.3</v>
      </c>
    </row>
    <row r="126" spans="1:15" x14ac:dyDescent="0.35">
      <c r="A126" s="10">
        <v>44110.166666666664</v>
      </c>
      <c r="B126">
        <v>49</v>
      </c>
      <c r="C126">
        <v>96.75</v>
      </c>
      <c r="D126">
        <v>0.44</v>
      </c>
      <c r="E126">
        <v>13.55</v>
      </c>
      <c r="F126">
        <v>22.85</v>
      </c>
      <c r="G126">
        <v>1.62</v>
      </c>
      <c r="H126">
        <v>13.4</v>
      </c>
      <c r="I126">
        <v>10.02</v>
      </c>
      <c r="J126">
        <v>3.23</v>
      </c>
      <c r="K126">
        <v>3.35</v>
      </c>
      <c r="L126">
        <v>13.57</v>
      </c>
      <c r="M126">
        <v>1.45</v>
      </c>
      <c r="N126">
        <v>124.25</v>
      </c>
      <c r="O126">
        <v>0.3</v>
      </c>
    </row>
    <row r="127" spans="1:15" x14ac:dyDescent="0.35">
      <c r="A127" s="10">
        <v>44110.208333333336</v>
      </c>
      <c r="B127">
        <v>50.75</v>
      </c>
      <c r="C127">
        <v>109.25</v>
      </c>
      <c r="D127">
        <v>0.46</v>
      </c>
      <c r="E127">
        <v>15.05</v>
      </c>
      <c r="F127">
        <v>25.73</v>
      </c>
      <c r="G127">
        <v>2.25</v>
      </c>
      <c r="H127">
        <v>15.55</v>
      </c>
      <c r="I127">
        <v>10.8</v>
      </c>
      <c r="J127">
        <v>3.68</v>
      </c>
      <c r="K127">
        <v>3.12</v>
      </c>
      <c r="L127">
        <v>13.68</v>
      </c>
      <c r="M127">
        <v>1.2</v>
      </c>
      <c r="N127">
        <v>123.25</v>
      </c>
      <c r="O127">
        <v>0.3</v>
      </c>
    </row>
    <row r="128" spans="1:15" x14ac:dyDescent="0.35">
      <c r="A128" s="10">
        <v>44110.25</v>
      </c>
      <c r="B128">
        <v>55.25</v>
      </c>
      <c r="C128">
        <v>118.75</v>
      </c>
      <c r="D128">
        <v>0.49</v>
      </c>
      <c r="E128">
        <v>17.600000000000001</v>
      </c>
      <c r="F128">
        <v>26.02</v>
      </c>
      <c r="G128">
        <v>2.08</v>
      </c>
      <c r="H128">
        <v>15.2</v>
      </c>
      <c r="I128">
        <v>10.98</v>
      </c>
      <c r="J128">
        <v>5.35</v>
      </c>
      <c r="K128">
        <v>3.5</v>
      </c>
      <c r="L128">
        <v>15.78</v>
      </c>
      <c r="M128">
        <v>1.77</v>
      </c>
      <c r="N128">
        <v>123.5</v>
      </c>
      <c r="O128">
        <v>0.3</v>
      </c>
    </row>
    <row r="129" spans="1:15" x14ac:dyDescent="0.35">
      <c r="A129" s="10">
        <v>44110.291666666664</v>
      </c>
      <c r="B129">
        <v>52.5</v>
      </c>
      <c r="C129">
        <v>111.75</v>
      </c>
      <c r="D129">
        <v>0.46</v>
      </c>
      <c r="E129">
        <v>24.95</v>
      </c>
      <c r="F129">
        <v>27.55</v>
      </c>
      <c r="G129">
        <v>1.1200000000000001</v>
      </c>
      <c r="H129">
        <v>15.57</v>
      </c>
      <c r="I129">
        <v>10.35</v>
      </c>
      <c r="J129">
        <v>5.55</v>
      </c>
      <c r="K129">
        <v>3.72</v>
      </c>
      <c r="L129">
        <v>15.2</v>
      </c>
      <c r="M129">
        <v>1.8</v>
      </c>
      <c r="N129">
        <v>140.75</v>
      </c>
      <c r="O129">
        <v>1</v>
      </c>
    </row>
    <row r="130" spans="1:15" x14ac:dyDescent="0.35">
      <c r="A130" s="10">
        <v>44110.333333333336</v>
      </c>
      <c r="B130">
        <v>49</v>
      </c>
      <c r="C130">
        <v>116.25</v>
      </c>
      <c r="D130">
        <v>0.31</v>
      </c>
      <c r="E130">
        <v>36.9</v>
      </c>
      <c r="F130">
        <v>24.05</v>
      </c>
      <c r="G130">
        <v>2.2999999999999998</v>
      </c>
      <c r="H130">
        <v>14.28</v>
      </c>
      <c r="I130">
        <v>8</v>
      </c>
      <c r="J130">
        <v>2.72</v>
      </c>
      <c r="K130">
        <v>3.45</v>
      </c>
      <c r="L130">
        <v>11.55</v>
      </c>
      <c r="M130">
        <v>1.6</v>
      </c>
      <c r="N130">
        <v>163.25</v>
      </c>
      <c r="O130">
        <v>1.98</v>
      </c>
    </row>
    <row r="131" spans="1:15" x14ac:dyDescent="0.35">
      <c r="A131" s="10">
        <v>44110.375</v>
      </c>
      <c r="B131">
        <v>43</v>
      </c>
      <c r="C131">
        <v>102.25</v>
      </c>
      <c r="D131">
        <v>0.28000000000000003</v>
      </c>
      <c r="E131">
        <v>43.25</v>
      </c>
      <c r="F131">
        <v>20.58</v>
      </c>
      <c r="G131">
        <v>1.1499999999999999</v>
      </c>
      <c r="H131">
        <v>11.9</v>
      </c>
      <c r="I131">
        <v>7.45</v>
      </c>
      <c r="J131">
        <v>1.77</v>
      </c>
      <c r="K131">
        <v>2.2999999999999998</v>
      </c>
      <c r="L131">
        <v>6.53</v>
      </c>
      <c r="M131">
        <v>0.85</v>
      </c>
      <c r="N131">
        <v>184.25</v>
      </c>
      <c r="O131">
        <v>2.77</v>
      </c>
    </row>
    <row r="132" spans="1:15" x14ac:dyDescent="0.35">
      <c r="A132" s="10">
        <v>44110.416666666664</v>
      </c>
      <c r="B132">
        <v>41.75</v>
      </c>
      <c r="C132">
        <v>94.75</v>
      </c>
      <c r="D132">
        <v>0.27</v>
      </c>
      <c r="E132">
        <v>50.58</v>
      </c>
      <c r="F132">
        <v>20.6</v>
      </c>
      <c r="G132">
        <v>0.88</v>
      </c>
      <c r="H132">
        <v>11.53</v>
      </c>
      <c r="I132">
        <v>7.25</v>
      </c>
      <c r="J132">
        <v>0.35</v>
      </c>
      <c r="K132">
        <v>1.82</v>
      </c>
      <c r="L132">
        <v>3.97</v>
      </c>
      <c r="M132">
        <v>0.68</v>
      </c>
      <c r="N132">
        <v>208.75</v>
      </c>
      <c r="O132">
        <v>2.68</v>
      </c>
    </row>
    <row r="133" spans="1:15" x14ac:dyDescent="0.35">
      <c r="A133" s="10">
        <v>44110.458333333336</v>
      </c>
      <c r="B133">
        <v>38.75</v>
      </c>
      <c r="C133">
        <v>97.75</v>
      </c>
      <c r="D133">
        <v>0.25</v>
      </c>
      <c r="E133">
        <v>57.1</v>
      </c>
      <c r="F133">
        <v>21.4</v>
      </c>
      <c r="G133">
        <v>1.75</v>
      </c>
      <c r="H133">
        <v>12.75</v>
      </c>
      <c r="I133">
        <v>6.8</v>
      </c>
      <c r="J133">
        <v>70.17</v>
      </c>
      <c r="K133">
        <v>1.55</v>
      </c>
      <c r="L133">
        <v>2.88</v>
      </c>
      <c r="M133">
        <v>0.55000000000000004</v>
      </c>
      <c r="N133">
        <v>231.25</v>
      </c>
      <c r="O133">
        <v>2.65</v>
      </c>
    </row>
    <row r="134" spans="1:15" x14ac:dyDescent="0.35">
      <c r="A134" s="10">
        <v>44110.5</v>
      </c>
      <c r="B134">
        <v>41.75</v>
      </c>
      <c r="C134">
        <v>98.25</v>
      </c>
      <c r="D134">
        <v>0.3</v>
      </c>
      <c r="E134">
        <v>62</v>
      </c>
      <c r="F134">
        <v>17.8</v>
      </c>
      <c r="G134">
        <v>0.88</v>
      </c>
      <c r="H134">
        <v>10.28</v>
      </c>
      <c r="I134">
        <v>8</v>
      </c>
      <c r="J134">
        <v>1.43</v>
      </c>
      <c r="K134">
        <v>1.4</v>
      </c>
      <c r="L134">
        <v>2.2799999999999998</v>
      </c>
      <c r="M134">
        <v>0.62</v>
      </c>
      <c r="N134">
        <v>229.25</v>
      </c>
      <c r="O134">
        <v>2.6</v>
      </c>
    </row>
    <row r="135" spans="1:15" x14ac:dyDescent="0.35">
      <c r="A135" s="10">
        <v>44110.541666666664</v>
      </c>
      <c r="B135">
        <v>44.75</v>
      </c>
      <c r="C135">
        <v>94.75</v>
      </c>
      <c r="D135">
        <v>0.26</v>
      </c>
      <c r="E135">
        <v>61.2</v>
      </c>
      <c r="F135">
        <v>20.57</v>
      </c>
      <c r="G135">
        <v>1.2</v>
      </c>
      <c r="H135">
        <v>11.6</v>
      </c>
      <c r="I135">
        <v>8.18</v>
      </c>
      <c r="J135">
        <v>1.75</v>
      </c>
      <c r="K135">
        <v>1.25</v>
      </c>
      <c r="L135">
        <v>1.88</v>
      </c>
      <c r="M135">
        <v>0.38</v>
      </c>
      <c r="N135">
        <v>224</v>
      </c>
      <c r="O135">
        <v>2.4</v>
      </c>
    </row>
    <row r="136" spans="1:15" x14ac:dyDescent="0.35">
      <c r="A136" s="10">
        <v>44110.583333333336</v>
      </c>
      <c r="B136">
        <v>45.25</v>
      </c>
      <c r="C136">
        <v>98.75</v>
      </c>
      <c r="D136">
        <v>0.27</v>
      </c>
      <c r="E136">
        <v>59.62</v>
      </c>
      <c r="F136">
        <v>21.88</v>
      </c>
      <c r="G136">
        <v>1.75</v>
      </c>
      <c r="H136">
        <v>13.1</v>
      </c>
      <c r="I136">
        <v>7.53</v>
      </c>
      <c r="J136">
        <v>1.48</v>
      </c>
      <c r="K136">
        <v>1.2</v>
      </c>
      <c r="L136">
        <v>1.75</v>
      </c>
      <c r="M136">
        <v>0.33</v>
      </c>
      <c r="N136">
        <v>231</v>
      </c>
      <c r="O136">
        <v>2.5299999999999998</v>
      </c>
    </row>
    <row r="137" spans="1:15" x14ac:dyDescent="0.35">
      <c r="A137" s="10">
        <v>44110.625</v>
      </c>
      <c r="B137">
        <v>39.75</v>
      </c>
      <c r="C137">
        <v>95.5</v>
      </c>
      <c r="D137">
        <v>0.25</v>
      </c>
      <c r="E137">
        <v>58.65</v>
      </c>
      <c r="F137">
        <v>22.05</v>
      </c>
      <c r="G137">
        <v>2.27</v>
      </c>
      <c r="H137">
        <v>13.18</v>
      </c>
      <c r="I137">
        <v>6.92</v>
      </c>
      <c r="J137">
        <v>1.1000000000000001</v>
      </c>
      <c r="K137">
        <v>1.1499999999999999</v>
      </c>
      <c r="L137">
        <v>1.7</v>
      </c>
      <c r="M137">
        <v>0.45</v>
      </c>
      <c r="N137">
        <v>228.25</v>
      </c>
      <c r="O137">
        <v>2.15</v>
      </c>
    </row>
    <row r="138" spans="1:15" x14ac:dyDescent="0.35">
      <c r="A138" s="10">
        <v>44110.666666666664</v>
      </c>
      <c r="B138">
        <v>40.5</v>
      </c>
      <c r="C138">
        <v>96</v>
      </c>
      <c r="D138">
        <v>0.26</v>
      </c>
      <c r="E138">
        <v>59.65</v>
      </c>
      <c r="F138">
        <v>22.1</v>
      </c>
      <c r="G138">
        <v>2.42</v>
      </c>
      <c r="H138">
        <v>13.1</v>
      </c>
      <c r="I138">
        <v>7.35</v>
      </c>
      <c r="J138">
        <v>0.1</v>
      </c>
      <c r="K138">
        <v>1.17</v>
      </c>
      <c r="L138">
        <v>1.62</v>
      </c>
      <c r="M138">
        <v>0.35</v>
      </c>
      <c r="N138">
        <v>222</v>
      </c>
      <c r="O138">
        <v>1.72</v>
      </c>
    </row>
    <row r="139" spans="1:15" x14ac:dyDescent="0.35">
      <c r="A139" s="10">
        <v>44110.708333333336</v>
      </c>
      <c r="B139">
        <v>43.75</v>
      </c>
      <c r="C139">
        <v>94.25</v>
      </c>
      <c r="D139">
        <v>0.34</v>
      </c>
      <c r="E139">
        <v>52.58</v>
      </c>
      <c r="F139">
        <v>31.6</v>
      </c>
      <c r="G139">
        <v>1.45</v>
      </c>
      <c r="H139">
        <v>18</v>
      </c>
      <c r="I139">
        <v>7.3</v>
      </c>
      <c r="K139">
        <v>1.4</v>
      </c>
      <c r="L139">
        <v>1.88</v>
      </c>
      <c r="M139">
        <v>0.55000000000000004</v>
      </c>
      <c r="N139">
        <v>206.25</v>
      </c>
      <c r="O139">
        <v>0.77</v>
      </c>
    </row>
    <row r="140" spans="1:15" x14ac:dyDescent="0.35">
      <c r="A140" s="10">
        <v>44110.75</v>
      </c>
      <c r="B140">
        <v>41</v>
      </c>
      <c r="C140">
        <v>101.25</v>
      </c>
      <c r="D140">
        <v>0.41</v>
      </c>
      <c r="E140">
        <v>47.55</v>
      </c>
      <c r="F140">
        <v>38.450000000000003</v>
      </c>
      <c r="G140">
        <v>1.05</v>
      </c>
      <c r="H140">
        <v>21.43</v>
      </c>
      <c r="I140">
        <v>7.5</v>
      </c>
      <c r="K140">
        <v>2.5</v>
      </c>
      <c r="L140">
        <v>3.38</v>
      </c>
      <c r="M140">
        <v>0.62</v>
      </c>
      <c r="N140">
        <v>204.25</v>
      </c>
      <c r="O140">
        <v>1.05</v>
      </c>
    </row>
    <row r="141" spans="1:15" x14ac:dyDescent="0.35">
      <c r="A141" s="10">
        <v>44110.791666666664</v>
      </c>
      <c r="B141">
        <v>45.75</v>
      </c>
      <c r="C141">
        <v>111</v>
      </c>
      <c r="D141">
        <v>0.43</v>
      </c>
      <c r="E141">
        <v>46.08</v>
      </c>
      <c r="F141">
        <v>37.67</v>
      </c>
      <c r="G141">
        <v>1.68</v>
      </c>
      <c r="H141">
        <v>21.27</v>
      </c>
      <c r="I141">
        <v>7.43</v>
      </c>
      <c r="K141">
        <v>2.4</v>
      </c>
      <c r="L141">
        <v>3</v>
      </c>
      <c r="M141">
        <v>0.93</v>
      </c>
      <c r="N141">
        <v>205.25</v>
      </c>
      <c r="O141">
        <v>0.62</v>
      </c>
    </row>
    <row r="142" spans="1:15" x14ac:dyDescent="0.35">
      <c r="A142" s="10">
        <v>44110.833333333336</v>
      </c>
      <c r="B142">
        <v>51</v>
      </c>
      <c r="C142">
        <v>111.25</v>
      </c>
      <c r="D142">
        <v>0.52</v>
      </c>
      <c r="E142">
        <v>41.12</v>
      </c>
      <c r="F142">
        <v>37.950000000000003</v>
      </c>
      <c r="G142">
        <v>1.83</v>
      </c>
      <c r="H142">
        <v>21.2</v>
      </c>
      <c r="I142">
        <v>7.98</v>
      </c>
      <c r="J142">
        <v>0.4</v>
      </c>
      <c r="K142">
        <v>2.35</v>
      </c>
      <c r="L142">
        <v>2.92</v>
      </c>
      <c r="M142">
        <v>0.98</v>
      </c>
      <c r="N142">
        <v>198</v>
      </c>
      <c r="O142">
        <v>0.32</v>
      </c>
    </row>
    <row r="143" spans="1:15" x14ac:dyDescent="0.35">
      <c r="A143" s="10">
        <v>44110.875</v>
      </c>
      <c r="B143">
        <v>52.25</v>
      </c>
      <c r="C143">
        <v>112.25</v>
      </c>
      <c r="D143">
        <v>0.53</v>
      </c>
      <c r="E143">
        <v>37.78</v>
      </c>
      <c r="F143">
        <v>33.479999999999997</v>
      </c>
      <c r="G143">
        <v>1.52</v>
      </c>
      <c r="H143">
        <v>18.55</v>
      </c>
      <c r="I143">
        <v>8.5500000000000007</v>
      </c>
      <c r="J143">
        <v>0.3</v>
      </c>
      <c r="K143">
        <v>2.4500000000000002</v>
      </c>
      <c r="L143">
        <v>3.23</v>
      </c>
      <c r="M143">
        <v>1.27</v>
      </c>
      <c r="N143">
        <v>188.5</v>
      </c>
      <c r="O143">
        <v>0.3</v>
      </c>
    </row>
    <row r="144" spans="1:15" x14ac:dyDescent="0.35">
      <c r="A144" s="10">
        <v>44110.916666666664</v>
      </c>
      <c r="B144">
        <v>54.25</v>
      </c>
      <c r="C144">
        <v>111.25</v>
      </c>
      <c r="D144">
        <v>0.52</v>
      </c>
      <c r="E144">
        <v>27.8</v>
      </c>
      <c r="F144">
        <v>36.4</v>
      </c>
      <c r="G144">
        <v>1.58</v>
      </c>
      <c r="H144">
        <v>20.58</v>
      </c>
      <c r="I144">
        <v>8.07</v>
      </c>
      <c r="K144">
        <v>2.5</v>
      </c>
      <c r="L144">
        <v>3.08</v>
      </c>
      <c r="M144">
        <v>1.2</v>
      </c>
      <c r="N144">
        <v>189</v>
      </c>
      <c r="O144">
        <v>0.3</v>
      </c>
    </row>
    <row r="145" spans="1:15" x14ac:dyDescent="0.35">
      <c r="A145" s="10">
        <v>44110.958333333336</v>
      </c>
      <c r="B145">
        <v>49</v>
      </c>
      <c r="C145">
        <v>106</v>
      </c>
      <c r="D145">
        <v>0.46</v>
      </c>
      <c r="E145">
        <v>31.95</v>
      </c>
      <c r="F145">
        <v>38.15</v>
      </c>
      <c r="G145">
        <v>1.3</v>
      </c>
      <c r="H145">
        <v>21.3</v>
      </c>
      <c r="I145">
        <v>7.9</v>
      </c>
      <c r="K145">
        <v>2.4500000000000002</v>
      </c>
      <c r="L145">
        <v>3</v>
      </c>
      <c r="M145">
        <v>1.25</v>
      </c>
      <c r="N145">
        <v>180</v>
      </c>
      <c r="O145">
        <v>0.3</v>
      </c>
    </row>
    <row r="146" spans="1:15" x14ac:dyDescent="0.35">
      <c r="A146" s="10">
        <v>44111</v>
      </c>
      <c r="B146">
        <v>49</v>
      </c>
      <c r="C146">
        <v>104.5</v>
      </c>
      <c r="D146">
        <v>0.36</v>
      </c>
      <c r="E146">
        <v>29.97</v>
      </c>
      <c r="F146">
        <v>32</v>
      </c>
      <c r="G146">
        <v>2.1</v>
      </c>
      <c r="H146">
        <v>18.77</v>
      </c>
      <c r="I146">
        <v>8.25</v>
      </c>
      <c r="K146">
        <v>2.27</v>
      </c>
      <c r="L146">
        <v>2.73</v>
      </c>
      <c r="M146">
        <v>0.93</v>
      </c>
      <c r="N146">
        <v>162.75</v>
      </c>
      <c r="O146">
        <v>0.3</v>
      </c>
    </row>
    <row r="147" spans="1:15" x14ac:dyDescent="0.35">
      <c r="A147" s="10">
        <v>44111.041666666664</v>
      </c>
      <c r="B147">
        <v>54.5</v>
      </c>
      <c r="C147">
        <v>105</v>
      </c>
      <c r="D147">
        <v>0.35</v>
      </c>
      <c r="E147">
        <v>28.23</v>
      </c>
      <c r="F147">
        <v>26.98</v>
      </c>
      <c r="G147">
        <v>1.4</v>
      </c>
      <c r="H147">
        <v>15.47</v>
      </c>
      <c r="I147">
        <v>8.27</v>
      </c>
      <c r="K147">
        <v>2.0499999999999998</v>
      </c>
      <c r="L147">
        <v>2.38</v>
      </c>
      <c r="M147">
        <v>0.85</v>
      </c>
      <c r="N147">
        <v>148.5</v>
      </c>
      <c r="O147">
        <v>0.3</v>
      </c>
    </row>
    <row r="148" spans="1:15" x14ac:dyDescent="0.35">
      <c r="A148" s="10">
        <v>44111.083333333336</v>
      </c>
      <c r="B148">
        <v>53.25</v>
      </c>
      <c r="C148">
        <v>102.75</v>
      </c>
      <c r="D148">
        <v>0.34</v>
      </c>
      <c r="E148">
        <v>21.85</v>
      </c>
      <c r="F148">
        <v>25.85</v>
      </c>
      <c r="G148">
        <v>1.27</v>
      </c>
      <c r="H148">
        <v>14.47</v>
      </c>
      <c r="I148">
        <v>9.32</v>
      </c>
      <c r="K148">
        <v>2.5499999999999998</v>
      </c>
      <c r="L148">
        <v>2.6</v>
      </c>
      <c r="M148">
        <v>0.77</v>
      </c>
      <c r="N148">
        <v>137.5</v>
      </c>
      <c r="O148">
        <v>0.3</v>
      </c>
    </row>
    <row r="149" spans="1:15" x14ac:dyDescent="0.35">
      <c r="A149" s="10">
        <v>44111.125</v>
      </c>
      <c r="B149">
        <v>57</v>
      </c>
      <c r="C149">
        <v>111.5</v>
      </c>
      <c r="D149">
        <v>0.36</v>
      </c>
      <c r="E149">
        <v>20.32</v>
      </c>
      <c r="F149">
        <v>27.18</v>
      </c>
      <c r="G149">
        <v>2.33</v>
      </c>
      <c r="H149">
        <v>16.350000000000001</v>
      </c>
      <c r="I149">
        <v>12.07</v>
      </c>
      <c r="K149">
        <v>4</v>
      </c>
      <c r="L149">
        <v>5.28</v>
      </c>
      <c r="M149">
        <v>0.85</v>
      </c>
      <c r="N149">
        <v>130.75</v>
      </c>
      <c r="O149">
        <v>0.3</v>
      </c>
    </row>
    <row r="150" spans="1:15" x14ac:dyDescent="0.35">
      <c r="A150" s="10">
        <v>44111.166666666664</v>
      </c>
      <c r="B150">
        <v>67.5</v>
      </c>
      <c r="C150">
        <v>134.75</v>
      </c>
      <c r="D150">
        <v>0.43</v>
      </c>
      <c r="E150">
        <v>15.25</v>
      </c>
      <c r="F150">
        <v>28.02</v>
      </c>
      <c r="G150">
        <v>2.0499999999999998</v>
      </c>
      <c r="H150">
        <v>16.670000000000002</v>
      </c>
      <c r="I150">
        <v>14.5</v>
      </c>
      <c r="J150">
        <v>0.35</v>
      </c>
      <c r="K150">
        <v>5.03</v>
      </c>
      <c r="L150">
        <v>13</v>
      </c>
      <c r="M150">
        <v>1.55</v>
      </c>
      <c r="N150">
        <v>123.5</v>
      </c>
      <c r="O150">
        <v>0.3</v>
      </c>
    </row>
    <row r="151" spans="1:15" x14ac:dyDescent="0.35">
      <c r="A151" s="10">
        <v>44111.208333333336</v>
      </c>
      <c r="B151">
        <v>71.25</v>
      </c>
      <c r="C151">
        <v>141.5</v>
      </c>
      <c r="D151">
        <v>0.45</v>
      </c>
      <c r="E151">
        <v>15.72</v>
      </c>
      <c r="F151">
        <v>27.95</v>
      </c>
      <c r="G151">
        <v>1.5</v>
      </c>
      <c r="H151">
        <v>15.75</v>
      </c>
      <c r="I151">
        <v>14.38</v>
      </c>
      <c r="J151">
        <v>0.6</v>
      </c>
      <c r="K151">
        <v>5.85</v>
      </c>
      <c r="L151">
        <v>19.45</v>
      </c>
      <c r="M151">
        <v>3.03</v>
      </c>
      <c r="N151">
        <v>126</v>
      </c>
      <c r="O151">
        <v>0.3</v>
      </c>
    </row>
    <row r="152" spans="1:15" x14ac:dyDescent="0.35">
      <c r="A152" s="10">
        <v>44111.25</v>
      </c>
      <c r="B152">
        <v>69</v>
      </c>
      <c r="C152">
        <v>129.75</v>
      </c>
      <c r="D152">
        <v>0.43</v>
      </c>
      <c r="E152">
        <v>21.6</v>
      </c>
      <c r="F152">
        <v>25.88</v>
      </c>
      <c r="G152">
        <v>2.23</v>
      </c>
      <c r="H152">
        <v>14.75</v>
      </c>
      <c r="I152">
        <v>13.4</v>
      </c>
      <c r="J152">
        <v>0.98</v>
      </c>
      <c r="K152">
        <v>5.25</v>
      </c>
      <c r="L152">
        <v>18.75</v>
      </c>
      <c r="M152">
        <v>1.95</v>
      </c>
      <c r="N152">
        <v>141.25</v>
      </c>
      <c r="O152">
        <v>0.3</v>
      </c>
    </row>
    <row r="153" spans="1:15" x14ac:dyDescent="0.35">
      <c r="A153" s="10">
        <v>44111.291666666664</v>
      </c>
      <c r="B153">
        <v>70</v>
      </c>
      <c r="C153">
        <v>142.5</v>
      </c>
      <c r="D153">
        <v>0.51</v>
      </c>
      <c r="E153">
        <v>18.600000000000001</v>
      </c>
      <c r="F153">
        <v>34.229999999999997</v>
      </c>
      <c r="G153">
        <v>2.2999999999999998</v>
      </c>
      <c r="H153">
        <v>20.12</v>
      </c>
      <c r="I153">
        <v>13.6</v>
      </c>
      <c r="J153">
        <v>2.77</v>
      </c>
      <c r="K153">
        <v>5.35</v>
      </c>
      <c r="L153">
        <v>17.77</v>
      </c>
      <c r="M153">
        <v>1.88</v>
      </c>
      <c r="N153">
        <v>160</v>
      </c>
      <c r="O153">
        <v>0.3</v>
      </c>
    </row>
    <row r="154" spans="1:15" x14ac:dyDescent="0.35">
      <c r="A154" s="10">
        <v>44111.333333333336</v>
      </c>
      <c r="B154">
        <v>71.5</v>
      </c>
      <c r="C154">
        <v>162.25</v>
      </c>
      <c r="D154">
        <v>0.56000000000000005</v>
      </c>
      <c r="E154">
        <v>21.75</v>
      </c>
      <c r="F154">
        <v>32.380000000000003</v>
      </c>
      <c r="G154">
        <v>1.62</v>
      </c>
      <c r="H154">
        <v>18.55</v>
      </c>
      <c r="I154">
        <v>12.47</v>
      </c>
      <c r="J154">
        <v>3.12</v>
      </c>
      <c r="K154">
        <v>5.55</v>
      </c>
      <c r="L154">
        <v>18.170000000000002</v>
      </c>
      <c r="M154">
        <v>1.43</v>
      </c>
      <c r="N154">
        <v>153.75</v>
      </c>
      <c r="O154">
        <v>0.3</v>
      </c>
    </row>
    <row r="155" spans="1:15" x14ac:dyDescent="0.35">
      <c r="A155" s="10">
        <v>44111.375</v>
      </c>
      <c r="B155">
        <v>64.75</v>
      </c>
      <c r="C155">
        <v>148.75</v>
      </c>
      <c r="D155">
        <v>0.55000000000000004</v>
      </c>
      <c r="E155">
        <v>30.27</v>
      </c>
      <c r="F155">
        <v>27.32</v>
      </c>
      <c r="G155">
        <v>3.3</v>
      </c>
      <c r="H155">
        <v>17.25</v>
      </c>
      <c r="I155">
        <v>9.57</v>
      </c>
      <c r="J155">
        <v>2.4500000000000002</v>
      </c>
      <c r="K155">
        <v>5.2</v>
      </c>
      <c r="L155">
        <v>16.100000000000001</v>
      </c>
      <c r="M155">
        <v>1.98</v>
      </c>
      <c r="N155">
        <v>168</v>
      </c>
      <c r="O155">
        <v>0.32</v>
      </c>
    </row>
    <row r="156" spans="1:15" x14ac:dyDescent="0.35">
      <c r="A156" s="10">
        <v>44111.416666666664</v>
      </c>
      <c r="B156">
        <v>55</v>
      </c>
      <c r="C156">
        <v>127</v>
      </c>
      <c r="D156">
        <v>0.48</v>
      </c>
      <c r="E156">
        <v>37.700000000000003</v>
      </c>
      <c r="F156">
        <v>26.32</v>
      </c>
      <c r="G156">
        <v>2.2799999999999998</v>
      </c>
      <c r="H156">
        <v>15.85</v>
      </c>
      <c r="I156">
        <v>8.75</v>
      </c>
      <c r="J156">
        <v>0.85</v>
      </c>
      <c r="K156">
        <v>3.42</v>
      </c>
      <c r="L156">
        <v>10.55</v>
      </c>
      <c r="M156">
        <v>2.0499999999999998</v>
      </c>
      <c r="N156">
        <v>176</v>
      </c>
      <c r="O156">
        <v>0.5</v>
      </c>
    </row>
    <row r="157" spans="1:15" x14ac:dyDescent="0.35">
      <c r="A157" s="10">
        <v>44111.458333333336</v>
      </c>
      <c r="B157">
        <v>48.5</v>
      </c>
      <c r="C157">
        <v>115.25</v>
      </c>
      <c r="D157">
        <v>0.52</v>
      </c>
      <c r="E157">
        <v>40.729999999999997</v>
      </c>
      <c r="F157">
        <v>29.8</v>
      </c>
      <c r="G157">
        <v>1.95</v>
      </c>
      <c r="H157">
        <v>17.350000000000001</v>
      </c>
      <c r="I157">
        <v>9.35</v>
      </c>
      <c r="K157">
        <v>3.4</v>
      </c>
      <c r="L157">
        <v>8.1999999999999993</v>
      </c>
      <c r="M157">
        <v>1.55</v>
      </c>
      <c r="N157">
        <v>174.75</v>
      </c>
      <c r="O157">
        <v>1.05</v>
      </c>
    </row>
    <row r="158" spans="1:15" x14ac:dyDescent="0.35">
      <c r="A158" s="10">
        <v>44111.5</v>
      </c>
      <c r="B158">
        <v>54.5</v>
      </c>
      <c r="C158">
        <v>126.5</v>
      </c>
      <c r="D158">
        <v>0.56999999999999995</v>
      </c>
      <c r="E158">
        <v>44.4</v>
      </c>
      <c r="F158">
        <v>21.32</v>
      </c>
      <c r="G158">
        <v>1.45</v>
      </c>
      <c r="H158">
        <v>12.55</v>
      </c>
      <c r="I158">
        <v>8.85</v>
      </c>
      <c r="J158">
        <v>1.73</v>
      </c>
      <c r="K158">
        <v>3.92</v>
      </c>
      <c r="L158">
        <v>7.65</v>
      </c>
      <c r="M158">
        <v>1.43</v>
      </c>
      <c r="N158">
        <v>172.25</v>
      </c>
      <c r="O158">
        <v>1.65</v>
      </c>
    </row>
    <row r="159" spans="1:15" x14ac:dyDescent="0.35">
      <c r="A159" s="10">
        <v>44111.541666666664</v>
      </c>
      <c r="B159">
        <v>58</v>
      </c>
      <c r="C159">
        <v>107.25</v>
      </c>
      <c r="D159">
        <v>0.56000000000000005</v>
      </c>
      <c r="E159">
        <v>47.05</v>
      </c>
      <c r="F159">
        <v>19.38</v>
      </c>
      <c r="G159">
        <v>1.58</v>
      </c>
      <c r="H159">
        <v>11.55</v>
      </c>
      <c r="I159">
        <v>8.5500000000000007</v>
      </c>
      <c r="J159">
        <v>1.35</v>
      </c>
      <c r="K159">
        <v>2.88</v>
      </c>
      <c r="L159">
        <v>5.8</v>
      </c>
      <c r="M159">
        <v>0.82</v>
      </c>
      <c r="N159">
        <v>170.75</v>
      </c>
      <c r="O159">
        <v>2.17</v>
      </c>
    </row>
    <row r="160" spans="1:15" x14ac:dyDescent="0.35">
      <c r="A160" s="10">
        <v>44111.583333333336</v>
      </c>
      <c r="B160">
        <v>79.25</v>
      </c>
      <c r="C160">
        <v>123.5</v>
      </c>
      <c r="D160">
        <v>0.56000000000000005</v>
      </c>
      <c r="E160">
        <v>47.5</v>
      </c>
      <c r="F160">
        <v>20.7</v>
      </c>
      <c r="G160">
        <v>1.98</v>
      </c>
      <c r="H160">
        <v>12.6</v>
      </c>
      <c r="I160">
        <v>8.85</v>
      </c>
      <c r="J160">
        <v>0.78</v>
      </c>
      <c r="K160">
        <v>2.17</v>
      </c>
      <c r="L160">
        <v>3.77</v>
      </c>
      <c r="M160">
        <v>0.8</v>
      </c>
      <c r="N160">
        <v>162.25</v>
      </c>
      <c r="O160">
        <v>2.2000000000000002</v>
      </c>
    </row>
    <row r="161" spans="1:15" x14ac:dyDescent="0.35">
      <c r="A161" s="10">
        <v>44111.625</v>
      </c>
      <c r="B161">
        <v>70.25</v>
      </c>
      <c r="C161">
        <v>132.25</v>
      </c>
      <c r="D161">
        <v>0.55000000000000004</v>
      </c>
      <c r="E161">
        <v>57.58</v>
      </c>
      <c r="F161">
        <v>20.38</v>
      </c>
      <c r="G161">
        <v>1.23</v>
      </c>
      <c r="H161">
        <v>11.55</v>
      </c>
      <c r="I161">
        <v>8.85</v>
      </c>
      <c r="J161">
        <v>0.4</v>
      </c>
      <c r="K161">
        <v>2.12</v>
      </c>
      <c r="L161">
        <v>3.12</v>
      </c>
      <c r="M161">
        <v>0.62</v>
      </c>
      <c r="N161">
        <v>168.25</v>
      </c>
      <c r="O161">
        <v>2.5</v>
      </c>
    </row>
    <row r="162" spans="1:15" x14ac:dyDescent="0.35">
      <c r="A162" s="10">
        <v>44111.666666666664</v>
      </c>
      <c r="B162">
        <v>66.5</v>
      </c>
      <c r="C162">
        <v>99</v>
      </c>
      <c r="D162">
        <v>0.49</v>
      </c>
      <c r="E162">
        <v>59.8</v>
      </c>
      <c r="F162">
        <v>22.12</v>
      </c>
      <c r="G162">
        <v>2.08</v>
      </c>
      <c r="H162">
        <v>13.45</v>
      </c>
      <c r="I162">
        <v>8.7799999999999994</v>
      </c>
      <c r="J162">
        <v>1.83</v>
      </c>
      <c r="K162">
        <v>2.08</v>
      </c>
      <c r="L162">
        <v>2.5</v>
      </c>
      <c r="M162">
        <v>0.65</v>
      </c>
      <c r="N162">
        <v>163.5</v>
      </c>
      <c r="O162">
        <v>1.5</v>
      </c>
    </row>
    <row r="163" spans="1:15" x14ac:dyDescent="0.35">
      <c r="A163" s="10">
        <v>44111.708333333336</v>
      </c>
      <c r="B163">
        <v>61.5</v>
      </c>
      <c r="C163">
        <v>96.75</v>
      </c>
      <c r="D163">
        <v>0.55000000000000004</v>
      </c>
      <c r="E163">
        <v>53</v>
      </c>
      <c r="F163">
        <v>26.3</v>
      </c>
      <c r="G163">
        <v>1.7</v>
      </c>
      <c r="H163">
        <v>15.08</v>
      </c>
      <c r="I163">
        <v>8.6199999999999992</v>
      </c>
      <c r="J163">
        <v>2.62</v>
      </c>
      <c r="K163">
        <v>2.25</v>
      </c>
      <c r="L163">
        <v>2.58</v>
      </c>
      <c r="M163">
        <v>0.62</v>
      </c>
      <c r="N163">
        <v>157</v>
      </c>
      <c r="O163">
        <v>0.9</v>
      </c>
    </row>
    <row r="164" spans="1:15" x14ac:dyDescent="0.35">
      <c r="A164" s="10">
        <v>44111.75</v>
      </c>
      <c r="B164">
        <v>59.5</v>
      </c>
      <c r="C164">
        <v>98</v>
      </c>
      <c r="D164">
        <v>0.55000000000000004</v>
      </c>
      <c r="E164">
        <v>55.1</v>
      </c>
      <c r="F164">
        <v>26.92</v>
      </c>
      <c r="G164">
        <v>1.42</v>
      </c>
      <c r="H164">
        <v>15.32</v>
      </c>
      <c r="I164">
        <v>8.5299999999999994</v>
      </c>
      <c r="J164">
        <v>2.35</v>
      </c>
      <c r="K164">
        <v>2.5499999999999998</v>
      </c>
      <c r="L164">
        <v>2.92</v>
      </c>
      <c r="M164">
        <v>0.8</v>
      </c>
      <c r="N164">
        <v>156.5</v>
      </c>
      <c r="O164">
        <v>1.25</v>
      </c>
    </row>
    <row r="165" spans="1:15" x14ac:dyDescent="0.35">
      <c r="A165" s="10">
        <v>44111.791666666664</v>
      </c>
      <c r="B165">
        <v>57.75</v>
      </c>
      <c r="C165">
        <v>97.5</v>
      </c>
      <c r="D165">
        <v>0.64</v>
      </c>
      <c r="E165">
        <v>50.27</v>
      </c>
      <c r="F165">
        <v>28.07</v>
      </c>
      <c r="G165">
        <v>1.55</v>
      </c>
      <c r="H165">
        <v>15.88</v>
      </c>
      <c r="I165">
        <v>8.85</v>
      </c>
      <c r="J165">
        <v>1.03</v>
      </c>
      <c r="K165">
        <v>2.7</v>
      </c>
      <c r="L165">
        <v>3.15</v>
      </c>
      <c r="M165">
        <v>1.02</v>
      </c>
      <c r="N165">
        <v>147.5</v>
      </c>
      <c r="O165">
        <v>0.95</v>
      </c>
    </row>
    <row r="166" spans="1:15" x14ac:dyDescent="0.35">
      <c r="A166" s="10">
        <v>44111.833333333336</v>
      </c>
      <c r="B166">
        <v>57</v>
      </c>
      <c r="C166">
        <v>101</v>
      </c>
      <c r="D166">
        <v>0.59</v>
      </c>
      <c r="E166">
        <v>43.8</v>
      </c>
      <c r="F166">
        <v>29.5</v>
      </c>
      <c r="G166">
        <v>1.8</v>
      </c>
      <c r="H166">
        <v>17.12</v>
      </c>
      <c r="I166">
        <v>9</v>
      </c>
      <c r="J166">
        <v>0.1</v>
      </c>
      <c r="K166">
        <v>2.88</v>
      </c>
      <c r="L166">
        <v>3.38</v>
      </c>
      <c r="M166">
        <v>1.48</v>
      </c>
      <c r="N166">
        <v>131.5</v>
      </c>
      <c r="O166">
        <v>0.85</v>
      </c>
    </row>
    <row r="167" spans="1:15" x14ac:dyDescent="0.35">
      <c r="A167" s="10">
        <v>44111.875</v>
      </c>
      <c r="B167">
        <v>56.5</v>
      </c>
      <c r="C167">
        <v>90.5</v>
      </c>
      <c r="D167">
        <v>0.53</v>
      </c>
      <c r="E167">
        <v>42.8</v>
      </c>
      <c r="F167">
        <v>26.77</v>
      </c>
      <c r="G167">
        <v>1.33</v>
      </c>
      <c r="H167">
        <v>15.32</v>
      </c>
      <c r="I167">
        <v>9.15</v>
      </c>
      <c r="K167">
        <v>2.95</v>
      </c>
      <c r="L167">
        <v>3.3</v>
      </c>
      <c r="M167">
        <v>1.43</v>
      </c>
      <c r="N167">
        <v>122.5</v>
      </c>
      <c r="O167">
        <v>0.8</v>
      </c>
    </row>
    <row r="168" spans="1:15" x14ac:dyDescent="0.35">
      <c r="A168" s="10">
        <v>44111.916666666664</v>
      </c>
      <c r="B168">
        <v>54.75</v>
      </c>
      <c r="C168">
        <v>92.5</v>
      </c>
      <c r="D168">
        <v>0.5</v>
      </c>
      <c r="E168">
        <v>40.53</v>
      </c>
      <c r="F168">
        <v>26.43</v>
      </c>
      <c r="G168">
        <v>1.82</v>
      </c>
      <c r="H168">
        <v>15.55</v>
      </c>
      <c r="I168">
        <v>9.1999999999999993</v>
      </c>
      <c r="K168">
        <v>2.62</v>
      </c>
      <c r="L168">
        <v>3.33</v>
      </c>
      <c r="M168">
        <v>1.1200000000000001</v>
      </c>
      <c r="N168">
        <v>111</v>
      </c>
      <c r="O168">
        <v>0.68</v>
      </c>
    </row>
    <row r="169" spans="1:15" x14ac:dyDescent="0.35">
      <c r="A169" s="10">
        <v>44111.958333333336</v>
      </c>
      <c r="B169">
        <v>54</v>
      </c>
      <c r="C169">
        <v>85</v>
      </c>
      <c r="D169">
        <v>0.46</v>
      </c>
      <c r="E169">
        <v>40.1</v>
      </c>
      <c r="F169">
        <v>24.8</v>
      </c>
      <c r="G169">
        <v>0.95</v>
      </c>
      <c r="H169">
        <v>13.9</v>
      </c>
      <c r="I169">
        <v>9.6999999999999993</v>
      </c>
      <c r="K169">
        <v>2.5499999999999998</v>
      </c>
      <c r="L169">
        <v>2.95</v>
      </c>
      <c r="M169">
        <v>0.9</v>
      </c>
      <c r="N169">
        <v>108</v>
      </c>
      <c r="O169">
        <v>0.4</v>
      </c>
    </row>
    <row r="170" spans="1:15" x14ac:dyDescent="0.35">
      <c r="A170" s="10">
        <v>44112</v>
      </c>
      <c r="B170">
        <v>53</v>
      </c>
      <c r="C170">
        <v>76</v>
      </c>
      <c r="D170">
        <v>0.37</v>
      </c>
      <c r="E170">
        <v>31.6</v>
      </c>
      <c r="F170">
        <v>25.08</v>
      </c>
      <c r="G170">
        <v>1.18</v>
      </c>
      <c r="H170">
        <v>14.3</v>
      </c>
      <c r="I170">
        <v>9.17</v>
      </c>
      <c r="J170">
        <v>0.5</v>
      </c>
      <c r="K170">
        <v>2.23</v>
      </c>
      <c r="L170">
        <v>2.0499999999999998</v>
      </c>
      <c r="M170">
        <v>0.53</v>
      </c>
      <c r="N170">
        <v>107</v>
      </c>
      <c r="O170">
        <v>0.3</v>
      </c>
    </row>
    <row r="171" spans="1:15" x14ac:dyDescent="0.35">
      <c r="A171" s="10">
        <v>44112.041666666664</v>
      </c>
      <c r="B171">
        <v>54.5</v>
      </c>
      <c r="C171">
        <v>77.5</v>
      </c>
      <c r="D171">
        <v>0.36</v>
      </c>
      <c r="E171">
        <v>23.8</v>
      </c>
      <c r="F171">
        <v>25</v>
      </c>
      <c r="G171">
        <v>1.68</v>
      </c>
      <c r="H171">
        <v>14.6</v>
      </c>
      <c r="I171">
        <v>9.3000000000000007</v>
      </c>
      <c r="J171">
        <v>0.83</v>
      </c>
      <c r="K171">
        <v>2.2999999999999998</v>
      </c>
      <c r="L171">
        <v>1.97</v>
      </c>
      <c r="M171">
        <v>0.48</v>
      </c>
      <c r="N171">
        <v>102.75</v>
      </c>
      <c r="O171">
        <v>0.3</v>
      </c>
    </row>
    <row r="172" spans="1:15" x14ac:dyDescent="0.35">
      <c r="A172" s="10">
        <v>44112.083333333336</v>
      </c>
      <c r="B172">
        <v>59</v>
      </c>
      <c r="C172">
        <v>84.75</v>
      </c>
      <c r="D172">
        <v>0.38</v>
      </c>
      <c r="E172">
        <v>18.100000000000001</v>
      </c>
      <c r="F172">
        <v>26.75</v>
      </c>
      <c r="G172">
        <v>1.35</v>
      </c>
      <c r="H172">
        <v>14.43</v>
      </c>
      <c r="I172">
        <v>10.25</v>
      </c>
      <c r="J172">
        <v>1.48</v>
      </c>
      <c r="K172">
        <v>3.65</v>
      </c>
      <c r="L172">
        <v>3.58</v>
      </c>
      <c r="M172">
        <v>3.3</v>
      </c>
      <c r="N172">
        <v>99.25</v>
      </c>
      <c r="O172">
        <v>0.3</v>
      </c>
    </row>
    <row r="173" spans="1:15" x14ac:dyDescent="0.35">
      <c r="A173" s="10">
        <v>44112.125</v>
      </c>
      <c r="B173">
        <v>58.5</v>
      </c>
      <c r="C173">
        <v>95</v>
      </c>
      <c r="D173">
        <v>0.41</v>
      </c>
      <c r="E173">
        <v>18.2</v>
      </c>
      <c r="F173">
        <v>27.23</v>
      </c>
      <c r="G173">
        <v>1.88</v>
      </c>
      <c r="H173">
        <v>15.72</v>
      </c>
      <c r="I173">
        <v>10.93</v>
      </c>
      <c r="J173">
        <v>1.8</v>
      </c>
      <c r="K173">
        <v>4.95</v>
      </c>
      <c r="L173">
        <v>5.15</v>
      </c>
      <c r="M173">
        <v>12.67</v>
      </c>
      <c r="N173">
        <v>97.75</v>
      </c>
      <c r="O173">
        <v>0.3</v>
      </c>
    </row>
    <row r="174" spans="1:15" x14ac:dyDescent="0.35">
      <c r="A174" s="10">
        <v>44112.166666666664</v>
      </c>
      <c r="B174">
        <v>57</v>
      </c>
      <c r="C174">
        <v>99</v>
      </c>
      <c r="D174">
        <v>0.46</v>
      </c>
      <c r="E174">
        <v>17.75</v>
      </c>
      <c r="F174">
        <v>26.5</v>
      </c>
      <c r="G174">
        <v>1.75</v>
      </c>
      <c r="H174">
        <v>15.45</v>
      </c>
      <c r="I174">
        <v>10.75</v>
      </c>
      <c r="J174">
        <v>1.33</v>
      </c>
      <c r="K174">
        <v>4.95</v>
      </c>
      <c r="L174">
        <v>5.35</v>
      </c>
      <c r="M174">
        <v>12.85</v>
      </c>
      <c r="N174">
        <v>98.25</v>
      </c>
      <c r="O174">
        <v>0.3</v>
      </c>
    </row>
    <row r="175" spans="1:15" x14ac:dyDescent="0.35">
      <c r="A175" s="10">
        <v>44112.208333333336</v>
      </c>
      <c r="B175">
        <v>58.25</v>
      </c>
      <c r="C175">
        <v>91.5</v>
      </c>
      <c r="D175">
        <v>0.48</v>
      </c>
      <c r="E175">
        <v>11.23</v>
      </c>
      <c r="F175">
        <v>27.2</v>
      </c>
      <c r="G175">
        <v>1.68</v>
      </c>
      <c r="H175">
        <v>15.83</v>
      </c>
      <c r="I175">
        <v>10.32</v>
      </c>
      <c r="J175">
        <v>0.6</v>
      </c>
      <c r="K175">
        <v>4.8</v>
      </c>
      <c r="L175">
        <v>5.35</v>
      </c>
      <c r="M175">
        <v>8.98</v>
      </c>
      <c r="N175">
        <v>98.75</v>
      </c>
      <c r="O175">
        <v>0.3</v>
      </c>
    </row>
    <row r="176" spans="1:15" x14ac:dyDescent="0.35">
      <c r="A176" s="10">
        <v>44112.25</v>
      </c>
      <c r="B176">
        <v>60.5</v>
      </c>
      <c r="C176">
        <v>88</v>
      </c>
      <c r="D176">
        <v>0.47</v>
      </c>
      <c r="E176">
        <v>9.93</v>
      </c>
      <c r="F176">
        <v>32.229999999999997</v>
      </c>
      <c r="G176">
        <v>2.33</v>
      </c>
      <c r="H176">
        <v>18.670000000000002</v>
      </c>
      <c r="I176">
        <v>10.25</v>
      </c>
      <c r="J176">
        <v>0.68</v>
      </c>
      <c r="K176">
        <v>4.62</v>
      </c>
      <c r="L176">
        <v>5.6</v>
      </c>
      <c r="M176">
        <v>6.32</v>
      </c>
      <c r="N176">
        <v>97.75</v>
      </c>
      <c r="O176">
        <v>0.3</v>
      </c>
    </row>
    <row r="177" spans="1:15" x14ac:dyDescent="0.35">
      <c r="A177" s="10">
        <v>44112.291666666664</v>
      </c>
      <c r="B177">
        <v>58.75</v>
      </c>
      <c r="C177">
        <v>96.5</v>
      </c>
      <c r="D177">
        <v>0.54</v>
      </c>
      <c r="E177">
        <v>19.02</v>
      </c>
      <c r="F177">
        <v>30.5</v>
      </c>
      <c r="G177">
        <v>2.73</v>
      </c>
      <c r="H177">
        <v>18.399999999999999</v>
      </c>
      <c r="I177">
        <v>10.6</v>
      </c>
      <c r="J177">
        <v>1.55</v>
      </c>
      <c r="K177">
        <v>4.62</v>
      </c>
      <c r="L177">
        <v>6.43</v>
      </c>
      <c r="M177">
        <v>4.55</v>
      </c>
      <c r="N177">
        <v>111.25</v>
      </c>
      <c r="O177">
        <v>0.4</v>
      </c>
    </row>
    <row r="178" spans="1:15" x14ac:dyDescent="0.35">
      <c r="A178" s="10">
        <v>44112.333333333336</v>
      </c>
      <c r="B178">
        <v>65.25</v>
      </c>
      <c r="C178">
        <v>115.25</v>
      </c>
      <c r="D178">
        <v>0.53</v>
      </c>
      <c r="E178">
        <v>39.83</v>
      </c>
      <c r="F178">
        <v>28.53</v>
      </c>
      <c r="G178">
        <v>2.33</v>
      </c>
      <c r="H178">
        <v>17.12</v>
      </c>
      <c r="I178">
        <v>10.4</v>
      </c>
      <c r="J178">
        <v>1.38</v>
      </c>
      <c r="K178">
        <v>4.93</v>
      </c>
      <c r="L178">
        <v>6.97</v>
      </c>
      <c r="M178">
        <v>4.0999999999999996</v>
      </c>
      <c r="N178">
        <v>149.5</v>
      </c>
      <c r="O178">
        <v>1.1499999999999999</v>
      </c>
    </row>
    <row r="179" spans="1:15" x14ac:dyDescent="0.35">
      <c r="A179" s="10">
        <v>44112.375</v>
      </c>
      <c r="B179">
        <v>61</v>
      </c>
      <c r="C179">
        <v>121.5</v>
      </c>
      <c r="D179">
        <v>0.49</v>
      </c>
      <c r="E179">
        <v>53.35</v>
      </c>
      <c r="F179">
        <v>28.25</v>
      </c>
      <c r="G179">
        <v>1.88</v>
      </c>
      <c r="H179">
        <v>16.55</v>
      </c>
      <c r="I179">
        <v>9.6199999999999992</v>
      </c>
      <c r="J179">
        <v>2.38</v>
      </c>
      <c r="K179">
        <v>3.27</v>
      </c>
      <c r="L179">
        <v>5.72</v>
      </c>
      <c r="M179">
        <v>2.8</v>
      </c>
      <c r="N179">
        <v>170.75</v>
      </c>
      <c r="O179">
        <v>1.05</v>
      </c>
    </row>
    <row r="180" spans="1:15" x14ac:dyDescent="0.35">
      <c r="A180" s="10">
        <v>44112.416666666664</v>
      </c>
      <c r="B180">
        <v>60.75</v>
      </c>
      <c r="C180">
        <v>117</v>
      </c>
      <c r="D180">
        <v>0.44</v>
      </c>
      <c r="E180">
        <v>55.08</v>
      </c>
      <c r="F180">
        <v>25.5</v>
      </c>
      <c r="G180">
        <v>1.7</v>
      </c>
      <c r="H180">
        <v>14.95</v>
      </c>
      <c r="I180">
        <v>10.3</v>
      </c>
      <c r="J180">
        <v>3.55</v>
      </c>
      <c r="K180">
        <v>2.58</v>
      </c>
      <c r="L180">
        <v>6.58</v>
      </c>
      <c r="M180">
        <v>1.78</v>
      </c>
      <c r="N180">
        <v>192.25</v>
      </c>
      <c r="O180">
        <v>0.4</v>
      </c>
    </row>
    <row r="181" spans="1:15" x14ac:dyDescent="0.35">
      <c r="A181" s="10">
        <v>44112.458333333336</v>
      </c>
      <c r="B181">
        <v>49.75</v>
      </c>
      <c r="C181">
        <v>103.5</v>
      </c>
      <c r="D181">
        <v>0.36</v>
      </c>
      <c r="E181">
        <v>59.15</v>
      </c>
      <c r="F181">
        <v>23.55</v>
      </c>
      <c r="G181">
        <v>1.8</v>
      </c>
      <c r="H181">
        <v>14</v>
      </c>
      <c r="I181">
        <v>10.95</v>
      </c>
      <c r="J181">
        <v>0.2</v>
      </c>
      <c r="K181">
        <v>2.4</v>
      </c>
      <c r="L181">
        <v>7.47</v>
      </c>
      <c r="M181">
        <v>1.32</v>
      </c>
      <c r="N181">
        <v>200.25</v>
      </c>
      <c r="O181">
        <v>0.38</v>
      </c>
    </row>
    <row r="182" spans="1:15" x14ac:dyDescent="0.35">
      <c r="A182" s="10">
        <v>44112.5</v>
      </c>
      <c r="B182">
        <v>45.5</v>
      </c>
      <c r="C182">
        <v>89.5</v>
      </c>
      <c r="D182">
        <v>0.4</v>
      </c>
      <c r="E182">
        <v>60.4</v>
      </c>
      <c r="F182">
        <v>21.5</v>
      </c>
      <c r="G182">
        <v>1.4</v>
      </c>
      <c r="H182">
        <v>11.95</v>
      </c>
      <c r="I182">
        <v>9.32</v>
      </c>
      <c r="J182">
        <v>3.05</v>
      </c>
      <c r="K182">
        <v>2.1800000000000002</v>
      </c>
      <c r="L182">
        <v>6.95</v>
      </c>
      <c r="M182">
        <v>0.88</v>
      </c>
      <c r="N182">
        <v>191.75</v>
      </c>
      <c r="O182">
        <v>0.57999999999999996</v>
      </c>
    </row>
    <row r="183" spans="1:15" x14ac:dyDescent="0.35">
      <c r="A183" s="10">
        <v>44112.541666666664</v>
      </c>
      <c r="B183">
        <v>41.75</v>
      </c>
      <c r="C183">
        <v>84.25</v>
      </c>
      <c r="D183">
        <v>0.35</v>
      </c>
      <c r="E183">
        <v>51.75</v>
      </c>
      <c r="F183">
        <v>22.8</v>
      </c>
      <c r="G183">
        <v>1.25</v>
      </c>
      <c r="H183">
        <v>13.1</v>
      </c>
      <c r="I183">
        <v>8.6199999999999992</v>
      </c>
      <c r="J183">
        <v>4.0999999999999996</v>
      </c>
      <c r="K183">
        <v>2.08</v>
      </c>
      <c r="L183">
        <v>5.43</v>
      </c>
      <c r="M183">
        <v>0.88</v>
      </c>
      <c r="N183">
        <v>200.75</v>
      </c>
      <c r="O183">
        <v>0.38</v>
      </c>
    </row>
    <row r="184" spans="1:15" x14ac:dyDescent="0.35">
      <c r="A184" s="10">
        <v>44112.583333333336</v>
      </c>
      <c r="B184">
        <v>35.25</v>
      </c>
      <c r="C184">
        <v>74.75</v>
      </c>
      <c r="D184">
        <v>0.34</v>
      </c>
      <c r="E184">
        <v>44.52</v>
      </c>
      <c r="F184">
        <v>23.93</v>
      </c>
      <c r="G184">
        <v>0.7</v>
      </c>
      <c r="H184">
        <v>13.07</v>
      </c>
      <c r="I184">
        <v>8.57</v>
      </c>
      <c r="J184">
        <v>2.98</v>
      </c>
      <c r="K184">
        <v>2.15</v>
      </c>
      <c r="L184">
        <v>3.58</v>
      </c>
      <c r="M184">
        <v>0.83</v>
      </c>
      <c r="N184">
        <v>199</v>
      </c>
      <c r="O184">
        <v>1.25</v>
      </c>
    </row>
    <row r="185" spans="1:15" x14ac:dyDescent="0.35">
      <c r="A185" s="10">
        <v>44112.625</v>
      </c>
      <c r="B185">
        <v>37.75</v>
      </c>
      <c r="C185">
        <v>82.25</v>
      </c>
      <c r="D185">
        <v>0.34</v>
      </c>
      <c r="E185">
        <v>41.65</v>
      </c>
      <c r="F185">
        <v>25.45</v>
      </c>
      <c r="G185">
        <v>2.52</v>
      </c>
      <c r="H185">
        <v>15.68</v>
      </c>
      <c r="I185">
        <v>9.1</v>
      </c>
      <c r="J185">
        <v>4.1500000000000004</v>
      </c>
      <c r="K185">
        <v>1.88</v>
      </c>
      <c r="L185">
        <v>4.7</v>
      </c>
      <c r="M185">
        <v>0.6</v>
      </c>
      <c r="N185">
        <v>192.25</v>
      </c>
      <c r="O185">
        <v>1.1200000000000001</v>
      </c>
    </row>
    <row r="186" spans="1:15" x14ac:dyDescent="0.35">
      <c r="A186" s="10">
        <v>44112.666666666664</v>
      </c>
      <c r="B186">
        <v>43.25</v>
      </c>
      <c r="C186">
        <v>91.75</v>
      </c>
      <c r="D186">
        <v>0.44</v>
      </c>
      <c r="E186">
        <v>40.85</v>
      </c>
      <c r="F186">
        <v>29</v>
      </c>
      <c r="G186">
        <v>1.3</v>
      </c>
      <c r="H186">
        <v>16.149999999999999</v>
      </c>
      <c r="I186">
        <v>8.8800000000000008</v>
      </c>
      <c r="J186">
        <v>2.88</v>
      </c>
      <c r="K186">
        <v>1.92</v>
      </c>
      <c r="L186">
        <v>7.42</v>
      </c>
      <c r="M186">
        <v>0.8</v>
      </c>
      <c r="N186">
        <v>193.75</v>
      </c>
      <c r="O186">
        <v>1.1499999999999999</v>
      </c>
    </row>
    <row r="187" spans="1:15" x14ac:dyDescent="0.35">
      <c r="A187" s="10">
        <v>44112.708333333336</v>
      </c>
      <c r="B187">
        <v>46.75</v>
      </c>
      <c r="C187">
        <v>101.5</v>
      </c>
      <c r="D187">
        <v>0.5</v>
      </c>
      <c r="E187">
        <v>34.1</v>
      </c>
      <c r="F187">
        <v>31.77</v>
      </c>
      <c r="G187">
        <v>1.75</v>
      </c>
      <c r="H187">
        <v>18.27</v>
      </c>
      <c r="I187">
        <v>8.8800000000000008</v>
      </c>
      <c r="J187">
        <v>2.1800000000000002</v>
      </c>
      <c r="K187">
        <v>1.98</v>
      </c>
      <c r="L187">
        <v>9.65</v>
      </c>
      <c r="M187">
        <v>1.2</v>
      </c>
      <c r="N187">
        <v>188.5</v>
      </c>
      <c r="O187">
        <v>0.53</v>
      </c>
    </row>
    <row r="188" spans="1:15" x14ac:dyDescent="0.35">
      <c r="A188" s="10">
        <v>44112.75</v>
      </c>
      <c r="B188">
        <v>52.75</v>
      </c>
      <c r="C188">
        <v>104</v>
      </c>
      <c r="D188">
        <v>0.59</v>
      </c>
      <c r="E188">
        <v>26.2</v>
      </c>
      <c r="F188">
        <v>34.47</v>
      </c>
      <c r="G188">
        <v>2.75</v>
      </c>
      <c r="H188">
        <v>19.100000000000001</v>
      </c>
      <c r="I188">
        <v>9.48</v>
      </c>
      <c r="J188">
        <v>1.85</v>
      </c>
      <c r="K188">
        <v>2.2200000000000002</v>
      </c>
      <c r="L188">
        <v>7.55</v>
      </c>
      <c r="M188">
        <v>1.48</v>
      </c>
      <c r="N188">
        <v>178</v>
      </c>
      <c r="O188">
        <v>0.8</v>
      </c>
    </row>
    <row r="189" spans="1:15" x14ac:dyDescent="0.35">
      <c r="A189" s="10">
        <v>44112.791666666664</v>
      </c>
      <c r="B189">
        <v>47</v>
      </c>
      <c r="C189">
        <v>98.25</v>
      </c>
      <c r="D189">
        <v>0.71</v>
      </c>
      <c r="E189">
        <v>20.77</v>
      </c>
      <c r="F189">
        <v>36.35</v>
      </c>
      <c r="G189">
        <v>1.8</v>
      </c>
      <c r="H189">
        <v>20.5</v>
      </c>
      <c r="I189">
        <v>9.8800000000000008</v>
      </c>
      <c r="J189">
        <v>1.1499999999999999</v>
      </c>
      <c r="K189">
        <v>2.77</v>
      </c>
      <c r="L189">
        <v>9.82</v>
      </c>
      <c r="M189">
        <v>2.2000000000000002</v>
      </c>
      <c r="N189">
        <v>243.5</v>
      </c>
      <c r="O189">
        <v>0.47</v>
      </c>
    </row>
    <row r="190" spans="1:15" x14ac:dyDescent="0.35">
      <c r="A190" s="10">
        <v>44112.833333333336</v>
      </c>
      <c r="B190">
        <v>52.5</v>
      </c>
      <c r="C190">
        <v>98.25</v>
      </c>
      <c r="D190">
        <v>0.78</v>
      </c>
      <c r="E190">
        <v>16.420000000000002</v>
      </c>
      <c r="F190">
        <v>34.6</v>
      </c>
      <c r="G190">
        <v>2.12</v>
      </c>
      <c r="H190">
        <v>20.05</v>
      </c>
      <c r="I190">
        <v>9.9</v>
      </c>
      <c r="J190">
        <v>1.2</v>
      </c>
      <c r="K190">
        <v>3.38</v>
      </c>
      <c r="L190">
        <v>11.95</v>
      </c>
      <c r="M190">
        <v>2.92</v>
      </c>
      <c r="N190">
        <v>349.25</v>
      </c>
      <c r="O190">
        <v>0.3</v>
      </c>
    </row>
    <row r="191" spans="1:15" x14ac:dyDescent="0.35">
      <c r="A191" s="10">
        <v>44112.875</v>
      </c>
      <c r="B191">
        <v>58.5</v>
      </c>
      <c r="C191">
        <v>96</v>
      </c>
      <c r="D191">
        <v>0.89</v>
      </c>
      <c r="E191">
        <v>8.8000000000000007</v>
      </c>
      <c r="F191">
        <v>36</v>
      </c>
      <c r="G191">
        <v>2.77</v>
      </c>
      <c r="H191">
        <v>21.4</v>
      </c>
      <c r="I191">
        <v>9.6199999999999992</v>
      </c>
      <c r="K191">
        <v>3.48</v>
      </c>
      <c r="L191">
        <v>9.2799999999999994</v>
      </c>
      <c r="M191">
        <v>3.62</v>
      </c>
      <c r="N191">
        <v>295</v>
      </c>
      <c r="O191">
        <v>0.3</v>
      </c>
    </row>
    <row r="192" spans="1:15" x14ac:dyDescent="0.35">
      <c r="A192" s="10">
        <v>44112.916666666664</v>
      </c>
      <c r="B192">
        <v>55.75</v>
      </c>
      <c r="C192">
        <v>94.5</v>
      </c>
      <c r="D192">
        <v>0.93</v>
      </c>
      <c r="E192">
        <v>7.92</v>
      </c>
      <c r="F192">
        <v>34.729999999999997</v>
      </c>
      <c r="G192">
        <v>2.78</v>
      </c>
      <c r="H192">
        <v>20.75</v>
      </c>
      <c r="I192">
        <v>10</v>
      </c>
      <c r="K192">
        <v>3.77</v>
      </c>
      <c r="L192">
        <v>8.6999999999999993</v>
      </c>
      <c r="M192">
        <v>4.2699999999999996</v>
      </c>
      <c r="N192">
        <v>15</v>
      </c>
      <c r="O192">
        <v>0.3</v>
      </c>
    </row>
    <row r="193" spans="1:15" x14ac:dyDescent="0.35">
      <c r="A193" s="10">
        <v>44112.958333333336</v>
      </c>
      <c r="B193">
        <v>61</v>
      </c>
      <c r="C193">
        <v>90</v>
      </c>
      <c r="D193">
        <v>0.91</v>
      </c>
      <c r="E193">
        <v>4.2</v>
      </c>
      <c r="F193">
        <v>35</v>
      </c>
      <c r="G193">
        <v>3.6</v>
      </c>
      <c r="H193">
        <v>21.55</v>
      </c>
      <c r="I193">
        <v>9.6999999999999993</v>
      </c>
      <c r="K193">
        <v>3.65</v>
      </c>
      <c r="L193">
        <v>8.6</v>
      </c>
      <c r="M193">
        <v>4.0999999999999996</v>
      </c>
      <c r="N193">
        <v>14</v>
      </c>
      <c r="O193">
        <v>0.3</v>
      </c>
    </row>
    <row r="194" spans="1:15" x14ac:dyDescent="0.35">
      <c r="A194" s="10">
        <v>44113</v>
      </c>
      <c r="B194">
        <v>57.75</v>
      </c>
      <c r="C194">
        <v>93.25</v>
      </c>
      <c r="D194">
        <v>0.76</v>
      </c>
      <c r="E194">
        <v>3.45</v>
      </c>
      <c r="F194">
        <v>34.25</v>
      </c>
      <c r="G194">
        <v>3</v>
      </c>
      <c r="H194">
        <v>20.6</v>
      </c>
      <c r="I194">
        <v>10.93</v>
      </c>
      <c r="J194">
        <v>0.45</v>
      </c>
      <c r="K194">
        <v>3.58</v>
      </c>
      <c r="L194">
        <v>8.0500000000000007</v>
      </c>
      <c r="M194">
        <v>3.68</v>
      </c>
      <c r="N194">
        <v>14</v>
      </c>
      <c r="O194">
        <v>0.3</v>
      </c>
    </row>
    <row r="195" spans="1:15" x14ac:dyDescent="0.35">
      <c r="A195" s="10">
        <v>44113.041666666664</v>
      </c>
      <c r="B195">
        <v>62.25</v>
      </c>
      <c r="C195">
        <v>92.25</v>
      </c>
      <c r="D195">
        <v>0.57999999999999996</v>
      </c>
      <c r="E195">
        <v>5.42</v>
      </c>
      <c r="F195">
        <v>30.48</v>
      </c>
      <c r="G195">
        <v>3.03</v>
      </c>
      <c r="H195">
        <v>18.73</v>
      </c>
      <c r="I195">
        <v>10.43</v>
      </c>
      <c r="J195">
        <v>1.3</v>
      </c>
      <c r="K195">
        <v>3.6</v>
      </c>
      <c r="L195">
        <v>7.35</v>
      </c>
      <c r="M195">
        <v>3.45</v>
      </c>
      <c r="N195">
        <v>31</v>
      </c>
      <c r="O195">
        <v>0.3</v>
      </c>
    </row>
    <row r="196" spans="1:15" x14ac:dyDescent="0.35">
      <c r="A196" s="10">
        <v>44113.083333333336</v>
      </c>
      <c r="B196">
        <v>59.25</v>
      </c>
      <c r="C196">
        <v>86.25</v>
      </c>
      <c r="D196">
        <v>0.4</v>
      </c>
      <c r="E196">
        <v>12.7</v>
      </c>
      <c r="F196">
        <v>27.45</v>
      </c>
      <c r="G196">
        <v>0.65</v>
      </c>
      <c r="H196">
        <v>15.15</v>
      </c>
      <c r="I196">
        <v>11.23</v>
      </c>
      <c r="J196">
        <v>0.5</v>
      </c>
      <c r="K196">
        <v>2.88</v>
      </c>
      <c r="L196">
        <v>5.85</v>
      </c>
      <c r="M196">
        <v>2.5299999999999998</v>
      </c>
      <c r="N196">
        <v>102.5</v>
      </c>
      <c r="O196">
        <v>0.3</v>
      </c>
    </row>
    <row r="197" spans="1:15" x14ac:dyDescent="0.35">
      <c r="A197" s="10">
        <v>44113.125</v>
      </c>
      <c r="B197">
        <v>57.25</v>
      </c>
      <c r="C197">
        <v>86.25</v>
      </c>
      <c r="D197">
        <v>0.37</v>
      </c>
      <c r="E197">
        <v>3.25</v>
      </c>
      <c r="F197">
        <v>28.23</v>
      </c>
      <c r="G197">
        <v>2.4300000000000002</v>
      </c>
      <c r="H197">
        <v>17.02</v>
      </c>
      <c r="I197">
        <v>11.4</v>
      </c>
      <c r="J197">
        <v>0.3</v>
      </c>
      <c r="K197">
        <v>2.52</v>
      </c>
      <c r="L197">
        <v>5.25</v>
      </c>
      <c r="M197">
        <v>1.68</v>
      </c>
      <c r="N197">
        <v>14</v>
      </c>
      <c r="O197">
        <v>0.3</v>
      </c>
    </row>
    <row r="198" spans="1:15" x14ac:dyDescent="0.35">
      <c r="A198" s="10">
        <v>44113.166666666664</v>
      </c>
      <c r="B198">
        <v>56</v>
      </c>
      <c r="C198">
        <v>89.75</v>
      </c>
      <c r="D198">
        <v>0.49</v>
      </c>
      <c r="E198">
        <v>8.6</v>
      </c>
      <c r="F198">
        <v>23.68</v>
      </c>
      <c r="G198">
        <v>2.62</v>
      </c>
      <c r="H198">
        <v>14.72</v>
      </c>
      <c r="I198">
        <v>10.65</v>
      </c>
      <c r="K198">
        <v>2.82</v>
      </c>
      <c r="L198">
        <v>7</v>
      </c>
      <c r="M198">
        <v>1.5</v>
      </c>
      <c r="N198">
        <v>11.25</v>
      </c>
      <c r="O198">
        <v>0.3</v>
      </c>
    </row>
    <row r="199" spans="1:15" x14ac:dyDescent="0.35">
      <c r="A199" s="10">
        <v>44113.208333333336</v>
      </c>
      <c r="B199">
        <v>49.25</v>
      </c>
      <c r="C199">
        <v>77.75</v>
      </c>
      <c r="D199">
        <v>0.47</v>
      </c>
      <c r="E199">
        <v>4.2</v>
      </c>
      <c r="F199">
        <v>22.12</v>
      </c>
      <c r="G199">
        <v>2.83</v>
      </c>
      <c r="H199">
        <v>14.05</v>
      </c>
      <c r="I199">
        <v>10.1</v>
      </c>
      <c r="K199">
        <v>2.15</v>
      </c>
      <c r="L199">
        <v>5.05</v>
      </c>
      <c r="M199">
        <v>1.18</v>
      </c>
      <c r="N199">
        <v>11</v>
      </c>
      <c r="O199">
        <v>0.3</v>
      </c>
    </row>
    <row r="200" spans="1:15" x14ac:dyDescent="0.35">
      <c r="A200" s="10">
        <v>44113.25</v>
      </c>
      <c r="B200">
        <v>46.5</v>
      </c>
      <c r="C200">
        <v>70</v>
      </c>
      <c r="D200">
        <v>0.48</v>
      </c>
      <c r="E200">
        <v>2.88</v>
      </c>
      <c r="F200">
        <v>23.12</v>
      </c>
      <c r="G200">
        <v>4.38</v>
      </c>
      <c r="H200">
        <v>15.82</v>
      </c>
      <c r="I200">
        <v>9.3000000000000007</v>
      </c>
      <c r="K200">
        <v>1.88</v>
      </c>
      <c r="L200">
        <v>3.72</v>
      </c>
      <c r="M200">
        <v>0.85</v>
      </c>
      <c r="N200">
        <v>11</v>
      </c>
      <c r="O200">
        <v>0.3</v>
      </c>
    </row>
    <row r="201" spans="1:15" x14ac:dyDescent="0.35">
      <c r="A201" s="10">
        <v>44113.291666666664</v>
      </c>
      <c r="B201">
        <v>47.25</v>
      </c>
      <c r="C201">
        <v>72.25</v>
      </c>
      <c r="D201">
        <v>0.55000000000000004</v>
      </c>
      <c r="E201">
        <v>13.3</v>
      </c>
      <c r="F201">
        <v>26.85</v>
      </c>
      <c r="G201">
        <v>4.1500000000000004</v>
      </c>
      <c r="H201">
        <v>17.600000000000001</v>
      </c>
      <c r="I201">
        <v>10.050000000000001</v>
      </c>
      <c r="K201">
        <v>1.85</v>
      </c>
      <c r="L201">
        <v>3.27</v>
      </c>
      <c r="M201">
        <v>0.88</v>
      </c>
      <c r="N201">
        <v>97.5</v>
      </c>
      <c r="O201">
        <v>0.3</v>
      </c>
    </row>
    <row r="202" spans="1:15" x14ac:dyDescent="0.35">
      <c r="A202" s="10">
        <v>44113.333333333336</v>
      </c>
      <c r="B202">
        <v>53</v>
      </c>
      <c r="C202">
        <v>84.25</v>
      </c>
      <c r="D202">
        <v>0.39</v>
      </c>
      <c r="E202">
        <v>26.27</v>
      </c>
      <c r="F202">
        <v>23.8</v>
      </c>
      <c r="G202">
        <v>2.73</v>
      </c>
      <c r="H202">
        <v>14.88</v>
      </c>
      <c r="I202">
        <v>9.65</v>
      </c>
      <c r="J202">
        <v>1.4</v>
      </c>
      <c r="K202">
        <v>1.82</v>
      </c>
      <c r="L202">
        <v>3.32</v>
      </c>
      <c r="M202">
        <v>0.98</v>
      </c>
      <c r="N202">
        <v>74.5</v>
      </c>
      <c r="O202">
        <v>0.38</v>
      </c>
    </row>
    <row r="203" spans="1:15" x14ac:dyDescent="0.35">
      <c r="A203" s="10">
        <v>44113.375</v>
      </c>
      <c r="B203">
        <v>49</v>
      </c>
      <c r="C203">
        <v>76.25</v>
      </c>
      <c r="D203">
        <v>0.38</v>
      </c>
      <c r="E203">
        <v>37.85</v>
      </c>
      <c r="F203">
        <v>23.17</v>
      </c>
      <c r="G203">
        <v>2.25</v>
      </c>
      <c r="H203">
        <v>14.1</v>
      </c>
      <c r="I203">
        <v>9.1199999999999992</v>
      </c>
      <c r="J203">
        <v>1.23</v>
      </c>
      <c r="K203">
        <v>1.62</v>
      </c>
      <c r="L203">
        <v>2.9</v>
      </c>
      <c r="M203">
        <v>0.82</v>
      </c>
      <c r="N203">
        <v>88.25</v>
      </c>
      <c r="O203">
        <v>0.56999999999999995</v>
      </c>
    </row>
    <row r="204" spans="1:15" x14ac:dyDescent="0.35">
      <c r="A204" s="10">
        <v>44113.416666666664</v>
      </c>
      <c r="B204">
        <v>45.5</v>
      </c>
      <c r="C204">
        <v>86.25</v>
      </c>
      <c r="D204">
        <v>0.41</v>
      </c>
      <c r="E204">
        <v>51.28</v>
      </c>
      <c r="F204">
        <v>23.42</v>
      </c>
      <c r="G204">
        <v>1.4</v>
      </c>
      <c r="H204">
        <v>13.6</v>
      </c>
      <c r="I204">
        <v>9.33</v>
      </c>
      <c r="J204">
        <v>2.2000000000000002</v>
      </c>
      <c r="K204">
        <v>1.73</v>
      </c>
      <c r="L204">
        <v>2.65</v>
      </c>
      <c r="M204">
        <v>0.75</v>
      </c>
      <c r="N204">
        <v>202.5</v>
      </c>
      <c r="O204">
        <v>0.52</v>
      </c>
    </row>
    <row r="205" spans="1:15" x14ac:dyDescent="0.35">
      <c r="A205" s="10">
        <v>44113.458333333336</v>
      </c>
      <c r="B205">
        <v>46.25</v>
      </c>
      <c r="C205">
        <v>89</v>
      </c>
      <c r="D205">
        <v>0.47</v>
      </c>
      <c r="E205">
        <v>62</v>
      </c>
      <c r="F205">
        <v>23.35</v>
      </c>
      <c r="G205">
        <v>1.1499999999999999</v>
      </c>
      <c r="H205">
        <v>13.3</v>
      </c>
      <c r="I205">
        <v>10.15</v>
      </c>
      <c r="J205">
        <v>1.1000000000000001</v>
      </c>
      <c r="K205">
        <v>1.88</v>
      </c>
      <c r="L205">
        <v>2.67</v>
      </c>
      <c r="M205">
        <v>0.65</v>
      </c>
      <c r="N205">
        <v>132.25</v>
      </c>
      <c r="O205">
        <v>0.3</v>
      </c>
    </row>
    <row r="206" spans="1:15" x14ac:dyDescent="0.35">
      <c r="A206" s="10">
        <v>44113.5</v>
      </c>
      <c r="B206">
        <v>54.25</v>
      </c>
      <c r="C206">
        <v>100.25</v>
      </c>
      <c r="D206">
        <v>0.51</v>
      </c>
      <c r="E206">
        <v>73.08</v>
      </c>
      <c r="F206">
        <v>23.02</v>
      </c>
      <c r="G206">
        <v>0.5</v>
      </c>
      <c r="H206">
        <v>12.35</v>
      </c>
      <c r="I206">
        <v>9.82</v>
      </c>
      <c r="J206">
        <v>0.3</v>
      </c>
      <c r="K206">
        <v>2.15</v>
      </c>
      <c r="L206">
        <v>3.15</v>
      </c>
      <c r="M206">
        <v>0.82</v>
      </c>
      <c r="N206">
        <v>234.5</v>
      </c>
      <c r="O206">
        <v>1.25</v>
      </c>
    </row>
    <row r="207" spans="1:15" x14ac:dyDescent="0.35">
      <c r="A207" s="10">
        <v>44113.541666666664</v>
      </c>
      <c r="B207">
        <v>60.75</v>
      </c>
      <c r="C207">
        <v>118.75</v>
      </c>
      <c r="D207">
        <v>0.42</v>
      </c>
      <c r="E207">
        <v>81.45</v>
      </c>
      <c r="F207">
        <v>24</v>
      </c>
      <c r="G207">
        <v>1.65</v>
      </c>
      <c r="H207">
        <v>13.55</v>
      </c>
      <c r="I207">
        <v>11.22</v>
      </c>
      <c r="K207">
        <v>2.75</v>
      </c>
      <c r="L207">
        <v>6.22</v>
      </c>
      <c r="M207">
        <v>0.75</v>
      </c>
      <c r="N207">
        <v>246.75</v>
      </c>
      <c r="O207">
        <v>1.18</v>
      </c>
    </row>
    <row r="208" spans="1:15" x14ac:dyDescent="0.35">
      <c r="A208" s="10">
        <v>44113.583333333336</v>
      </c>
      <c r="B208">
        <v>62.5</v>
      </c>
      <c r="C208">
        <v>119.75</v>
      </c>
      <c r="D208">
        <v>0.33</v>
      </c>
      <c r="E208">
        <v>67.47</v>
      </c>
      <c r="F208">
        <v>22.85</v>
      </c>
      <c r="G208">
        <v>1.93</v>
      </c>
      <c r="H208">
        <v>13.15</v>
      </c>
      <c r="I208">
        <v>9.9499999999999993</v>
      </c>
      <c r="K208">
        <v>2.65</v>
      </c>
      <c r="L208">
        <v>9.5</v>
      </c>
      <c r="M208">
        <v>0.68</v>
      </c>
      <c r="N208">
        <v>267.25</v>
      </c>
      <c r="O208">
        <v>1.68</v>
      </c>
    </row>
    <row r="209" spans="1:15" x14ac:dyDescent="0.35">
      <c r="A209" s="10">
        <v>44113.625</v>
      </c>
      <c r="B209">
        <v>45.75</v>
      </c>
      <c r="C209">
        <v>97.75</v>
      </c>
      <c r="D209">
        <v>0.3</v>
      </c>
      <c r="E209">
        <v>62.9</v>
      </c>
      <c r="F209">
        <v>22.08</v>
      </c>
      <c r="G209">
        <v>1</v>
      </c>
      <c r="H209">
        <v>12.48</v>
      </c>
      <c r="I209">
        <v>9.18</v>
      </c>
      <c r="K209">
        <v>2.02</v>
      </c>
      <c r="L209">
        <v>8.83</v>
      </c>
      <c r="M209">
        <v>0.65</v>
      </c>
      <c r="N209">
        <v>268.25</v>
      </c>
      <c r="O209">
        <v>1.6</v>
      </c>
    </row>
    <row r="210" spans="1:15" x14ac:dyDescent="0.35">
      <c r="A210" s="10">
        <v>44113.666666666664</v>
      </c>
      <c r="B210">
        <v>51.5</v>
      </c>
      <c r="C210">
        <v>94.5</v>
      </c>
      <c r="D210">
        <v>0.35</v>
      </c>
      <c r="E210">
        <v>53.22</v>
      </c>
      <c r="F210">
        <v>26.62</v>
      </c>
      <c r="G210">
        <v>1.7</v>
      </c>
      <c r="H210">
        <v>15.53</v>
      </c>
      <c r="I210">
        <v>8.73</v>
      </c>
      <c r="J210">
        <v>0.97</v>
      </c>
      <c r="K210">
        <v>1.77</v>
      </c>
      <c r="L210">
        <v>7.47</v>
      </c>
      <c r="M210">
        <v>0.67</v>
      </c>
      <c r="N210">
        <v>250</v>
      </c>
      <c r="O210">
        <v>1.17</v>
      </c>
    </row>
    <row r="211" spans="1:15" x14ac:dyDescent="0.35">
      <c r="A211" s="10">
        <v>44113.708333333336</v>
      </c>
      <c r="B211">
        <v>42.25</v>
      </c>
      <c r="C211">
        <v>86.75</v>
      </c>
      <c r="D211">
        <v>0.38</v>
      </c>
      <c r="E211">
        <v>37.299999999999997</v>
      </c>
      <c r="F211">
        <v>25.62</v>
      </c>
      <c r="G211">
        <v>2</v>
      </c>
      <c r="H211">
        <v>15.3</v>
      </c>
      <c r="I211">
        <v>8.0299999999999994</v>
      </c>
      <c r="J211">
        <v>1.72</v>
      </c>
      <c r="K211">
        <v>1.75</v>
      </c>
      <c r="L211">
        <v>7.9</v>
      </c>
      <c r="M211">
        <v>0.4</v>
      </c>
      <c r="N211">
        <v>179</v>
      </c>
      <c r="O211">
        <v>1.08</v>
      </c>
    </row>
    <row r="212" spans="1:15" x14ac:dyDescent="0.35">
      <c r="A212" s="10">
        <v>44113.75</v>
      </c>
      <c r="B212">
        <v>34.25</v>
      </c>
      <c r="C212">
        <v>74.5</v>
      </c>
      <c r="D212">
        <v>0.34</v>
      </c>
      <c r="E212">
        <v>40.15</v>
      </c>
      <c r="F212">
        <v>20.399999999999999</v>
      </c>
      <c r="G212">
        <v>2.42</v>
      </c>
      <c r="H212">
        <v>12.85</v>
      </c>
      <c r="I212">
        <v>7.32</v>
      </c>
      <c r="J212">
        <v>0.68</v>
      </c>
      <c r="K212">
        <v>1.68</v>
      </c>
      <c r="L212">
        <v>6.38</v>
      </c>
      <c r="M212">
        <v>0.67</v>
      </c>
      <c r="N212">
        <v>67.25</v>
      </c>
      <c r="O212">
        <v>1.07</v>
      </c>
    </row>
    <row r="213" spans="1:15" x14ac:dyDescent="0.35">
      <c r="A213" s="10">
        <v>44113.791666666664</v>
      </c>
      <c r="B213">
        <v>27</v>
      </c>
      <c r="C213">
        <v>42.25</v>
      </c>
      <c r="D213">
        <v>0.47</v>
      </c>
      <c r="E213">
        <v>21.8</v>
      </c>
      <c r="F213">
        <v>29.45</v>
      </c>
      <c r="G213">
        <v>3.7</v>
      </c>
      <c r="H213">
        <v>17.100000000000001</v>
      </c>
      <c r="I213">
        <v>7.12</v>
      </c>
      <c r="J213">
        <v>0.25</v>
      </c>
      <c r="K213">
        <v>1.45</v>
      </c>
      <c r="L213">
        <v>4.3</v>
      </c>
      <c r="M213">
        <v>0.6</v>
      </c>
      <c r="N213">
        <v>154.5</v>
      </c>
      <c r="O213">
        <v>0.32</v>
      </c>
    </row>
    <row r="214" spans="1:15" x14ac:dyDescent="0.35">
      <c r="A214" s="10">
        <v>44113.833333333336</v>
      </c>
      <c r="B214">
        <v>29</v>
      </c>
      <c r="C214">
        <v>47</v>
      </c>
      <c r="D214">
        <v>0.55000000000000004</v>
      </c>
      <c r="E214">
        <v>10.4</v>
      </c>
      <c r="F214">
        <v>33.880000000000003</v>
      </c>
      <c r="G214">
        <v>1.5</v>
      </c>
      <c r="H214">
        <v>19.28</v>
      </c>
      <c r="I214">
        <v>7.42</v>
      </c>
      <c r="K214">
        <v>2</v>
      </c>
      <c r="L214">
        <v>4.55</v>
      </c>
      <c r="M214">
        <v>0.65</v>
      </c>
      <c r="N214">
        <v>27.5</v>
      </c>
      <c r="O214">
        <v>0.3</v>
      </c>
    </row>
    <row r="215" spans="1:15" x14ac:dyDescent="0.35">
      <c r="A215" s="10">
        <v>44113.875</v>
      </c>
      <c r="B215">
        <v>27</v>
      </c>
      <c r="C215">
        <v>41.5</v>
      </c>
      <c r="D215">
        <v>0.77</v>
      </c>
      <c r="E215">
        <v>3.33</v>
      </c>
      <c r="F215">
        <v>38.5</v>
      </c>
      <c r="G215">
        <v>3.33</v>
      </c>
      <c r="H215">
        <v>23.27</v>
      </c>
      <c r="I215">
        <v>6.78</v>
      </c>
      <c r="K215">
        <v>2.6</v>
      </c>
      <c r="L215">
        <v>5.0199999999999996</v>
      </c>
      <c r="M215">
        <v>0.62</v>
      </c>
      <c r="N215">
        <v>25.25</v>
      </c>
      <c r="O215">
        <v>0.3</v>
      </c>
    </row>
    <row r="216" spans="1:15" x14ac:dyDescent="0.35">
      <c r="A216" s="10">
        <v>44113.916666666664</v>
      </c>
      <c r="B216">
        <v>28.75</v>
      </c>
      <c r="C216">
        <v>43.5</v>
      </c>
      <c r="D216">
        <v>1.04</v>
      </c>
      <c r="E216">
        <v>2.17</v>
      </c>
      <c r="F216">
        <v>43.25</v>
      </c>
      <c r="G216">
        <v>4</v>
      </c>
      <c r="H216">
        <v>26.25</v>
      </c>
      <c r="I216">
        <v>7.1</v>
      </c>
      <c r="K216">
        <v>3.55</v>
      </c>
      <c r="L216">
        <v>6.95</v>
      </c>
      <c r="M216">
        <v>1.25</v>
      </c>
      <c r="N216">
        <v>333</v>
      </c>
      <c r="O216">
        <v>0.3</v>
      </c>
    </row>
    <row r="217" spans="1:15" x14ac:dyDescent="0.35">
      <c r="A217" s="10">
        <v>44113.958333333336</v>
      </c>
      <c r="B217">
        <v>25</v>
      </c>
      <c r="C217">
        <v>45</v>
      </c>
      <c r="D217">
        <v>1.33</v>
      </c>
      <c r="E217">
        <v>1.5</v>
      </c>
      <c r="F217">
        <v>45.95</v>
      </c>
      <c r="G217">
        <v>5.65</v>
      </c>
      <c r="H217">
        <v>29</v>
      </c>
      <c r="I217">
        <v>7.25</v>
      </c>
      <c r="K217">
        <v>5</v>
      </c>
      <c r="L217">
        <v>9.25</v>
      </c>
      <c r="M217">
        <v>1.45</v>
      </c>
      <c r="N217">
        <v>351</v>
      </c>
      <c r="O217">
        <v>0.3</v>
      </c>
    </row>
    <row r="218" spans="1:15" x14ac:dyDescent="0.35">
      <c r="A218" s="10">
        <v>44114</v>
      </c>
      <c r="B218">
        <v>32.5</v>
      </c>
      <c r="C218">
        <v>49</v>
      </c>
      <c r="D218">
        <v>1.19</v>
      </c>
      <c r="E218">
        <v>1.05</v>
      </c>
      <c r="F218">
        <v>35.200000000000003</v>
      </c>
      <c r="G218">
        <v>6.42</v>
      </c>
      <c r="H218">
        <v>23.98</v>
      </c>
      <c r="I218">
        <v>7.53</v>
      </c>
      <c r="J218">
        <v>0.15</v>
      </c>
      <c r="K218">
        <v>7.55</v>
      </c>
      <c r="L218">
        <v>12.07</v>
      </c>
      <c r="M218">
        <v>4.18</v>
      </c>
      <c r="N218">
        <v>351</v>
      </c>
      <c r="O218">
        <v>0.3</v>
      </c>
    </row>
    <row r="219" spans="1:15" x14ac:dyDescent="0.35">
      <c r="A219" s="10">
        <v>44114.041666666664</v>
      </c>
      <c r="B219">
        <v>30</v>
      </c>
      <c r="C219">
        <v>50.75</v>
      </c>
      <c r="D219">
        <v>1</v>
      </c>
      <c r="E219">
        <v>1.2</v>
      </c>
      <c r="F219">
        <v>29.6</v>
      </c>
      <c r="G219">
        <v>5.35</v>
      </c>
      <c r="H219">
        <v>20.149999999999999</v>
      </c>
      <c r="I219">
        <v>7.2</v>
      </c>
      <c r="J219">
        <v>0.53</v>
      </c>
      <c r="K219">
        <v>7.3</v>
      </c>
      <c r="L219">
        <v>12.23</v>
      </c>
      <c r="M219">
        <v>4.8499999999999996</v>
      </c>
      <c r="N219">
        <v>351</v>
      </c>
      <c r="O219">
        <v>0.3</v>
      </c>
    </row>
    <row r="220" spans="1:15" x14ac:dyDescent="0.35">
      <c r="A220" s="10">
        <v>44114.083333333336</v>
      </c>
      <c r="B220">
        <v>25.5</v>
      </c>
      <c r="C220">
        <v>39.25</v>
      </c>
      <c r="D220">
        <v>0.79</v>
      </c>
      <c r="E220">
        <v>0.6</v>
      </c>
      <c r="F220">
        <v>26.77</v>
      </c>
      <c r="G220">
        <v>6.57</v>
      </c>
      <c r="H220">
        <v>19.57</v>
      </c>
      <c r="I220">
        <v>7.38</v>
      </c>
      <c r="J220">
        <v>0.55000000000000004</v>
      </c>
      <c r="K220">
        <v>6.58</v>
      </c>
      <c r="L220">
        <v>11.82</v>
      </c>
      <c r="M220">
        <v>5.12</v>
      </c>
      <c r="N220">
        <v>351</v>
      </c>
      <c r="O220">
        <v>0.3</v>
      </c>
    </row>
    <row r="221" spans="1:15" x14ac:dyDescent="0.35">
      <c r="A221" s="10">
        <v>44114.125</v>
      </c>
      <c r="B221">
        <v>21.5</v>
      </c>
      <c r="C221">
        <v>44.75</v>
      </c>
      <c r="D221">
        <v>0.57999999999999996</v>
      </c>
      <c r="E221">
        <v>2.2000000000000002</v>
      </c>
      <c r="F221">
        <v>27.02</v>
      </c>
      <c r="G221">
        <v>7.33</v>
      </c>
      <c r="H221">
        <v>20.38</v>
      </c>
      <c r="I221">
        <v>7.92</v>
      </c>
      <c r="J221">
        <v>0.78</v>
      </c>
      <c r="K221">
        <v>5.65</v>
      </c>
      <c r="L221">
        <v>11.05</v>
      </c>
      <c r="M221">
        <v>3.82</v>
      </c>
      <c r="N221">
        <v>351</v>
      </c>
      <c r="O221">
        <v>0.3</v>
      </c>
    </row>
    <row r="222" spans="1:15" x14ac:dyDescent="0.35">
      <c r="A222" s="10">
        <v>44114.166666666664</v>
      </c>
      <c r="B222">
        <v>22.25</v>
      </c>
      <c r="C222">
        <v>49.5</v>
      </c>
      <c r="D222">
        <v>0.65</v>
      </c>
      <c r="E222">
        <v>0.9</v>
      </c>
      <c r="F222">
        <v>26</v>
      </c>
      <c r="G222">
        <v>9.43</v>
      </c>
      <c r="H222">
        <v>21.43</v>
      </c>
      <c r="I222">
        <v>6.95</v>
      </c>
      <c r="K222">
        <v>4.45</v>
      </c>
      <c r="L222">
        <v>9.82</v>
      </c>
      <c r="M222">
        <v>4.42</v>
      </c>
      <c r="N222">
        <v>351</v>
      </c>
      <c r="O222">
        <v>0.3</v>
      </c>
    </row>
    <row r="223" spans="1:15" x14ac:dyDescent="0.35">
      <c r="A223" s="10">
        <v>44114.208333333336</v>
      </c>
      <c r="B223">
        <v>21.75</v>
      </c>
      <c r="C223">
        <v>50.25</v>
      </c>
      <c r="D223">
        <v>0.6</v>
      </c>
      <c r="E223">
        <v>0.8</v>
      </c>
      <c r="F223">
        <v>25.4</v>
      </c>
      <c r="G223">
        <v>13.38</v>
      </c>
      <c r="H223">
        <v>24.4</v>
      </c>
      <c r="I223">
        <v>6.97</v>
      </c>
      <c r="K223">
        <v>3.88</v>
      </c>
      <c r="L223">
        <v>9.0299999999999994</v>
      </c>
      <c r="M223">
        <v>3.33</v>
      </c>
      <c r="N223">
        <v>351</v>
      </c>
      <c r="O223">
        <v>0.3</v>
      </c>
    </row>
    <row r="224" spans="1:15" x14ac:dyDescent="0.35">
      <c r="A224" s="10">
        <v>44114.25</v>
      </c>
      <c r="B224">
        <v>26</v>
      </c>
      <c r="C224">
        <v>53.5</v>
      </c>
      <c r="D224">
        <v>0.6</v>
      </c>
      <c r="E224">
        <v>0.6</v>
      </c>
      <c r="F224">
        <v>24.1</v>
      </c>
      <c r="G224">
        <v>14.95</v>
      </c>
      <c r="H224">
        <v>25</v>
      </c>
      <c r="I224">
        <v>6.83</v>
      </c>
      <c r="K224">
        <v>3.92</v>
      </c>
      <c r="L224">
        <v>8.9</v>
      </c>
      <c r="M224">
        <v>2.98</v>
      </c>
      <c r="N224">
        <v>351</v>
      </c>
      <c r="O224">
        <v>0.3</v>
      </c>
    </row>
    <row r="225" spans="1:15" x14ac:dyDescent="0.35">
      <c r="A225" s="10">
        <v>44114.291666666664</v>
      </c>
      <c r="B225">
        <v>23.5</v>
      </c>
      <c r="C225">
        <v>47</v>
      </c>
      <c r="D225">
        <v>0.65</v>
      </c>
      <c r="E225">
        <v>1.7</v>
      </c>
      <c r="F225">
        <v>25.25</v>
      </c>
      <c r="G225">
        <v>15.88</v>
      </c>
      <c r="H225">
        <v>26.35</v>
      </c>
      <c r="I225">
        <v>7.3</v>
      </c>
      <c r="K225">
        <v>3.83</v>
      </c>
      <c r="L225">
        <v>8.65</v>
      </c>
      <c r="M225">
        <v>2.95</v>
      </c>
      <c r="N225">
        <v>274.25</v>
      </c>
      <c r="O225">
        <v>0.3</v>
      </c>
    </row>
    <row r="226" spans="1:15" x14ac:dyDescent="0.35">
      <c r="A226" s="10">
        <v>44114.333333333336</v>
      </c>
      <c r="B226">
        <v>30</v>
      </c>
      <c r="C226">
        <v>66.75</v>
      </c>
      <c r="D226">
        <v>0.56999999999999995</v>
      </c>
      <c r="E226">
        <v>8.07</v>
      </c>
      <c r="F226">
        <v>33.33</v>
      </c>
      <c r="G226">
        <v>9.6199999999999992</v>
      </c>
      <c r="H226">
        <v>25.58</v>
      </c>
      <c r="I226">
        <v>8.2200000000000006</v>
      </c>
      <c r="K226">
        <v>3.88</v>
      </c>
      <c r="L226">
        <v>8.7799999999999994</v>
      </c>
      <c r="M226">
        <v>2.9</v>
      </c>
      <c r="N226">
        <v>119</v>
      </c>
      <c r="O226">
        <v>0.3</v>
      </c>
    </row>
    <row r="227" spans="1:15" x14ac:dyDescent="0.35">
      <c r="A227" s="10">
        <v>44114.375</v>
      </c>
      <c r="B227">
        <v>44.25</v>
      </c>
      <c r="C227">
        <v>83.5</v>
      </c>
      <c r="D227">
        <v>0.54</v>
      </c>
      <c r="E227">
        <v>26.1</v>
      </c>
      <c r="F227">
        <v>31.5</v>
      </c>
      <c r="G227">
        <v>3.17</v>
      </c>
      <c r="H227">
        <v>19.3</v>
      </c>
      <c r="I227">
        <v>8.3800000000000008</v>
      </c>
      <c r="J227">
        <v>0.5</v>
      </c>
      <c r="K227">
        <v>4.33</v>
      </c>
      <c r="L227">
        <v>8.7799999999999994</v>
      </c>
      <c r="M227">
        <v>2.7</v>
      </c>
      <c r="N227">
        <v>121</v>
      </c>
      <c r="O227">
        <v>0.42</v>
      </c>
    </row>
    <row r="228" spans="1:15" x14ac:dyDescent="0.35">
      <c r="A228" s="10">
        <v>44114.416666666664</v>
      </c>
      <c r="B228">
        <v>37.75</v>
      </c>
      <c r="C228">
        <v>60</v>
      </c>
      <c r="D228">
        <v>0.28999999999999998</v>
      </c>
      <c r="E228">
        <v>36.75</v>
      </c>
      <c r="F228">
        <v>22.8</v>
      </c>
      <c r="G228">
        <v>1.73</v>
      </c>
      <c r="H228">
        <v>13.12</v>
      </c>
      <c r="I228">
        <v>8.0500000000000007</v>
      </c>
      <c r="K228">
        <v>3.6</v>
      </c>
      <c r="L228">
        <v>6.88</v>
      </c>
      <c r="M228">
        <v>1.93</v>
      </c>
      <c r="N228">
        <v>103.75</v>
      </c>
      <c r="O228">
        <v>0.55000000000000004</v>
      </c>
    </row>
    <row r="229" spans="1:15" x14ac:dyDescent="0.35">
      <c r="A229" s="10">
        <v>44114.458333333336</v>
      </c>
      <c r="B229">
        <v>26</v>
      </c>
      <c r="C229">
        <v>46.5</v>
      </c>
      <c r="D229">
        <v>0.2</v>
      </c>
      <c r="E229">
        <v>42</v>
      </c>
      <c r="F229">
        <v>18.350000000000001</v>
      </c>
      <c r="G229">
        <v>2.7</v>
      </c>
      <c r="H229">
        <v>11.95</v>
      </c>
      <c r="I229">
        <v>7.6</v>
      </c>
      <c r="K229">
        <v>1.95</v>
      </c>
      <c r="L229">
        <v>4.03</v>
      </c>
      <c r="M229">
        <v>0.93</v>
      </c>
      <c r="N229">
        <v>101.25</v>
      </c>
      <c r="O229">
        <v>0.4</v>
      </c>
    </row>
    <row r="230" spans="1:15" x14ac:dyDescent="0.35">
      <c r="A230" s="10">
        <v>44114.5</v>
      </c>
      <c r="B230">
        <v>28.25</v>
      </c>
      <c r="C230">
        <v>42.75</v>
      </c>
      <c r="D230">
        <v>0.21</v>
      </c>
      <c r="E230">
        <v>44.73</v>
      </c>
      <c r="F230">
        <v>17.25</v>
      </c>
      <c r="G230">
        <v>1.1000000000000001</v>
      </c>
      <c r="H230">
        <v>10.050000000000001</v>
      </c>
      <c r="I230">
        <v>6.78</v>
      </c>
      <c r="J230">
        <v>0.3</v>
      </c>
      <c r="K230">
        <v>1.25</v>
      </c>
      <c r="L230">
        <v>2.6</v>
      </c>
      <c r="M230">
        <v>0.7</v>
      </c>
      <c r="N230">
        <v>136.25</v>
      </c>
      <c r="O230">
        <v>0.38</v>
      </c>
    </row>
    <row r="231" spans="1:15" x14ac:dyDescent="0.35">
      <c r="A231" s="10">
        <v>44114.541666666664</v>
      </c>
      <c r="B231">
        <v>26.25</v>
      </c>
      <c r="C231">
        <v>45.5</v>
      </c>
      <c r="D231">
        <v>0.19</v>
      </c>
      <c r="E231">
        <v>47.9</v>
      </c>
      <c r="F231">
        <v>19.100000000000001</v>
      </c>
      <c r="G231">
        <v>2.2000000000000002</v>
      </c>
      <c r="H231">
        <v>11.93</v>
      </c>
      <c r="I231">
        <v>7.07</v>
      </c>
      <c r="K231">
        <v>1</v>
      </c>
      <c r="L231">
        <v>1.85</v>
      </c>
      <c r="M231">
        <v>0.56999999999999995</v>
      </c>
      <c r="N231">
        <v>198</v>
      </c>
      <c r="O231">
        <v>0.38</v>
      </c>
    </row>
    <row r="232" spans="1:15" x14ac:dyDescent="0.35">
      <c r="A232" s="10">
        <v>44114.583333333336</v>
      </c>
      <c r="B232">
        <v>25.75</v>
      </c>
      <c r="C232">
        <v>47</v>
      </c>
      <c r="D232">
        <v>0.23</v>
      </c>
      <c r="E232">
        <v>45.98</v>
      </c>
      <c r="F232">
        <v>18.600000000000001</v>
      </c>
      <c r="G232">
        <v>2.25</v>
      </c>
      <c r="H232">
        <v>10.78</v>
      </c>
      <c r="I232">
        <v>6.92</v>
      </c>
      <c r="K232">
        <v>0.9</v>
      </c>
      <c r="L232">
        <v>1.73</v>
      </c>
      <c r="M232">
        <v>0.55000000000000004</v>
      </c>
      <c r="N232">
        <v>136.75</v>
      </c>
      <c r="O232">
        <v>0.3</v>
      </c>
    </row>
    <row r="233" spans="1:15" x14ac:dyDescent="0.35">
      <c r="A233" s="10">
        <v>44114.625</v>
      </c>
      <c r="B233">
        <v>25.5</v>
      </c>
      <c r="C233">
        <v>50.25</v>
      </c>
      <c r="D233">
        <v>0.26</v>
      </c>
      <c r="E233">
        <v>47.42</v>
      </c>
      <c r="F233">
        <v>22.27</v>
      </c>
      <c r="G233">
        <v>2.38</v>
      </c>
      <c r="H233">
        <v>13.82</v>
      </c>
      <c r="I233">
        <v>6.85</v>
      </c>
      <c r="J233">
        <v>0.2</v>
      </c>
      <c r="K233">
        <v>0.9</v>
      </c>
      <c r="L233">
        <v>1.55</v>
      </c>
      <c r="M233">
        <v>0.6</v>
      </c>
      <c r="N233">
        <v>156.75</v>
      </c>
      <c r="O233">
        <v>0.3</v>
      </c>
    </row>
    <row r="234" spans="1:15" x14ac:dyDescent="0.35">
      <c r="A234" s="10">
        <v>44114.666666666664</v>
      </c>
      <c r="B234">
        <v>37.75</v>
      </c>
      <c r="C234">
        <v>68.5</v>
      </c>
      <c r="D234">
        <v>0.42</v>
      </c>
      <c r="E234">
        <v>46.92</v>
      </c>
      <c r="F234">
        <v>28</v>
      </c>
      <c r="G234">
        <v>2.02</v>
      </c>
      <c r="H234">
        <v>16.55</v>
      </c>
      <c r="I234">
        <v>7.47</v>
      </c>
      <c r="K234">
        <v>1.45</v>
      </c>
      <c r="L234">
        <v>2.6</v>
      </c>
      <c r="M234">
        <v>0.8</v>
      </c>
      <c r="N234">
        <v>191</v>
      </c>
      <c r="O234">
        <v>0.3</v>
      </c>
    </row>
    <row r="235" spans="1:15" x14ac:dyDescent="0.35">
      <c r="A235" s="10">
        <v>44114.708333333336</v>
      </c>
      <c r="B235">
        <v>43</v>
      </c>
      <c r="C235">
        <v>95.5</v>
      </c>
      <c r="D235">
        <v>0.56999999999999995</v>
      </c>
      <c r="E235">
        <v>53.4</v>
      </c>
      <c r="F235">
        <v>30.75</v>
      </c>
      <c r="G235">
        <v>1.2</v>
      </c>
      <c r="H235">
        <v>17.350000000000001</v>
      </c>
      <c r="I235">
        <v>8.07</v>
      </c>
      <c r="K235">
        <v>2.15</v>
      </c>
      <c r="L235">
        <v>5.12</v>
      </c>
      <c r="M235">
        <v>1.1200000000000001</v>
      </c>
      <c r="N235">
        <v>213.25</v>
      </c>
      <c r="O235">
        <v>0.3</v>
      </c>
    </row>
    <row r="236" spans="1:15" x14ac:dyDescent="0.35">
      <c r="A236" s="10">
        <v>44114.75</v>
      </c>
      <c r="B236">
        <v>44.25</v>
      </c>
      <c r="C236">
        <v>99.5</v>
      </c>
      <c r="D236">
        <v>0.73</v>
      </c>
      <c r="E236">
        <v>26.73</v>
      </c>
      <c r="F236">
        <v>33.65</v>
      </c>
      <c r="G236">
        <v>1.65</v>
      </c>
      <c r="H236">
        <v>19.2</v>
      </c>
      <c r="I236">
        <v>8.1</v>
      </c>
      <c r="K236">
        <v>3.03</v>
      </c>
      <c r="L236">
        <v>7.65</v>
      </c>
      <c r="M236">
        <v>2.02</v>
      </c>
      <c r="N236">
        <v>152</v>
      </c>
      <c r="O236">
        <v>0.6</v>
      </c>
    </row>
    <row r="237" spans="1:15" x14ac:dyDescent="0.35">
      <c r="A237" s="10">
        <v>44114.791666666664</v>
      </c>
      <c r="B237">
        <v>46</v>
      </c>
      <c r="C237">
        <v>93.5</v>
      </c>
      <c r="D237">
        <v>0.71</v>
      </c>
      <c r="E237">
        <v>17.350000000000001</v>
      </c>
      <c r="F237">
        <v>35.53</v>
      </c>
      <c r="G237">
        <v>1.57</v>
      </c>
      <c r="H237">
        <v>20.3</v>
      </c>
      <c r="I237">
        <v>7.3</v>
      </c>
      <c r="K237">
        <v>3.5</v>
      </c>
      <c r="L237">
        <v>9.4</v>
      </c>
      <c r="M237">
        <v>2.88</v>
      </c>
      <c r="N237">
        <v>312</v>
      </c>
      <c r="O237">
        <v>0.3</v>
      </c>
    </row>
    <row r="238" spans="1:15" x14ac:dyDescent="0.35">
      <c r="A238" s="10">
        <v>44114.833333333336</v>
      </c>
      <c r="B238">
        <v>42</v>
      </c>
      <c r="C238">
        <v>85.75</v>
      </c>
      <c r="D238">
        <v>0.93</v>
      </c>
      <c r="E238">
        <v>8.6199999999999992</v>
      </c>
      <c r="F238">
        <v>42.38</v>
      </c>
      <c r="G238">
        <v>1.9</v>
      </c>
      <c r="H238">
        <v>24.05</v>
      </c>
      <c r="I238">
        <v>7.8</v>
      </c>
      <c r="J238">
        <v>0.68</v>
      </c>
      <c r="K238">
        <v>3.52</v>
      </c>
      <c r="L238">
        <v>9.6199999999999992</v>
      </c>
      <c r="M238">
        <v>3.25</v>
      </c>
      <c r="N238">
        <v>75</v>
      </c>
      <c r="O238">
        <v>0.32</v>
      </c>
    </row>
    <row r="239" spans="1:15" x14ac:dyDescent="0.35">
      <c r="A239" s="10">
        <v>44114.875</v>
      </c>
      <c r="B239">
        <v>45.5</v>
      </c>
      <c r="C239">
        <v>98.5</v>
      </c>
      <c r="D239">
        <v>0.91</v>
      </c>
      <c r="E239">
        <v>16.45</v>
      </c>
      <c r="F239">
        <v>38.08</v>
      </c>
      <c r="G239">
        <v>2.75</v>
      </c>
      <c r="H239">
        <v>21.25</v>
      </c>
      <c r="I239">
        <v>8.9700000000000006</v>
      </c>
      <c r="J239">
        <v>1.98</v>
      </c>
      <c r="K239">
        <v>5</v>
      </c>
      <c r="L239">
        <v>14.1</v>
      </c>
      <c r="M239">
        <v>4.17</v>
      </c>
      <c r="N239">
        <v>67.5</v>
      </c>
      <c r="O239">
        <v>0.3</v>
      </c>
    </row>
    <row r="240" spans="1:15" x14ac:dyDescent="0.35">
      <c r="A240" s="10">
        <v>44114.916666666664</v>
      </c>
      <c r="B240">
        <v>40.75</v>
      </c>
      <c r="C240">
        <v>86.25</v>
      </c>
      <c r="D240">
        <v>0.91</v>
      </c>
      <c r="E240">
        <v>10.42</v>
      </c>
      <c r="F240">
        <v>39.15</v>
      </c>
      <c r="G240">
        <v>1.02</v>
      </c>
      <c r="H240">
        <v>21.73</v>
      </c>
      <c r="I240">
        <v>8.0299999999999994</v>
      </c>
      <c r="J240">
        <v>1.3</v>
      </c>
      <c r="K240">
        <v>4.07</v>
      </c>
      <c r="L240">
        <v>12.3</v>
      </c>
      <c r="M240">
        <v>3.88</v>
      </c>
      <c r="N240">
        <v>33.75</v>
      </c>
      <c r="O240">
        <v>0.3</v>
      </c>
    </row>
    <row r="241" spans="1:15" x14ac:dyDescent="0.35">
      <c r="A241" s="10">
        <v>44114.958333333336</v>
      </c>
      <c r="B241">
        <v>49</v>
      </c>
      <c r="C241">
        <v>90</v>
      </c>
      <c r="D241">
        <v>0.92</v>
      </c>
      <c r="E241">
        <v>12</v>
      </c>
      <c r="F241">
        <v>41.15</v>
      </c>
      <c r="G241">
        <v>2.0499999999999998</v>
      </c>
      <c r="H241">
        <v>23.5</v>
      </c>
      <c r="I241">
        <v>8.35</v>
      </c>
      <c r="J241">
        <v>0.8</v>
      </c>
      <c r="K241">
        <v>3.9</v>
      </c>
      <c r="L241">
        <v>10.45</v>
      </c>
      <c r="M241">
        <v>3.7</v>
      </c>
      <c r="N241">
        <v>20.5</v>
      </c>
      <c r="O241">
        <v>0.3</v>
      </c>
    </row>
    <row r="242" spans="1:15" x14ac:dyDescent="0.35">
      <c r="A242" s="10">
        <v>44115</v>
      </c>
      <c r="B242">
        <v>47.5</v>
      </c>
      <c r="C242">
        <v>90.5</v>
      </c>
      <c r="D242">
        <v>0.76</v>
      </c>
      <c r="E242">
        <v>13.38</v>
      </c>
      <c r="F242">
        <v>38.799999999999997</v>
      </c>
      <c r="G242">
        <v>1.2</v>
      </c>
      <c r="H242">
        <v>21.62</v>
      </c>
      <c r="I242">
        <v>8.85</v>
      </c>
      <c r="K242">
        <v>4.3499999999999996</v>
      </c>
      <c r="L242">
        <v>10.6</v>
      </c>
      <c r="M242">
        <v>4.05</v>
      </c>
      <c r="N242">
        <v>111.75</v>
      </c>
      <c r="O242">
        <v>0.3</v>
      </c>
    </row>
    <row r="243" spans="1:15" x14ac:dyDescent="0.35">
      <c r="A243" s="10">
        <v>44115.041666666664</v>
      </c>
      <c r="B243">
        <v>43</v>
      </c>
      <c r="C243">
        <v>75.5</v>
      </c>
      <c r="D243">
        <v>0.48</v>
      </c>
      <c r="E243">
        <v>14.78</v>
      </c>
      <c r="F243">
        <v>30.48</v>
      </c>
      <c r="G243">
        <v>2.4500000000000002</v>
      </c>
      <c r="H243">
        <v>17.07</v>
      </c>
      <c r="I243">
        <v>7.88</v>
      </c>
      <c r="K243">
        <v>3.48</v>
      </c>
      <c r="L243">
        <v>8.93</v>
      </c>
      <c r="M243">
        <v>3.62</v>
      </c>
      <c r="N243">
        <v>10</v>
      </c>
      <c r="O243">
        <v>0.3</v>
      </c>
    </row>
    <row r="244" spans="1:15" x14ac:dyDescent="0.35">
      <c r="A244" s="10">
        <v>44115.083333333336</v>
      </c>
      <c r="B244">
        <v>34.5</v>
      </c>
      <c r="C244">
        <v>61</v>
      </c>
      <c r="D244">
        <v>0.38</v>
      </c>
      <c r="E244">
        <v>11.2</v>
      </c>
      <c r="F244">
        <v>27.85</v>
      </c>
      <c r="G244">
        <v>2.35</v>
      </c>
      <c r="H244">
        <v>16.5</v>
      </c>
      <c r="I244">
        <v>8.35</v>
      </c>
      <c r="K244">
        <v>2.35</v>
      </c>
      <c r="L244">
        <v>6.17</v>
      </c>
      <c r="M244">
        <v>2.25</v>
      </c>
      <c r="N244">
        <v>37</v>
      </c>
      <c r="O244">
        <v>0.3</v>
      </c>
    </row>
    <row r="245" spans="1:15" x14ac:dyDescent="0.35">
      <c r="A245" s="10">
        <v>44115.125</v>
      </c>
      <c r="B245">
        <v>34.25</v>
      </c>
      <c r="C245">
        <v>59</v>
      </c>
      <c r="D245">
        <v>0.35</v>
      </c>
      <c r="E245">
        <v>8.18</v>
      </c>
      <c r="F245">
        <v>24.62</v>
      </c>
      <c r="G245">
        <v>2.23</v>
      </c>
      <c r="H245">
        <v>14.9</v>
      </c>
      <c r="I245">
        <v>8.43</v>
      </c>
      <c r="K245">
        <v>2.27</v>
      </c>
      <c r="L245">
        <v>5.82</v>
      </c>
      <c r="M245">
        <v>1.68</v>
      </c>
      <c r="N245">
        <v>14.75</v>
      </c>
      <c r="O245">
        <v>0.3</v>
      </c>
    </row>
    <row r="246" spans="1:15" x14ac:dyDescent="0.35">
      <c r="A246" s="10">
        <v>44115.166666666664</v>
      </c>
      <c r="B246">
        <v>31.5</v>
      </c>
      <c r="C246">
        <v>69</v>
      </c>
      <c r="D246">
        <v>0.52</v>
      </c>
      <c r="E246">
        <v>4.55</v>
      </c>
      <c r="F246">
        <v>27.97</v>
      </c>
      <c r="G246">
        <v>2.27</v>
      </c>
      <c r="H246">
        <v>16.75</v>
      </c>
      <c r="I246">
        <v>8.57</v>
      </c>
      <c r="K246">
        <v>2.2000000000000002</v>
      </c>
      <c r="L246">
        <v>5.25</v>
      </c>
      <c r="M246">
        <v>1.42</v>
      </c>
      <c r="N246">
        <v>146.25</v>
      </c>
      <c r="O246">
        <v>0.3</v>
      </c>
    </row>
    <row r="247" spans="1:15" x14ac:dyDescent="0.35">
      <c r="A247" s="10">
        <v>44115.208333333336</v>
      </c>
      <c r="B247">
        <v>38.5</v>
      </c>
      <c r="C247">
        <v>83.25</v>
      </c>
      <c r="D247">
        <v>0.49</v>
      </c>
      <c r="E247">
        <v>4.6500000000000004</v>
      </c>
      <c r="F247">
        <v>26.95</v>
      </c>
      <c r="G247">
        <v>2.97</v>
      </c>
      <c r="H247">
        <v>16.8</v>
      </c>
      <c r="I247">
        <v>9.0500000000000007</v>
      </c>
      <c r="K247">
        <v>3.02</v>
      </c>
      <c r="L247">
        <v>8.35</v>
      </c>
      <c r="M247">
        <v>1.85</v>
      </c>
      <c r="N247">
        <v>166.5</v>
      </c>
      <c r="O247">
        <v>0.3</v>
      </c>
    </row>
    <row r="248" spans="1:15" x14ac:dyDescent="0.35">
      <c r="A248" s="10">
        <v>44115.25</v>
      </c>
      <c r="B248">
        <v>36</v>
      </c>
      <c r="C248">
        <v>63.5</v>
      </c>
      <c r="D248">
        <v>0.45</v>
      </c>
      <c r="E248">
        <v>4.25</v>
      </c>
      <c r="F248">
        <v>27.9</v>
      </c>
      <c r="G248">
        <v>3.62</v>
      </c>
      <c r="H248">
        <v>17.73</v>
      </c>
      <c r="I248">
        <v>8.57</v>
      </c>
      <c r="J248">
        <v>0.85</v>
      </c>
      <c r="K248">
        <v>3.5</v>
      </c>
      <c r="L248">
        <v>11.88</v>
      </c>
      <c r="M248">
        <v>1.82</v>
      </c>
      <c r="N248">
        <v>210</v>
      </c>
      <c r="O248">
        <v>0.3</v>
      </c>
    </row>
    <row r="249" spans="1:15" x14ac:dyDescent="0.35">
      <c r="A249" s="10">
        <v>44115.291666666664</v>
      </c>
      <c r="B249">
        <v>32</v>
      </c>
      <c r="C249">
        <v>61.75</v>
      </c>
      <c r="D249">
        <v>0.43</v>
      </c>
      <c r="E249">
        <v>6.55</v>
      </c>
      <c r="F249">
        <v>23.17</v>
      </c>
      <c r="G249">
        <v>2.1</v>
      </c>
      <c r="H249">
        <v>13.95</v>
      </c>
      <c r="I249">
        <v>7.78</v>
      </c>
      <c r="K249">
        <v>3.3</v>
      </c>
      <c r="L249">
        <v>11.43</v>
      </c>
      <c r="M249">
        <v>2</v>
      </c>
      <c r="N249">
        <v>178.5</v>
      </c>
      <c r="O249">
        <v>0.3</v>
      </c>
    </row>
    <row r="250" spans="1:15" x14ac:dyDescent="0.35">
      <c r="A250" s="10">
        <v>44115.333333333336</v>
      </c>
      <c r="B250">
        <v>27.75</v>
      </c>
      <c r="C250">
        <v>52</v>
      </c>
      <c r="D250">
        <v>0.37</v>
      </c>
      <c r="E250">
        <v>9.8000000000000007</v>
      </c>
      <c r="F250">
        <v>22.85</v>
      </c>
      <c r="G250">
        <v>2.5499999999999998</v>
      </c>
      <c r="H250">
        <v>14.17</v>
      </c>
      <c r="I250">
        <v>7.55</v>
      </c>
      <c r="K250">
        <v>2.8</v>
      </c>
      <c r="L250">
        <v>7.2</v>
      </c>
      <c r="M250">
        <v>1.75</v>
      </c>
      <c r="N250">
        <v>127</v>
      </c>
      <c r="O250">
        <v>0.43</v>
      </c>
    </row>
    <row r="251" spans="1:15" x14ac:dyDescent="0.35">
      <c r="A251" s="10">
        <v>44115.375</v>
      </c>
      <c r="B251">
        <v>23</v>
      </c>
      <c r="C251">
        <v>46.5</v>
      </c>
      <c r="D251">
        <v>0.3</v>
      </c>
      <c r="E251">
        <v>12.45</v>
      </c>
      <c r="F251">
        <v>20.95</v>
      </c>
      <c r="G251">
        <v>1.2</v>
      </c>
      <c r="H251">
        <v>12.1</v>
      </c>
      <c r="I251">
        <v>6.45</v>
      </c>
      <c r="K251">
        <v>2.33</v>
      </c>
      <c r="L251">
        <v>6.65</v>
      </c>
      <c r="M251">
        <v>1.3</v>
      </c>
      <c r="N251">
        <v>127.5</v>
      </c>
      <c r="O251">
        <v>0.4</v>
      </c>
    </row>
    <row r="252" spans="1:15" x14ac:dyDescent="0.35">
      <c r="A252" s="10">
        <v>44115.416666666664</v>
      </c>
      <c r="B252">
        <v>21.5</v>
      </c>
      <c r="C252">
        <v>32.25</v>
      </c>
      <c r="D252">
        <v>0.31</v>
      </c>
      <c r="E252">
        <v>13.45</v>
      </c>
      <c r="F252">
        <v>20.8</v>
      </c>
      <c r="G252">
        <v>2.0299999999999998</v>
      </c>
      <c r="H252">
        <v>12.7</v>
      </c>
      <c r="I252">
        <v>7.12</v>
      </c>
      <c r="K252">
        <v>1.48</v>
      </c>
      <c r="L252">
        <v>4.12</v>
      </c>
      <c r="M252">
        <v>0.8</v>
      </c>
      <c r="N252">
        <v>167.5</v>
      </c>
      <c r="O252">
        <v>0.6</v>
      </c>
    </row>
    <row r="253" spans="1:15" x14ac:dyDescent="0.35">
      <c r="A253" s="10">
        <v>44115.458333333336</v>
      </c>
      <c r="B253">
        <v>21.75</v>
      </c>
      <c r="C253">
        <v>34.5</v>
      </c>
      <c r="D253">
        <v>0.25</v>
      </c>
      <c r="E253">
        <v>27.55</v>
      </c>
      <c r="F253">
        <v>20.95</v>
      </c>
      <c r="G253">
        <v>1.3</v>
      </c>
      <c r="H253">
        <v>12.25</v>
      </c>
      <c r="I253">
        <v>7.3</v>
      </c>
      <c r="K253">
        <v>1.25</v>
      </c>
      <c r="L253">
        <v>2.9</v>
      </c>
      <c r="M253">
        <v>0.55000000000000004</v>
      </c>
      <c r="N253">
        <v>194.25</v>
      </c>
      <c r="O253">
        <v>1.1000000000000001</v>
      </c>
    </row>
    <row r="254" spans="1:15" x14ac:dyDescent="0.35">
      <c r="A254" s="10">
        <v>44115.5</v>
      </c>
      <c r="B254">
        <v>9</v>
      </c>
      <c r="C254">
        <v>21.25</v>
      </c>
      <c r="D254">
        <v>0.12</v>
      </c>
      <c r="E254">
        <v>29.65</v>
      </c>
      <c r="F254">
        <v>16.850000000000001</v>
      </c>
      <c r="G254">
        <v>0.75</v>
      </c>
      <c r="H254">
        <v>9.57</v>
      </c>
      <c r="I254">
        <v>6.38</v>
      </c>
      <c r="K254">
        <v>1.05</v>
      </c>
      <c r="L254">
        <v>2.38</v>
      </c>
      <c r="M254">
        <v>0.62</v>
      </c>
      <c r="N254">
        <v>180.25</v>
      </c>
      <c r="O254">
        <v>0.55000000000000004</v>
      </c>
    </row>
    <row r="255" spans="1:15" x14ac:dyDescent="0.35">
      <c r="A255" s="10">
        <v>44115.541666666664</v>
      </c>
      <c r="B255">
        <v>9.75</v>
      </c>
      <c r="C255">
        <v>22</v>
      </c>
      <c r="D255">
        <v>0.21</v>
      </c>
      <c r="E255">
        <v>28.95</v>
      </c>
      <c r="F255">
        <v>21.6</v>
      </c>
      <c r="G255">
        <v>2.23</v>
      </c>
      <c r="H255">
        <v>13.23</v>
      </c>
      <c r="I255">
        <v>6.57</v>
      </c>
      <c r="K255">
        <v>0.98</v>
      </c>
      <c r="L255">
        <v>2.42</v>
      </c>
      <c r="M255">
        <v>0.55000000000000004</v>
      </c>
      <c r="N255">
        <v>224.75</v>
      </c>
      <c r="O255">
        <v>0.56999999999999995</v>
      </c>
    </row>
    <row r="256" spans="1:15" x14ac:dyDescent="0.35">
      <c r="A256" s="10">
        <v>44115.583333333336</v>
      </c>
      <c r="B256">
        <v>13.5</v>
      </c>
      <c r="C256">
        <v>22.75</v>
      </c>
      <c r="D256">
        <v>0.18</v>
      </c>
      <c r="E256">
        <v>27.8</v>
      </c>
      <c r="F256">
        <v>20.77</v>
      </c>
      <c r="G256">
        <v>2.4500000000000002</v>
      </c>
      <c r="H256">
        <v>12.97</v>
      </c>
      <c r="I256">
        <v>7.62</v>
      </c>
      <c r="K256">
        <v>1.3</v>
      </c>
      <c r="L256">
        <v>3.38</v>
      </c>
      <c r="M256">
        <v>0.78</v>
      </c>
      <c r="N256">
        <v>133.25</v>
      </c>
      <c r="O256">
        <v>0.4</v>
      </c>
    </row>
    <row r="257" spans="1:15" x14ac:dyDescent="0.35">
      <c r="A257" s="10">
        <v>44115.625</v>
      </c>
      <c r="B257">
        <v>16.75</v>
      </c>
      <c r="C257">
        <v>23</v>
      </c>
      <c r="D257">
        <v>0.12</v>
      </c>
      <c r="E257">
        <v>28</v>
      </c>
      <c r="F257">
        <v>18.600000000000001</v>
      </c>
      <c r="G257">
        <v>1.02</v>
      </c>
      <c r="H257">
        <v>10.73</v>
      </c>
      <c r="I257">
        <v>6.28</v>
      </c>
      <c r="K257">
        <v>1.35</v>
      </c>
      <c r="L257">
        <v>6.55</v>
      </c>
      <c r="M257">
        <v>0.7</v>
      </c>
      <c r="N257">
        <v>147.25</v>
      </c>
      <c r="O257">
        <v>0.47</v>
      </c>
    </row>
    <row r="258" spans="1:15" x14ac:dyDescent="0.35">
      <c r="A258" s="10">
        <v>44115.666666666664</v>
      </c>
      <c r="B258">
        <v>11.25</v>
      </c>
      <c r="C258">
        <v>16.5</v>
      </c>
      <c r="D258">
        <v>0.1</v>
      </c>
      <c r="E258">
        <v>27.7</v>
      </c>
      <c r="F258">
        <v>17.88</v>
      </c>
      <c r="G258">
        <v>1.45</v>
      </c>
      <c r="H258">
        <v>9.75</v>
      </c>
      <c r="I258">
        <v>6.03</v>
      </c>
      <c r="K258">
        <v>0.85</v>
      </c>
      <c r="L258">
        <v>3.6</v>
      </c>
      <c r="M258">
        <v>0.65</v>
      </c>
      <c r="N258">
        <v>154.75</v>
      </c>
      <c r="O258">
        <v>0.32</v>
      </c>
    </row>
    <row r="259" spans="1:15" x14ac:dyDescent="0.35">
      <c r="A259" s="10">
        <v>44115.708333333336</v>
      </c>
      <c r="B259">
        <v>6</v>
      </c>
      <c r="C259">
        <v>14.75</v>
      </c>
      <c r="D259">
        <v>0.1</v>
      </c>
      <c r="E259">
        <v>22.45</v>
      </c>
      <c r="F259">
        <v>17.57</v>
      </c>
      <c r="G259">
        <v>2.1800000000000002</v>
      </c>
      <c r="H259">
        <v>10.97</v>
      </c>
      <c r="I259">
        <v>6.05</v>
      </c>
      <c r="K259">
        <v>0.75</v>
      </c>
      <c r="L259">
        <v>2.2000000000000002</v>
      </c>
      <c r="M259">
        <v>0.47</v>
      </c>
      <c r="N259">
        <v>147</v>
      </c>
      <c r="O259">
        <v>0.3</v>
      </c>
    </row>
    <row r="260" spans="1:15" x14ac:dyDescent="0.35">
      <c r="A260" s="10">
        <v>44115.75</v>
      </c>
      <c r="B260">
        <v>6</v>
      </c>
      <c r="C260">
        <v>14.75</v>
      </c>
      <c r="D260">
        <v>0.15</v>
      </c>
      <c r="E260">
        <v>16.27</v>
      </c>
      <c r="F260">
        <v>19.350000000000001</v>
      </c>
      <c r="G260">
        <v>1.45</v>
      </c>
      <c r="H260">
        <v>11.43</v>
      </c>
      <c r="I260">
        <v>5.97</v>
      </c>
      <c r="K260">
        <v>0.88</v>
      </c>
      <c r="L260">
        <v>1.77</v>
      </c>
      <c r="M260">
        <v>0.42</v>
      </c>
      <c r="N260">
        <v>138</v>
      </c>
      <c r="O260">
        <v>0.3</v>
      </c>
    </row>
    <row r="261" spans="1:15" x14ac:dyDescent="0.35">
      <c r="A261" s="10">
        <v>44115.791666666664</v>
      </c>
      <c r="B261">
        <v>8.25</v>
      </c>
      <c r="C261">
        <v>20.5</v>
      </c>
      <c r="D261">
        <v>0.24</v>
      </c>
      <c r="E261">
        <v>11.62</v>
      </c>
      <c r="F261">
        <v>20</v>
      </c>
      <c r="G261">
        <v>3.05</v>
      </c>
      <c r="H261">
        <v>12.1</v>
      </c>
      <c r="I261">
        <v>6.42</v>
      </c>
      <c r="K261">
        <v>1.18</v>
      </c>
      <c r="L261">
        <v>2.1</v>
      </c>
      <c r="M261">
        <v>0.7</v>
      </c>
      <c r="N261">
        <v>198</v>
      </c>
      <c r="O261">
        <v>0.3</v>
      </c>
    </row>
    <row r="262" spans="1:15" x14ac:dyDescent="0.35">
      <c r="A262" s="10">
        <v>44115.833333333336</v>
      </c>
      <c r="B262">
        <v>14.75</v>
      </c>
      <c r="C262">
        <v>32.75</v>
      </c>
      <c r="D262">
        <v>0.49</v>
      </c>
      <c r="E262">
        <v>12.12</v>
      </c>
      <c r="F262">
        <v>26.2</v>
      </c>
      <c r="G262">
        <v>2.67</v>
      </c>
      <c r="H262">
        <v>16.2</v>
      </c>
      <c r="I262">
        <v>6.67</v>
      </c>
      <c r="J262">
        <v>1.25</v>
      </c>
      <c r="K262">
        <v>1.72</v>
      </c>
      <c r="L262">
        <v>3.15</v>
      </c>
      <c r="M262">
        <v>1.02</v>
      </c>
      <c r="N262">
        <v>189.25</v>
      </c>
      <c r="O262">
        <v>0.43</v>
      </c>
    </row>
    <row r="263" spans="1:15" x14ac:dyDescent="0.35">
      <c r="A263" s="10">
        <v>44115.875</v>
      </c>
      <c r="B263">
        <v>15.5</v>
      </c>
      <c r="C263">
        <v>34.25</v>
      </c>
      <c r="D263">
        <v>0.45</v>
      </c>
      <c r="E263">
        <v>16.43</v>
      </c>
      <c r="F263">
        <v>24.3</v>
      </c>
      <c r="G263">
        <v>2.5</v>
      </c>
      <c r="H263">
        <v>14.48</v>
      </c>
      <c r="I263">
        <v>6.85</v>
      </c>
      <c r="J263">
        <v>0.3</v>
      </c>
      <c r="K263">
        <v>2.5</v>
      </c>
      <c r="L263">
        <v>4.12</v>
      </c>
      <c r="M263">
        <v>1.38</v>
      </c>
      <c r="N263">
        <v>252.25</v>
      </c>
      <c r="O263">
        <v>1.02</v>
      </c>
    </row>
    <row r="264" spans="1:15" x14ac:dyDescent="0.35">
      <c r="A264" s="10">
        <v>44115.916666666664</v>
      </c>
      <c r="B264">
        <v>19</v>
      </c>
      <c r="C264">
        <v>22.5</v>
      </c>
      <c r="D264">
        <v>0.4</v>
      </c>
      <c r="E264">
        <v>18.27</v>
      </c>
      <c r="F264">
        <v>22.8</v>
      </c>
      <c r="G264">
        <v>1.83</v>
      </c>
      <c r="H264">
        <v>13.62</v>
      </c>
      <c r="I264">
        <v>6.45</v>
      </c>
      <c r="J264">
        <v>1.45</v>
      </c>
      <c r="K264">
        <v>1.92</v>
      </c>
      <c r="L264">
        <v>3.77</v>
      </c>
      <c r="M264">
        <v>1.1000000000000001</v>
      </c>
      <c r="N264">
        <v>251.5</v>
      </c>
      <c r="O264">
        <v>0.48</v>
      </c>
    </row>
    <row r="265" spans="1:15" x14ac:dyDescent="0.35">
      <c r="A265" s="10">
        <v>44115.958333333336</v>
      </c>
      <c r="B265">
        <v>16</v>
      </c>
      <c r="C265">
        <v>21</v>
      </c>
      <c r="D265">
        <v>0.36</v>
      </c>
      <c r="E265">
        <v>15.2</v>
      </c>
      <c r="F265">
        <v>23.95</v>
      </c>
      <c r="G265">
        <v>1.2</v>
      </c>
      <c r="H265">
        <v>13.75</v>
      </c>
      <c r="I265">
        <v>6.4</v>
      </c>
      <c r="J265">
        <v>1.8</v>
      </c>
      <c r="K265">
        <v>1.45</v>
      </c>
      <c r="L265">
        <v>3.1</v>
      </c>
      <c r="M265">
        <v>0.9</v>
      </c>
      <c r="N265">
        <v>239</v>
      </c>
      <c r="O265">
        <v>0.3</v>
      </c>
    </row>
    <row r="266" spans="1:15" x14ac:dyDescent="0.35">
      <c r="A266" s="10">
        <v>44116</v>
      </c>
      <c r="B266">
        <v>26.75</v>
      </c>
      <c r="C266">
        <v>51.25</v>
      </c>
      <c r="D266">
        <v>0.34</v>
      </c>
      <c r="E266">
        <v>9</v>
      </c>
      <c r="F266">
        <v>30</v>
      </c>
      <c r="G266">
        <v>1.32</v>
      </c>
      <c r="H266">
        <v>17.05</v>
      </c>
      <c r="I266">
        <v>7.05</v>
      </c>
      <c r="J266">
        <v>2.4</v>
      </c>
      <c r="K266">
        <v>1.9</v>
      </c>
      <c r="L266">
        <v>5.53</v>
      </c>
      <c r="M266">
        <v>0.7</v>
      </c>
      <c r="N266">
        <v>275.75</v>
      </c>
      <c r="O266">
        <v>0.3</v>
      </c>
    </row>
    <row r="267" spans="1:15" x14ac:dyDescent="0.35">
      <c r="A267" s="10">
        <v>44116.041666666664</v>
      </c>
      <c r="B267">
        <v>33.25</v>
      </c>
      <c r="C267">
        <v>78</v>
      </c>
      <c r="D267">
        <v>0.3</v>
      </c>
      <c r="E267">
        <v>13.48</v>
      </c>
      <c r="F267">
        <v>26.83</v>
      </c>
      <c r="G267">
        <v>2.2999999999999998</v>
      </c>
      <c r="H267">
        <v>16.27</v>
      </c>
      <c r="I267">
        <v>8.0500000000000007</v>
      </c>
      <c r="J267">
        <v>5.05</v>
      </c>
      <c r="K267">
        <v>3.78</v>
      </c>
      <c r="L267">
        <v>11.97</v>
      </c>
      <c r="M267">
        <v>0.67</v>
      </c>
      <c r="N267">
        <v>232.5</v>
      </c>
      <c r="O267">
        <v>0.8</v>
      </c>
    </row>
    <row r="268" spans="1:15" x14ac:dyDescent="0.35">
      <c r="A268" s="10">
        <v>44116.083333333336</v>
      </c>
      <c r="B268">
        <v>25</v>
      </c>
      <c r="C268">
        <v>63.75</v>
      </c>
      <c r="D268">
        <v>0.25</v>
      </c>
      <c r="E268">
        <v>19.5</v>
      </c>
      <c r="F268">
        <v>19.48</v>
      </c>
      <c r="G268">
        <v>1.7</v>
      </c>
      <c r="H268">
        <v>11.72</v>
      </c>
      <c r="I268">
        <v>6.93</v>
      </c>
      <c r="J268">
        <v>2.2999999999999998</v>
      </c>
      <c r="K268">
        <v>2.92</v>
      </c>
      <c r="L268">
        <v>12.45</v>
      </c>
      <c r="M268">
        <v>0.55000000000000004</v>
      </c>
      <c r="N268">
        <v>218.5</v>
      </c>
      <c r="O268">
        <v>1.08</v>
      </c>
    </row>
    <row r="269" spans="1:15" x14ac:dyDescent="0.35">
      <c r="A269" s="10">
        <v>44116.125</v>
      </c>
      <c r="B269">
        <v>18.75</v>
      </c>
      <c r="C269">
        <v>29.5</v>
      </c>
      <c r="D269">
        <v>0.18</v>
      </c>
      <c r="E269">
        <v>21.95</v>
      </c>
      <c r="F269">
        <v>17.93</v>
      </c>
      <c r="G269">
        <v>1.38</v>
      </c>
      <c r="H269">
        <v>10.3</v>
      </c>
      <c r="I269">
        <v>7.38</v>
      </c>
      <c r="J269">
        <v>0.5</v>
      </c>
      <c r="K269">
        <v>1.55</v>
      </c>
      <c r="L269">
        <v>6.38</v>
      </c>
      <c r="M269">
        <v>0.4</v>
      </c>
      <c r="N269">
        <v>264</v>
      </c>
      <c r="O269">
        <v>0.62</v>
      </c>
    </row>
    <row r="270" spans="1:15" x14ac:dyDescent="0.35">
      <c r="A270" s="10">
        <v>44116.166666666664</v>
      </c>
      <c r="B270">
        <v>27.5</v>
      </c>
      <c r="C270">
        <v>30.75</v>
      </c>
      <c r="D270">
        <v>0.2</v>
      </c>
      <c r="E270">
        <v>15.87</v>
      </c>
      <c r="F270">
        <v>21.02</v>
      </c>
      <c r="G270">
        <v>1.27</v>
      </c>
      <c r="H270">
        <v>12.27</v>
      </c>
      <c r="I270">
        <v>7</v>
      </c>
      <c r="J270">
        <v>0.8</v>
      </c>
      <c r="K270">
        <v>1.02</v>
      </c>
      <c r="L270">
        <v>3.45</v>
      </c>
      <c r="M270">
        <v>0.15</v>
      </c>
      <c r="N270">
        <v>279</v>
      </c>
      <c r="O270">
        <v>0.38</v>
      </c>
    </row>
    <row r="271" spans="1:15" x14ac:dyDescent="0.35">
      <c r="A271" s="10">
        <v>44116.208333333336</v>
      </c>
      <c r="B271">
        <v>33.5</v>
      </c>
      <c r="C271">
        <v>48.75</v>
      </c>
      <c r="D271">
        <v>0.28000000000000003</v>
      </c>
      <c r="E271">
        <v>8.5</v>
      </c>
      <c r="F271">
        <v>28.7</v>
      </c>
      <c r="G271">
        <v>2.4</v>
      </c>
      <c r="H271">
        <v>17.2</v>
      </c>
      <c r="I271">
        <v>9.3000000000000007</v>
      </c>
      <c r="J271">
        <v>3</v>
      </c>
      <c r="K271">
        <v>1.4</v>
      </c>
      <c r="L271">
        <v>4.47</v>
      </c>
      <c r="M271">
        <v>0</v>
      </c>
      <c r="N271">
        <v>274.25</v>
      </c>
      <c r="O271">
        <v>0.45</v>
      </c>
    </row>
    <row r="272" spans="1:15" x14ac:dyDescent="0.35">
      <c r="A272" s="10">
        <v>44116.25</v>
      </c>
      <c r="B272">
        <v>46</v>
      </c>
      <c r="C272">
        <v>78.25</v>
      </c>
      <c r="D272">
        <v>0.35</v>
      </c>
      <c r="E272">
        <v>6.82</v>
      </c>
      <c r="F272">
        <v>30.38</v>
      </c>
      <c r="G272">
        <v>3.08</v>
      </c>
      <c r="H272">
        <v>18.68</v>
      </c>
      <c r="I272">
        <v>10.82</v>
      </c>
      <c r="J272">
        <v>4.33</v>
      </c>
      <c r="K272">
        <v>3.98</v>
      </c>
      <c r="L272">
        <v>13.97</v>
      </c>
      <c r="M272">
        <v>0.45</v>
      </c>
      <c r="N272">
        <v>234.75</v>
      </c>
      <c r="O272">
        <v>0.4</v>
      </c>
    </row>
    <row r="273" spans="1:15" x14ac:dyDescent="0.35">
      <c r="A273" s="10">
        <v>44116.291666666664</v>
      </c>
      <c r="B273">
        <v>43.75</v>
      </c>
      <c r="C273">
        <v>80.75</v>
      </c>
      <c r="D273">
        <v>0.37</v>
      </c>
      <c r="E273">
        <v>14.15</v>
      </c>
      <c r="F273">
        <v>30.3</v>
      </c>
      <c r="G273">
        <v>2.83</v>
      </c>
      <c r="H273">
        <v>18.32</v>
      </c>
      <c r="I273">
        <v>13.78</v>
      </c>
      <c r="J273">
        <v>5.15</v>
      </c>
      <c r="K273">
        <v>4.95</v>
      </c>
      <c r="L273">
        <v>16.3</v>
      </c>
      <c r="M273">
        <v>0.62</v>
      </c>
      <c r="N273">
        <v>265.25</v>
      </c>
      <c r="O273">
        <v>0.62</v>
      </c>
    </row>
    <row r="274" spans="1:15" x14ac:dyDescent="0.35">
      <c r="A274" s="10">
        <v>44116.333333333336</v>
      </c>
      <c r="B274">
        <v>50.75</v>
      </c>
      <c r="C274">
        <v>87.5</v>
      </c>
      <c r="D274">
        <v>0.45</v>
      </c>
      <c r="E274">
        <v>19.649999999999999</v>
      </c>
      <c r="F274">
        <v>29.8</v>
      </c>
      <c r="G274">
        <v>2.6</v>
      </c>
      <c r="H274">
        <v>18.02</v>
      </c>
      <c r="I274">
        <v>13.05</v>
      </c>
      <c r="J274">
        <v>4.53</v>
      </c>
      <c r="K274">
        <v>9.6</v>
      </c>
      <c r="L274">
        <v>16.899999999999999</v>
      </c>
      <c r="M274">
        <v>0.6</v>
      </c>
      <c r="N274">
        <v>243</v>
      </c>
      <c r="O274">
        <v>0.88</v>
      </c>
    </row>
    <row r="275" spans="1:15" x14ac:dyDescent="0.35">
      <c r="A275" s="10">
        <v>44116.375</v>
      </c>
      <c r="B275">
        <v>61.5</v>
      </c>
      <c r="C275">
        <v>90.25</v>
      </c>
      <c r="D275">
        <v>0.46</v>
      </c>
      <c r="E275">
        <v>19.8</v>
      </c>
      <c r="F275">
        <v>26.25</v>
      </c>
      <c r="G275">
        <v>2.77</v>
      </c>
      <c r="H275">
        <v>16.149999999999999</v>
      </c>
      <c r="I275">
        <v>10.48</v>
      </c>
      <c r="J275">
        <v>4.78</v>
      </c>
      <c r="K275">
        <v>7.42</v>
      </c>
      <c r="L275">
        <v>16.57</v>
      </c>
      <c r="M275">
        <v>0.7</v>
      </c>
      <c r="N275">
        <v>239.5</v>
      </c>
      <c r="O275">
        <v>1.05</v>
      </c>
    </row>
    <row r="276" spans="1:15" x14ac:dyDescent="0.35">
      <c r="A276" s="10">
        <v>44116.416666666664</v>
      </c>
      <c r="B276">
        <v>48.5</v>
      </c>
      <c r="C276">
        <v>81</v>
      </c>
      <c r="D276">
        <v>0.5</v>
      </c>
      <c r="E276">
        <v>27.4</v>
      </c>
      <c r="F276">
        <v>24.65</v>
      </c>
      <c r="G276">
        <v>3.12</v>
      </c>
      <c r="H276">
        <v>15.65</v>
      </c>
      <c r="I276">
        <v>9.73</v>
      </c>
      <c r="J276">
        <v>6.35</v>
      </c>
      <c r="K276">
        <v>3.45</v>
      </c>
      <c r="L276">
        <v>14</v>
      </c>
      <c r="M276">
        <v>0.7</v>
      </c>
      <c r="N276">
        <v>238</v>
      </c>
      <c r="O276">
        <v>0.8</v>
      </c>
    </row>
    <row r="277" spans="1:15" x14ac:dyDescent="0.35">
      <c r="A277" s="10">
        <v>44116.458333333336</v>
      </c>
      <c r="B277">
        <v>38.25</v>
      </c>
      <c r="C277">
        <v>66.25</v>
      </c>
      <c r="D277">
        <v>0.42</v>
      </c>
      <c r="E277">
        <v>33.92</v>
      </c>
      <c r="F277">
        <v>21.65</v>
      </c>
      <c r="G277">
        <v>2.5</v>
      </c>
      <c r="H277">
        <v>13.6</v>
      </c>
      <c r="I277">
        <v>8.1999999999999993</v>
      </c>
      <c r="J277">
        <v>2.9</v>
      </c>
      <c r="K277">
        <v>2.2999999999999998</v>
      </c>
      <c r="L277">
        <v>10.82</v>
      </c>
      <c r="M277">
        <v>0.78</v>
      </c>
      <c r="N277">
        <v>256.5</v>
      </c>
      <c r="O277">
        <v>0.9</v>
      </c>
    </row>
    <row r="278" spans="1:15" x14ac:dyDescent="0.35">
      <c r="A278" s="10">
        <v>44116.5</v>
      </c>
      <c r="B278">
        <v>30</v>
      </c>
      <c r="C278">
        <v>56.25</v>
      </c>
      <c r="D278">
        <v>0.54</v>
      </c>
      <c r="E278">
        <v>33.299999999999997</v>
      </c>
      <c r="F278">
        <v>21.9</v>
      </c>
      <c r="G278">
        <v>2.77</v>
      </c>
      <c r="H278">
        <v>13.88</v>
      </c>
      <c r="I278">
        <v>7.43</v>
      </c>
      <c r="J278">
        <v>2.9</v>
      </c>
      <c r="K278">
        <v>1.75</v>
      </c>
      <c r="L278">
        <v>6.62</v>
      </c>
      <c r="M278">
        <v>0.8</v>
      </c>
      <c r="N278">
        <v>262</v>
      </c>
      <c r="O278">
        <v>0.4</v>
      </c>
    </row>
    <row r="279" spans="1:15" x14ac:dyDescent="0.35">
      <c r="A279" s="10">
        <v>44116.541666666664</v>
      </c>
      <c r="B279">
        <v>29.25</v>
      </c>
      <c r="C279">
        <v>49.5</v>
      </c>
      <c r="D279">
        <v>0.55000000000000004</v>
      </c>
      <c r="E279">
        <v>34.1</v>
      </c>
      <c r="F279">
        <v>24.6</v>
      </c>
      <c r="G279">
        <v>1.57</v>
      </c>
      <c r="H279">
        <v>14.35</v>
      </c>
      <c r="I279">
        <v>7.2</v>
      </c>
      <c r="J279">
        <v>2.4</v>
      </c>
      <c r="K279">
        <v>1.8</v>
      </c>
      <c r="L279">
        <v>7.92</v>
      </c>
      <c r="M279">
        <v>1.1000000000000001</v>
      </c>
      <c r="N279">
        <v>72.25</v>
      </c>
      <c r="O279">
        <v>0.3</v>
      </c>
    </row>
    <row r="280" spans="1:15" x14ac:dyDescent="0.35">
      <c r="A280" s="10">
        <v>44116.583333333336</v>
      </c>
      <c r="B280">
        <v>26.75</v>
      </c>
      <c r="C280">
        <v>45.25</v>
      </c>
      <c r="D280">
        <v>0.61</v>
      </c>
      <c r="E280">
        <v>34.47</v>
      </c>
      <c r="F280">
        <v>25.05</v>
      </c>
      <c r="G280">
        <v>2.15</v>
      </c>
      <c r="H280">
        <v>15.05</v>
      </c>
      <c r="I280">
        <v>7.08</v>
      </c>
      <c r="J280">
        <v>2.08</v>
      </c>
      <c r="K280">
        <v>1.9</v>
      </c>
      <c r="L280">
        <v>6.82</v>
      </c>
      <c r="M280">
        <v>0.97</v>
      </c>
      <c r="N280">
        <v>68.75</v>
      </c>
      <c r="O280">
        <v>0.35</v>
      </c>
    </row>
    <row r="281" spans="1:15" x14ac:dyDescent="0.35">
      <c r="A281" s="10">
        <v>44116.625</v>
      </c>
      <c r="B281">
        <v>23</v>
      </c>
      <c r="C281">
        <v>43</v>
      </c>
      <c r="D281">
        <v>0.55000000000000004</v>
      </c>
      <c r="E281">
        <v>33.229999999999997</v>
      </c>
      <c r="F281">
        <v>21.08</v>
      </c>
      <c r="G281">
        <v>2.25</v>
      </c>
      <c r="H281">
        <v>13.1</v>
      </c>
      <c r="I281">
        <v>6.67</v>
      </c>
      <c r="J281">
        <v>1.97</v>
      </c>
      <c r="K281">
        <v>2.17</v>
      </c>
      <c r="L281">
        <v>5.8</v>
      </c>
      <c r="M281">
        <v>1.2</v>
      </c>
      <c r="N281">
        <v>104.25</v>
      </c>
      <c r="O281">
        <v>0.9</v>
      </c>
    </row>
    <row r="282" spans="1:15" x14ac:dyDescent="0.35">
      <c r="A282" s="10">
        <v>44116.666666666664</v>
      </c>
      <c r="B282">
        <v>13.75</v>
      </c>
      <c r="C282">
        <v>32.25</v>
      </c>
      <c r="D282">
        <v>0.36</v>
      </c>
      <c r="E282">
        <v>21.35</v>
      </c>
      <c r="F282">
        <v>24.88</v>
      </c>
      <c r="G282">
        <v>2.85</v>
      </c>
      <c r="H282">
        <v>15.53</v>
      </c>
      <c r="I282">
        <v>5.9</v>
      </c>
      <c r="J282">
        <v>1.75</v>
      </c>
      <c r="K282">
        <v>1.62</v>
      </c>
      <c r="L282">
        <v>4.78</v>
      </c>
      <c r="M282">
        <v>0.9</v>
      </c>
      <c r="N282">
        <v>24</v>
      </c>
      <c r="O282">
        <v>0.3</v>
      </c>
    </row>
    <row r="283" spans="1:15" x14ac:dyDescent="0.35">
      <c r="A283" s="10">
        <v>44116.708333333336</v>
      </c>
      <c r="B283">
        <v>14.25</v>
      </c>
      <c r="C283">
        <v>28.25</v>
      </c>
      <c r="D283">
        <v>0.42</v>
      </c>
      <c r="E283">
        <v>15.93</v>
      </c>
      <c r="F283">
        <v>31.23</v>
      </c>
      <c r="G283">
        <v>1.73</v>
      </c>
      <c r="H283">
        <v>18.03</v>
      </c>
      <c r="I283">
        <v>5.95</v>
      </c>
      <c r="J283">
        <v>0.2</v>
      </c>
      <c r="K283">
        <v>1.5</v>
      </c>
      <c r="L283">
        <v>4.72</v>
      </c>
      <c r="M283">
        <v>0.93</v>
      </c>
      <c r="N283">
        <v>35.5</v>
      </c>
      <c r="O283">
        <v>0.3</v>
      </c>
    </row>
    <row r="284" spans="1:15" x14ac:dyDescent="0.35">
      <c r="A284" s="10">
        <v>44116.75</v>
      </c>
      <c r="B284">
        <v>18.25</v>
      </c>
      <c r="C284">
        <v>30.75</v>
      </c>
      <c r="D284">
        <v>0.4</v>
      </c>
      <c r="E284">
        <v>14.65</v>
      </c>
      <c r="F284">
        <v>28.85</v>
      </c>
      <c r="G284">
        <v>1.83</v>
      </c>
      <c r="H284">
        <v>16.920000000000002</v>
      </c>
      <c r="I284">
        <v>6.68</v>
      </c>
      <c r="K284">
        <v>1.88</v>
      </c>
      <c r="L284">
        <v>5.55</v>
      </c>
      <c r="M284">
        <v>1.33</v>
      </c>
      <c r="N284">
        <v>118.75</v>
      </c>
      <c r="O284">
        <v>0.8</v>
      </c>
    </row>
    <row r="285" spans="1:15" x14ac:dyDescent="0.35">
      <c r="A285" s="10">
        <v>44116.791666666664</v>
      </c>
      <c r="B285">
        <v>18</v>
      </c>
      <c r="C285">
        <v>25.5</v>
      </c>
      <c r="D285">
        <v>0.39</v>
      </c>
      <c r="E285">
        <v>15.78</v>
      </c>
      <c r="F285">
        <v>28.52</v>
      </c>
      <c r="G285">
        <v>3.2</v>
      </c>
      <c r="H285">
        <v>16.62</v>
      </c>
      <c r="I285">
        <v>6.5</v>
      </c>
      <c r="K285">
        <v>1.9</v>
      </c>
      <c r="L285">
        <v>6.38</v>
      </c>
      <c r="M285">
        <v>1.38</v>
      </c>
      <c r="N285">
        <v>157.25</v>
      </c>
      <c r="O285">
        <v>0.3</v>
      </c>
    </row>
    <row r="286" spans="1:15" x14ac:dyDescent="0.35">
      <c r="A286" s="10">
        <v>44116.833333333336</v>
      </c>
      <c r="B286">
        <v>14</v>
      </c>
      <c r="C286">
        <v>21.75</v>
      </c>
      <c r="D286">
        <v>0.43</v>
      </c>
      <c r="E286">
        <v>10.47</v>
      </c>
      <c r="F286">
        <v>30.15</v>
      </c>
      <c r="G286">
        <v>1.1499999999999999</v>
      </c>
      <c r="H286">
        <v>16.95</v>
      </c>
      <c r="I286">
        <v>6.55</v>
      </c>
      <c r="K286">
        <v>2.25</v>
      </c>
      <c r="L286">
        <v>7.6</v>
      </c>
      <c r="M286">
        <v>1.62</v>
      </c>
      <c r="N286">
        <v>187.25</v>
      </c>
      <c r="O286">
        <v>0.38</v>
      </c>
    </row>
    <row r="287" spans="1:15" x14ac:dyDescent="0.35">
      <c r="A287" s="10">
        <v>44116.875</v>
      </c>
      <c r="B287">
        <v>12.25</v>
      </c>
      <c r="C287">
        <v>24</v>
      </c>
      <c r="D287">
        <v>0.32</v>
      </c>
      <c r="E287">
        <v>13.85</v>
      </c>
      <c r="F287">
        <v>24.2</v>
      </c>
      <c r="G287">
        <v>2.17</v>
      </c>
      <c r="H287">
        <v>14.6</v>
      </c>
      <c r="I287">
        <v>6.6</v>
      </c>
      <c r="K287">
        <v>2.4500000000000002</v>
      </c>
      <c r="L287">
        <v>7.88</v>
      </c>
      <c r="M287">
        <v>1.8</v>
      </c>
      <c r="N287">
        <v>186</v>
      </c>
      <c r="O287">
        <v>0.3</v>
      </c>
    </row>
    <row r="288" spans="1:15" x14ac:dyDescent="0.35">
      <c r="A288" s="10">
        <v>44116.916666666664</v>
      </c>
      <c r="B288">
        <v>15.75</v>
      </c>
      <c r="C288">
        <v>23.5</v>
      </c>
      <c r="D288">
        <v>0.26</v>
      </c>
      <c r="E288">
        <v>13</v>
      </c>
      <c r="F288">
        <v>23.7</v>
      </c>
      <c r="G288">
        <v>1.25</v>
      </c>
      <c r="H288">
        <v>13.32</v>
      </c>
      <c r="I288">
        <v>6.45</v>
      </c>
      <c r="K288">
        <v>2.15</v>
      </c>
      <c r="L288">
        <v>8.4499999999999993</v>
      </c>
      <c r="M288">
        <v>1.5</v>
      </c>
      <c r="N288">
        <v>223</v>
      </c>
      <c r="O288">
        <v>0.3</v>
      </c>
    </row>
    <row r="289" spans="1:15" x14ac:dyDescent="0.35">
      <c r="A289" s="10">
        <v>44116.958333333336</v>
      </c>
      <c r="B289">
        <v>15</v>
      </c>
      <c r="C289">
        <v>22</v>
      </c>
      <c r="D289">
        <v>0.22</v>
      </c>
      <c r="E289">
        <v>12.15</v>
      </c>
      <c r="F289">
        <v>22.4</v>
      </c>
      <c r="G289">
        <v>0.8</v>
      </c>
      <c r="H289">
        <v>11.85</v>
      </c>
      <c r="I289">
        <v>5.95</v>
      </c>
      <c r="K289">
        <v>1.9</v>
      </c>
      <c r="L289">
        <v>7.7</v>
      </c>
      <c r="M289">
        <v>1.25</v>
      </c>
      <c r="N289">
        <v>235</v>
      </c>
      <c r="O289">
        <v>0.3</v>
      </c>
    </row>
    <row r="290" spans="1:15" x14ac:dyDescent="0.35">
      <c r="A290" s="10">
        <v>44117</v>
      </c>
      <c r="B290">
        <v>15</v>
      </c>
      <c r="C290">
        <v>28.75</v>
      </c>
      <c r="D290">
        <v>0.18</v>
      </c>
      <c r="E290">
        <v>5.2</v>
      </c>
      <c r="F290">
        <v>30.62</v>
      </c>
      <c r="G290">
        <v>3.15</v>
      </c>
      <c r="H290">
        <v>18.8</v>
      </c>
      <c r="I290">
        <v>7.23</v>
      </c>
      <c r="K290">
        <v>2.15</v>
      </c>
      <c r="L290">
        <v>9.0500000000000007</v>
      </c>
      <c r="M290">
        <v>1.1000000000000001</v>
      </c>
      <c r="N290">
        <v>218</v>
      </c>
      <c r="O290">
        <v>0.45</v>
      </c>
    </row>
    <row r="291" spans="1:15" x14ac:dyDescent="0.35">
      <c r="A291" s="10">
        <v>44117.041666666664</v>
      </c>
      <c r="B291">
        <v>15</v>
      </c>
      <c r="C291">
        <v>34.25</v>
      </c>
      <c r="D291">
        <v>0.13</v>
      </c>
      <c r="E291">
        <v>9</v>
      </c>
      <c r="F291">
        <v>24.75</v>
      </c>
      <c r="G291">
        <v>2.58</v>
      </c>
      <c r="H291">
        <v>15.22</v>
      </c>
      <c r="I291">
        <v>6.67</v>
      </c>
      <c r="K291">
        <v>2.58</v>
      </c>
      <c r="L291">
        <v>8.5299999999999994</v>
      </c>
      <c r="M291">
        <v>1.45</v>
      </c>
      <c r="N291">
        <v>228.5</v>
      </c>
      <c r="O291">
        <v>0.7</v>
      </c>
    </row>
    <row r="292" spans="1:15" x14ac:dyDescent="0.35">
      <c r="A292" s="10">
        <v>44117.083333333336</v>
      </c>
      <c r="B292">
        <v>14</v>
      </c>
      <c r="C292">
        <v>24.75</v>
      </c>
      <c r="D292">
        <v>0.09</v>
      </c>
      <c r="E292">
        <v>10.8</v>
      </c>
      <c r="F292">
        <v>21.38</v>
      </c>
      <c r="G292">
        <v>1.1499999999999999</v>
      </c>
      <c r="H292">
        <v>12.35</v>
      </c>
      <c r="I292">
        <v>6.3</v>
      </c>
      <c r="K292">
        <v>1.73</v>
      </c>
      <c r="L292">
        <v>5.3</v>
      </c>
      <c r="M292">
        <v>0.72</v>
      </c>
      <c r="N292">
        <v>224.5</v>
      </c>
      <c r="O292">
        <v>0.6</v>
      </c>
    </row>
    <row r="293" spans="1:15" x14ac:dyDescent="0.35">
      <c r="A293" s="10">
        <v>44117.125</v>
      </c>
      <c r="B293">
        <v>11</v>
      </c>
      <c r="C293">
        <v>24</v>
      </c>
      <c r="D293">
        <v>7.0000000000000007E-2</v>
      </c>
      <c r="E293">
        <v>10.25</v>
      </c>
      <c r="F293">
        <v>20.43</v>
      </c>
      <c r="G293">
        <v>2.42</v>
      </c>
      <c r="H293">
        <v>12.38</v>
      </c>
      <c r="I293">
        <v>6.78</v>
      </c>
      <c r="K293">
        <v>1.18</v>
      </c>
      <c r="L293">
        <v>3.4</v>
      </c>
      <c r="M293">
        <v>0.62</v>
      </c>
      <c r="N293">
        <v>225.5</v>
      </c>
      <c r="O293">
        <v>0.43</v>
      </c>
    </row>
    <row r="294" spans="1:15" x14ac:dyDescent="0.35">
      <c r="A294" s="10">
        <v>44117.166666666664</v>
      </c>
      <c r="B294">
        <v>13</v>
      </c>
      <c r="C294">
        <v>31.75</v>
      </c>
      <c r="D294">
        <v>0.32</v>
      </c>
      <c r="E294">
        <v>8.3000000000000007</v>
      </c>
      <c r="F294">
        <v>22</v>
      </c>
      <c r="G294">
        <v>2.4</v>
      </c>
      <c r="H294">
        <v>13.6</v>
      </c>
      <c r="I294">
        <v>6.88</v>
      </c>
      <c r="J294">
        <v>0.5</v>
      </c>
      <c r="K294">
        <v>1.88</v>
      </c>
      <c r="L294">
        <v>3.52</v>
      </c>
      <c r="M294">
        <v>0.55000000000000004</v>
      </c>
      <c r="N294">
        <v>220</v>
      </c>
      <c r="O294">
        <v>0.55000000000000004</v>
      </c>
    </row>
    <row r="295" spans="1:15" x14ac:dyDescent="0.35">
      <c r="A295" s="10">
        <v>44117.208333333336</v>
      </c>
      <c r="B295">
        <v>19.25</v>
      </c>
      <c r="C295">
        <v>29</v>
      </c>
      <c r="D295">
        <v>0.36</v>
      </c>
      <c r="E295">
        <v>7.03</v>
      </c>
      <c r="F295">
        <v>23.92</v>
      </c>
      <c r="G295">
        <v>2.23</v>
      </c>
      <c r="H295">
        <v>14.53</v>
      </c>
      <c r="I295">
        <v>7.72</v>
      </c>
      <c r="J295">
        <v>0.1</v>
      </c>
      <c r="K295">
        <v>2.75</v>
      </c>
      <c r="L295">
        <v>4.5199999999999996</v>
      </c>
      <c r="M295">
        <v>0.38</v>
      </c>
      <c r="N295">
        <v>224</v>
      </c>
      <c r="O295">
        <v>0.62</v>
      </c>
    </row>
    <row r="296" spans="1:15" x14ac:dyDescent="0.35">
      <c r="A296" s="10">
        <v>44117.25</v>
      </c>
      <c r="B296">
        <v>19</v>
      </c>
      <c r="C296">
        <v>29.5</v>
      </c>
      <c r="D296">
        <v>0.37</v>
      </c>
      <c r="E296">
        <v>8.07</v>
      </c>
      <c r="F296">
        <v>24.85</v>
      </c>
      <c r="G296">
        <v>1.85</v>
      </c>
      <c r="H296">
        <v>14.62</v>
      </c>
      <c r="I296">
        <v>6.65</v>
      </c>
      <c r="J296">
        <v>0.15</v>
      </c>
      <c r="K296">
        <v>3.8</v>
      </c>
      <c r="L296">
        <v>5.62</v>
      </c>
      <c r="M296">
        <v>0.33</v>
      </c>
      <c r="N296">
        <v>238.75</v>
      </c>
      <c r="O296">
        <v>1.25</v>
      </c>
    </row>
    <row r="297" spans="1:15" x14ac:dyDescent="0.35">
      <c r="A297" s="10">
        <v>44117.291666666664</v>
      </c>
      <c r="B297">
        <v>14.25</v>
      </c>
      <c r="C297">
        <v>22</v>
      </c>
      <c r="D297">
        <v>0.34</v>
      </c>
      <c r="E297">
        <v>11.15</v>
      </c>
      <c r="F297">
        <v>24.38</v>
      </c>
      <c r="G297">
        <v>1.3</v>
      </c>
      <c r="H297">
        <v>13.92</v>
      </c>
      <c r="I297">
        <v>6.03</v>
      </c>
      <c r="J297">
        <v>0.25</v>
      </c>
      <c r="K297">
        <v>2.85</v>
      </c>
      <c r="L297">
        <v>5.03</v>
      </c>
      <c r="M297">
        <v>0.4</v>
      </c>
      <c r="N297">
        <v>223.25</v>
      </c>
      <c r="O297">
        <v>1.1200000000000001</v>
      </c>
    </row>
    <row r="298" spans="1:15" x14ac:dyDescent="0.35">
      <c r="A298" s="10">
        <v>44117.333333333336</v>
      </c>
      <c r="B298">
        <v>10.75</v>
      </c>
      <c r="C298">
        <v>22.75</v>
      </c>
      <c r="D298">
        <v>0.35</v>
      </c>
      <c r="E298">
        <v>12.75</v>
      </c>
      <c r="F298">
        <v>23.5</v>
      </c>
      <c r="G298">
        <v>2.98</v>
      </c>
      <c r="H298">
        <v>14.95</v>
      </c>
      <c r="I298">
        <v>6.38</v>
      </c>
      <c r="K298">
        <v>2.2000000000000002</v>
      </c>
      <c r="L298">
        <v>3.88</v>
      </c>
      <c r="M298">
        <v>0.55000000000000004</v>
      </c>
      <c r="N298">
        <v>194.25</v>
      </c>
      <c r="O298">
        <v>0.8</v>
      </c>
    </row>
    <row r="299" spans="1:15" x14ac:dyDescent="0.35">
      <c r="A299" s="10">
        <v>44117.375</v>
      </c>
      <c r="B299">
        <v>17</v>
      </c>
      <c r="C299">
        <v>25.5</v>
      </c>
      <c r="D299">
        <v>0.41</v>
      </c>
      <c r="E299">
        <v>14.05</v>
      </c>
      <c r="F299">
        <v>24.65</v>
      </c>
      <c r="G299">
        <v>2.92</v>
      </c>
      <c r="H299">
        <v>15.42</v>
      </c>
      <c r="I299">
        <v>6.5</v>
      </c>
      <c r="K299">
        <v>2.33</v>
      </c>
      <c r="L299">
        <v>3.77</v>
      </c>
      <c r="M299">
        <v>0.92</v>
      </c>
      <c r="N299">
        <v>226.25</v>
      </c>
      <c r="O299">
        <v>1.5</v>
      </c>
    </row>
    <row r="300" spans="1:15" x14ac:dyDescent="0.35">
      <c r="A300" s="10">
        <v>44117.416666666664</v>
      </c>
      <c r="B300">
        <v>19.5</v>
      </c>
      <c r="C300">
        <v>28.25</v>
      </c>
      <c r="D300">
        <v>0.46</v>
      </c>
      <c r="E300">
        <v>16.350000000000001</v>
      </c>
      <c r="F300">
        <v>23.88</v>
      </c>
      <c r="G300">
        <v>1.8</v>
      </c>
      <c r="H300">
        <v>14.12</v>
      </c>
      <c r="I300">
        <v>6.95</v>
      </c>
      <c r="K300">
        <v>2.7</v>
      </c>
      <c r="L300">
        <v>3.8</v>
      </c>
      <c r="M300">
        <v>1.02</v>
      </c>
      <c r="N300">
        <v>232</v>
      </c>
      <c r="O300">
        <v>2.02</v>
      </c>
    </row>
    <row r="301" spans="1:15" x14ac:dyDescent="0.35">
      <c r="A301" s="10">
        <v>44117.458333333336</v>
      </c>
      <c r="B301">
        <v>19.5</v>
      </c>
      <c r="C301">
        <v>30.75</v>
      </c>
      <c r="D301">
        <v>0.4</v>
      </c>
      <c r="E301">
        <v>20.53</v>
      </c>
      <c r="F301">
        <v>23.9</v>
      </c>
      <c r="G301">
        <v>1.95</v>
      </c>
      <c r="H301">
        <v>14.3</v>
      </c>
      <c r="I301">
        <v>7.5</v>
      </c>
      <c r="K301">
        <v>2.33</v>
      </c>
      <c r="L301">
        <v>3.62</v>
      </c>
      <c r="M301">
        <v>0.82</v>
      </c>
      <c r="N301">
        <v>234</v>
      </c>
      <c r="O301">
        <v>2.2000000000000002</v>
      </c>
    </row>
    <row r="302" spans="1:15" x14ac:dyDescent="0.35">
      <c r="A302" s="10">
        <v>44117.5</v>
      </c>
      <c r="B302">
        <v>23.75</v>
      </c>
      <c r="C302">
        <v>31.25</v>
      </c>
      <c r="D302">
        <v>0.33</v>
      </c>
      <c r="E302">
        <v>23.2</v>
      </c>
      <c r="F302">
        <v>21.3</v>
      </c>
      <c r="G302">
        <v>0.9</v>
      </c>
      <c r="H302">
        <v>12.07</v>
      </c>
      <c r="I302">
        <v>7.67</v>
      </c>
      <c r="K302">
        <v>1.85</v>
      </c>
      <c r="L302">
        <v>3.42</v>
      </c>
      <c r="M302">
        <v>0.67</v>
      </c>
      <c r="N302">
        <v>250.75</v>
      </c>
      <c r="O302">
        <v>2.7</v>
      </c>
    </row>
    <row r="303" spans="1:15" x14ac:dyDescent="0.35">
      <c r="A303" s="10">
        <v>44117.541666666664</v>
      </c>
      <c r="B303">
        <v>23.25</v>
      </c>
      <c r="C303">
        <v>41.25</v>
      </c>
      <c r="D303">
        <v>0.31</v>
      </c>
      <c r="E303">
        <v>24.45</v>
      </c>
      <c r="F303">
        <v>22.42</v>
      </c>
      <c r="G303">
        <v>1.93</v>
      </c>
      <c r="H303">
        <v>13.05</v>
      </c>
      <c r="I303">
        <v>7.55</v>
      </c>
      <c r="K303">
        <v>1.52</v>
      </c>
      <c r="L303">
        <v>2.8</v>
      </c>
      <c r="M303">
        <v>0.62</v>
      </c>
      <c r="N303">
        <v>244.25</v>
      </c>
      <c r="O303">
        <v>2.67</v>
      </c>
    </row>
    <row r="304" spans="1:15" x14ac:dyDescent="0.35">
      <c r="A304" s="10">
        <v>44117.583333333336</v>
      </c>
      <c r="B304">
        <v>24.75</v>
      </c>
      <c r="C304">
        <v>33.25</v>
      </c>
      <c r="D304">
        <v>0.28000000000000003</v>
      </c>
      <c r="E304">
        <v>23.95</v>
      </c>
      <c r="F304">
        <v>23.17</v>
      </c>
      <c r="G304">
        <v>1.88</v>
      </c>
      <c r="H304">
        <v>13.82</v>
      </c>
      <c r="I304">
        <v>7.1</v>
      </c>
      <c r="K304">
        <v>1.32</v>
      </c>
      <c r="L304">
        <v>2.2000000000000002</v>
      </c>
      <c r="M304">
        <v>0.6</v>
      </c>
      <c r="N304">
        <v>242</v>
      </c>
      <c r="O304">
        <v>2.62</v>
      </c>
    </row>
    <row r="305" spans="1:15" x14ac:dyDescent="0.35">
      <c r="A305" s="10">
        <v>44117.625</v>
      </c>
      <c r="B305">
        <v>28.25</v>
      </c>
      <c r="C305">
        <v>34.25</v>
      </c>
      <c r="D305">
        <v>0.27</v>
      </c>
      <c r="E305">
        <v>26.12</v>
      </c>
      <c r="F305">
        <v>21.6</v>
      </c>
      <c r="G305">
        <v>0.92</v>
      </c>
      <c r="H305">
        <v>12.4</v>
      </c>
      <c r="I305">
        <v>7.15</v>
      </c>
      <c r="K305">
        <v>1.5</v>
      </c>
      <c r="L305">
        <v>2.33</v>
      </c>
      <c r="M305">
        <v>0.67</v>
      </c>
      <c r="N305">
        <v>215.25</v>
      </c>
      <c r="O305">
        <v>2.92</v>
      </c>
    </row>
    <row r="306" spans="1:15" x14ac:dyDescent="0.35">
      <c r="A306" s="10">
        <v>44117.666666666664</v>
      </c>
      <c r="B306">
        <v>31.5</v>
      </c>
      <c r="C306">
        <v>36</v>
      </c>
      <c r="D306">
        <v>0.38</v>
      </c>
      <c r="E306">
        <v>30.82</v>
      </c>
      <c r="F306">
        <v>18.75</v>
      </c>
      <c r="G306">
        <v>2.58</v>
      </c>
      <c r="H306">
        <v>12.05</v>
      </c>
      <c r="I306">
        <v>6.95</v>
      </c>
      <c r="K306">
        <v>1.5</v>
      </c>
      <c r="L306">
        <v>2.73</v>
      </c>
      <c r="M306">
        <v>0.62</v>
      </c>
      <c r="N306">
        <v>224</v>
      </c>
      <c r="O306">
        <v>3.38</v>
      </c>
    </row>
    <row r="307" spans="1:15" x14ac:dyDescent="0.35">
      <c r="A307" s="10">
        <v>44117.708333333336</v>
      </c>
      <c r="B307">
        <v>30.25</v>
      </c>
      <c r="C307">
        <v>38.5</v>
      </c>
      <c r="D307">
        <v>0.4</v>
      </c>
      <c r="E307">
        <v>33.299999999999997</v>
      </c>
      <c r="F307">
        <v>19.7</v>
      </c>
      <c r="G307">
        <v>1.35</v>
      </c>
      <c r="H307">
        <v>11.35</v>
      </c>
      <c r="I307">
        <v>6.88</v>
      </c>
      <c r="J307">
        <v>0.3</v>
      </c>
      <c r="K307">
        <v>1.35</v>
      </c>
      <c r="L307">
        <v>2.42</v>
      </c>
      <c r="M307">
        <v>0.6</v>
      </c>
      <c r="N307">
        <v>249.75</v>
      </c>
      <c r="O307">
        <v>3.98</v>
      </c>
    </row>
    <row r="308" spans="1:15" x14ac:dyDescent="0.35">
      <c r="A308" s="10">
        <v>44117.75</v>
      </c>
      <c r="B308">
        <v>28.25</v>
      </c>
      <c r="C308">
        <v>33.75</v>
      </c>
      <c r="D308">
        <v>0.38</v>
      </c>
      <c r="E308">
        <v>33.5</v>
      </c>
      <c r="F308">
        <v>19.68</v>
      </c>
      <c r="G308">
        <v>1.75</v>
      </c>
      <c r="H308">
        <v>11.43</v>
      </c>
      <c r="I308">
        <v>6</v>
      </c>
      <c r="J308">
        <v>0.2</v>
      </c>
      <c r="K308">
        <v>1.4</v>
      </c>
      <c r="L308">
        <v>2.72</v>
      </c>
      <c r="M308">
        <v>0.47</v>
      </c>
      <c r="N308">
        <v>257.25</v>
      </c>
      <c r="O308">
        <v>4.05</v>
      </c>
    </row>
    <row r="309" spans="1:15" x14ac:dyDescent="0.35">
      <c r="A309" s="10">
        <v>44117.791666666664</v>
      </c>
      <c r="B309">
        <v>20</v>
      </c>
      <c r="C309">
        <v>23.5</v>
      </c>
      <c r="D309">
        <v>0.34</v>
      </c>
      <c r="E309">
        <v>36.75</v>
      </c>
      <c r="F309">
        <v>19.45</v>
      </c>
      <c r="G309">
        <v>1.45</v>
      </c>
      <c r="H309">
        <v>11.12</v>
      </c>
      <c r="I309">
        <v>5.47</v>
      </c>
      <c r="K309">
        <v>1.1499999999999999</v>
      </c>
      <c r="L309">
        <v>1.68</v>
      </c>
      <c r="M309">
        <v>0.55000000000000004</v>
      </c>
      <c r="N309">
        <v>265.5</v>
      </c>
      <c r="O309">
        <v>5.72</v>
      </c>
    </row>
    <row r="310" spans="1:15" x14ac:dyDescent="0.35">
      <c r="A310" s="10">
        <v>44117.833333333336</v>
      </c>
      <c r="B310">
        <v>19.5</v>
      </c>
      <c r="C310">
        <v>21.25</v>
      </c>
      <c r="D310">
        <v>0.28999999999999998</v>
      </c>
      <c r="E310">
        <v>36</v>
      </c>
      <c r="F310">
        <v>17.27</v>
      </c>
      <c r="G310">
        <v>2.4</v>
      </c>
      <c r="H310">
        <v>10.62</v>
      </c>
      <c r="I310">
        <v>5.62</v>
      </c>
      <c r="K310">
        <v>0.95</v>
      </c>
      <c r="L310">
        <v>1.2</v>
      </c>
      <c r="M310">
        <v>0.28000000000000003</v>
      </c>
      <c r="N310">
        <v>250.5</v>
      </c>
      <c r="O310">
        <v>5.08</v>
      </c>
    </row>
    <row r="311" spans="1:15" x14ac:dyDescent="0.35">
      <c r="A311" s="10">
        <v>44117.875</v>
      </c>
      <c r="B311">
        <v>17</v>
      </c>
      <c r="C311">
        <v>18.5</v>
      </c>
      <c r="D311">
        <v>0.26</v>
      </c>
      <c r="E311">
        <v>33.770000000000003</v>
      </c>
      <c r="F311">
        <v>18.2</v>
      </c>
      <c r="G311">
        <v>1.9</v>
      </c>
      <c r="H311">
        <v>10.72</v>
      </c>
      <c r="I311">
        <v>5.72</v>
      </c>
      <c r="K311">
        <v>0.95</v>
      </c>
      <c r="L311">
        <v>1.08</v>
      </c>
      <c r="M311">
        <v>7.0000000000000007E-2</v>
      </c>
      <c r="N311">
        <v>275.75</v>
      </c>
      <c r="O311">
        <v>3.92</v>
      </c>
    </row>
    <row r="312" spans="1:15" x14ac:dyDescent="0.35">
      <c r="A312" s="10">
        <v>44117.916666666664</v>
      </c>
      <c r="B312">
        <v>13</v>
      </c>
      <c r="C312">
        <v>16</v>
      </c>
      <c r="D312">
        <v>0.24</v>
      </c>
      <c r="E312">
        <v>24.38</v>
      </c>
      <c r="F312">
        <v>22.9</v>
      </c>
      <c r="G312">
        <v>2</v>
      </c>
      <c r="H312">
        <v>12.85</v>
      </c>
      <c r="I312">
        <v>5.55</v>
      </c>
      <c r="K312">
        <v>1</v>
      </c>
      <c r="L312">
        <v>2.4</v>
      </c>
      <c r="M312">
        <v>0.3</v>
      </c>
      <c r="N312">
        <v>249</v>
      </c>
      <c r="O312">
        <v>2.83</v>
      </c>
    </row>
    <row r="313" spans="1:15" x14ac:dyDescent="0.35">
      <c r="A313" s="10">
        <v>44117.958333333336</v>
      </c>
      <c r="B313">
        <v>10</v>
      </c>
      <c r="C313">
        <v>13</v>
      </c>
      <c r="D313">
        <v>0.25</v>
      </c>
      <c r="E313">
        <v>20.7</v>
      </c>
      <c r="F313">
        <v>24.8</v>
      </c>
      <c r="G313">
        <v>0.95</v>
      </c>
      <c r="H313">
        <v>13.9</v>
      </c>
      <c r="I313">
        <v>5.95</v>
      </c>
      <c r="K313">
        <v>1</v>
      </c>
      <c r="L313">
        <v>3.8</v>
      </c>
      <c r="M313">
        <v>0.55000000000000004</v>
      </c>
      <c r="N313">
        <v>270.5</v>
      </c>
      <c r="O313">
        <v>3.3</v>
      </c>
    </row>
    <row r="314" spans="1:15" x14ac:dyDescent="0.35">
      <c r="A314" s="10">
        <v>44118</v>
      </c>
      <c r="B314">
        <v>9</v>
      </c>
      <c r="C314">
        <v>10</v>
      </c>
      <c r="D314">
        <v>0.23</v>
      </c>
      <c r="E314">
        <v>21.38</v>
      </c>
      <c r="F314">
        <v>23.2</v>
      </c>
      <c r="G314">
        <v>2.0499999999999998</v>
      </c>
      <c r="H314">
        <v>13.97</v>
      </c>
      <c r="I314">
        <v>5.25</v>
      </c>
      <c r="J314">
        <v>0.35</v>
      </c>
      <c r="K314">
        <v>1.08</v>
      </c>
      <c r="L314">
        <v>3.95</v>
      </c>
      <c r="M314">
        <v>0.53</v>
      </c>
      <c r="N314">
        <v>242</v>
      </c>
      <c r="O314">
        <v>4.03</v>
      </c>
    </row>
    <row r="315" spans="1:15" x14ac:dyDescent="0.35">
      <c r="A315" s="10">
        <v>44118.041666666664</v>
      </c>
      <c r="B315">
        <v>11.75</v>
      </c>
      <c r="D315">
        <v>0.21</v>
      </c>
      <c r="E315">
        <v>19.82</v>
      </c>
      <c r="F315">
        <v>25.2</v>
      </c>
      <c r="G315">
        <v>1.6</v>
      </c>
      <c r="H315">
        <v>14.28</v>
      </c>
      <c r="I315">
        <v>5</v>
      </c>
      <c r="J315">
        <v>0.5</v>
      </c>
      <c r="K315">
        <v>0.93</v>
      </c>
      <c r="L315">
        <v>2.5499999999999998</v>
      </c>
      <c r="M315">
        <v>0.53</v>
      </c>
      <c r="N315">
        <v>214</v>
      </c>
      <c r="O315">
        <v>3.33</v>
      </c>
    </row>
    <row r="316" spans="1:15" x14ac:dyDescent="0.35">
      <c r="A316" s="10">
        <v>44118.083333333336</v>
      </c>
      <c r="B316">
        <v>11.75</v>
      </c>
      <c r="D316">
        <v>0.23</v>
      </c>
      <c r="E316">
        <v>16.8</v>
      </c>
      <c r="F316">
        <v>25.02</v>
      </c>
      <c r="G316">
        <v>1.55</v>
      </c>
      <c r="H316">
        <v>14.15</v>
      </c>
      <c r="I316">
        <v>5.52</v>
      </c>
      <c r="J316">
        <v>0.5</v>
      </c>
      <c r="K316">
        <v>0.95</v>
      </c>
      <c r="L316">
        <v>2.1</v>
      </c>
      <c r="M316">
        <v>0.56999999999999995</v>
      </c>
      <c r="N316">
        <v>179</v>
      </c>
      <c r="O316">
        <v>2.85</v>
      </c>
    </row>
    <row r="317" spans="1:15" x14ac:dyDescent="0.35">
      <c r="A317" s="10">
        <v>44118.125</v>
      </c>
      <c r="B317">
        <v>13.25</v>
      </c>
      <c r="D317">
        <v>0.2</v>
      </c>
      <c r="E317">
        <v>20.05</v>
      </c>
      <c r="F317">
        <v>25.3</v>
      </c>
      <c r="G317">
        <v>2.2000000000000002</v>
      </c>
      <c r="H317">
        <v>15.27</v>
      </c>
      <c r="I317">
        <v>6.03</v>
      </c>
      <c r="J317">
        <v>0.88</v>
      </c>
      <c r="K317">
        <v>0.95</v>
      </c>
      <c r="L317">
        <v>1.98</v>
      </c>
      <c r="M317">
        <v>0.56999999999999995</v>
      </c>
      <c r="N317">
        <v>171</v>
      </c>
      <c r="O317">
        <v>2.5499999999999998</v>
      </c>
    </row>
    <row r="318" spans="1:15" x14ac:dyDescent="0.35">
      <c r="A318" s="10">
        <v>44118.166666666664</v>
      </c>
      <c r="B318">
        <v>11</v>
      </c>
      <c r="D318">
        <v>0.31</v>
      </c>
      <c r="E318">
        <v>13.25</v>
      </c>
      <c r="F318">
        <v>32.799999999999997</v>
      </c>
      <c r="G318">
        <v>1.7</v>
      </c>
      <c r="H318">
        <v>18.77</v>
      </c>
      <c r="I318">
        <v>5.38</v>
      </c>
      <c r="J318">
        <v>0.7</v>
      </c>
      <c r="K318">
        <v>0.93</v>
      </c>
      <c r="L318">
        <v>2</v>
      </c>
      <c r="M318">
        <v>0.68</v>
      </c>
      <c r="N318">
        <v>148</v>
      </c>
      <c r="O318">
        <v>1.85</v>
      </c>
    </row>
    <row r="319" spans="1:15" x14ac:dyDescent="0.35">
      <c r="A319" s="10">
        <v>44118.208333333336</v>
      </c>
      <c r="B319">
        <v>11.75</v>
      </c>
      <c r="D319">
        <v>0.31</v>
      </c>
      <c r="E319">
        <v>19.3</v>
      </c>
      <c r="F319">
        <v>28.48</v>
      </c>
      <c r="G319">
        <v>1.97</v>
      </c>
      <c r="H319">
        <v>16.73</v>
      </c>
      <c r="I319">
        <v>5.67</v>
      </c>
      <c r="K319">
        <v>0.9</v>
      </c>
      <c r="L319">
        <v>1.9</v>
      </c>
      <c r="M319">
        <v>0.55000000000000004</v>
      </c>
      <c r="N319">
        <v>172.25</v>
      </c>
      <c r="O319">
        <v>2.27</v>
      </c>
    </row>
    <row r="320" spans="1:15" x14ac:dyDescent="0.35">
      <c r="A320" s="10">
        <v>44118.25</v>
      </c>
      <c r="B320">
        <v>14</v>
      </c>
      <c r="D320">
        <v>0.3</v>
      </c>
      <c r="E320">
        <v>21.1</v>
      </c>
      <c r="F320">
        <v>27.12</v>
      </c>
      <c r="G320">
        <v>2.15</v>
      </c>
      <c r="H320">
        <v>16.2</v>
      </c>
      <c r="I320">
        <v>5.78</v>
      </c>
      <c r="K320">
        <v>0.85</v>
      </c>
      <c r="L320">
        <v>2</v>
      </c>
      <c r="M320">
        <v>0.55000000000000004</v>
      </c>
      <c r="N320">
        <v>165.25</v>
      </c>
      <c r="O320">
        <v>2.25</v>
      </c>
    </row>
    <row r="321" spans="1:15" x14ac:dyDescent="0.35">
      <c r="A321" s="10">
        <v>44118.291666666664</v>
      </c>
      <c r="B321">
        <v>13.75</v>
      </c>
      <c r="D321">
        <v>0.3</v>
      </c>
      <c r="E321">
        <v>19.27</v>
      </c>
      <c r="F321">
        <v>29.78</v>
      </c>
      <c r="G321">
        <v>1.52</v>
      </c>
      <c r="H321">
        <v>16.3</v>
      </c>
      <c r="I321">
        <v>5.25</v>
      </c>
      <c r="K321">
        <v>0.95</v>
      </c>
      <c r="L321">
        <v>2.5</v>
      </c>
      <c r="M321">
        <v>0.67</v>
      </c>
      <c r="N321">
        <v>144.25</v>
      </c>
      <c r="O321">
        <v>1.95</v>
      </c>
    </row>
    <row r="322" spans="1:15" x14ac:dyDescent="0.35">
      <c r="A322" s="10">
        <v>44118.333333333336</v>
      </c>
      <c r="B322">
        <v>12.5</v>
      </c>
      <c r="D322">
        <v>0.32</v>
      </c>
      <c r="E322">
        <v>12.62</v>
      </c>
      <c r="F322">
        <v>38.85</v>
      </c>
      <c r="G322">
        <v>5.53</v>
      </c>
      <c r="H322">
        <v>25.18</v>
      </c>
      <c r="I322">
        <v>5.2</v>
      </c>
      <c r="K322">
        <v>1</v>
      </c>
      <c r="L322">
        <v>2.0499999999999998</v>
      </c>
      <c r="M322">
        <v>0.62</v>
      </c>
      <c r="N322">
        <v>99.25</v>
      </c>
      <c r="O322">
        <v>1.7</v>
      </c>
    </row>
    <row r="323" spans="1:15" x14ac:dyDescent="0.35">
      <c r="A323" s="10">
        <v>44118.375</v>
      </c>
      <c r="B323">
        <v>11.75</v>
      </c>
      <c r="D323">
        <v>0.5</v>
      </c>
      <c r="E323">
        <v>14.7</v>
      </c>
      <c r="F323">
        <v>45.85</v>
      </c>
      <c r="G323">
        <v>4.75</v>
      </c>
      <c r="H323">
        <v>27.65</v>
      </c>
      <c r="I323">
        <v>5.88</v>
      </c>
      <c r="K323">
        <v>1.08</v>
      </c>
      <c r="L323">
        <v>1.98</v>
      </c>
      <c r="M323">
        <v>0.7</v>
      </c>
      <c r="N323">
        <v>150.75</v>
      </c>
      <c r="O323">
        <v>1.9</v>
      </c>
    </row>
    <row r="324" spans="1:15" x14ac:dyDescent="0.35">
      <c r="A324" s="10">
        <v>44118.416666666664</v>
      </c>
      <c r="B324">
        <v>15.75</v>
      </c>
      <c r="D324">
        <v>0.4</v>
      </c>
      <c r="E324">
        <v>19.12</v>
      </c>
      <c r="F324">
        <v>37.229999999999997</v>
      </c>
      <c r="G324">
        <v>4.82</v>
      </c>
      <c r="H324">
        <v>22.3</v>
      </c>
      <c r="I324">
        <v>5.85</v>
      </c>
      <c r="K324">
        <v>1.17</v>
      </c>
      <c r="L324">
        <v>2.08</v>
      </c>
      <c r="M324">
        <v>0.78</v>
      </c>
      <c r="N324">
        <v>164.5</v>
      </c>
      <c r="O324">
        <v>1.98</v>
      </c>
    </row>
    <row r="325" spans="1:15" x14ac:dyDescent="0.35">
      <c r="A325" s="10">
        <v>44118.458333333336</v>
      </c>
      <c r="B325">
        <v>21</v>
      </c>
      <c r="D325">
        <v>0.37</v>
      </c>
      <c r="E325">
        <v>15.62</v>
      </c>
      <c r="F325">
        <v>35.049999999999997</v>
      </c>
      <c r="G325">
        <v>4.3</v>
      </c>
      <c r="H325">
        <v>22.25</v>
      </c>
      <c r="I325">
        <v>6.55</v>
      </c>
      <c r="K325">
        <v>1.42</v>
      </c>
      <c r="L325">
        <v>2.4500000000000002</v>
      </c>
      <c r="M325">
        <v>1</v>
      </c>
      <c r="N325">
        <v>140.75</v>
      </c>
      <c r="O325">
        <v>1.3</v>
      </c>
    </row>
    <row r="326" spans="1:15" x14ac:dyDescent="0.35">
      <c r="A326" s="10">
        <v>44118.5</v>
      </c>
      <c r="B326">
        <v>10</v>
      </c>
      <c r="C326">
        <v>29</v>
      </c>
      <c r="D326">
        <v>0.54</v>
      </c>
      <c r="E326">
        <v>10.43</v>
      </c>
      <c r="F326">
        <v>36.85</v>
      </c>
      <c r="G326">
        <v>8.8000000000000007</v>
      </c>
      <c r="H326">
        <v>26.73</v>
      </c>
      <c r="I326">
        <v>6.35</v>
      </c>
      <c r="J326">
        <v>0.77</v>
      </c>
      <c r="K326">
        <v>1.6</v>
      </c>
      <c r="L326">
        <v>2.83</v>
      </c>
      <c r="M326">
        <v>1.22</v>
      </c>
      <c r="N326">
        <v>190</v>
      </c>
      <c r="O326">
        <v>1.25</v>
      </c>
    </row>
    <row r="327" spans="1:15" x14ac:dyDescent="0.35">
      <c r="A327" s="10">
        <v>44118.541666666664</v>
      </c>
      <c r="B327">
        <v>9.75</v>
      </c>
      <c r="C327">
        <v>29.75</v>
      </c>
      <c r="D327">
        <v>0.57999999999999996</v>
      </c>
      <c r="E327">
        <v>17.05</v>
      </c>
      <c r="F327">
        <v>32.299999999999997</v>
      </c>
      <c r="G327">
        <v>5.85</v>
      </c>
      <c r="H327">
        <v>21.9</v>
      </c>
      <c r="I327">
        <v>6.08</v>
      </c>
      <c r="J327">
        <v>0.4</v>
      </c>
      <c r="K327">
        <v>1.52</v>
      </c>
      <c r="L327">
        <v>3.52</v>
      </c>
      <c r="M327">
        <v>1.43</v>
      </c>
      <c r="N327">
        <v>163</v>
      </c>
      <c r="O327">
        <v>1.88</v>
      </c>
    </row>
    <row r="328" spans="1:15" x14ac:dyDescent="0.35">
      <c r="A328" s="10">
        <v>44118.583333333336</v>
      </c>
      <c r="B328">
        <v>9.5</v>
      </c>
      <c r="C328">
        <v>29.25</v>
      </c>
      <c r="D328">
        <v>0.54</v>
      </c>
      <c r="E328">
        <v>16.43</v>
      </c>
      <c r="F328">
        <v>34.22</v>
      </c>
      <c r="G328">
        <v>4.45</v>
      </c>
      <c r="H328">
        <v>21.85</v>
      </c>
      <c r="I328">
        <v>6.18</v>
      </c>
      <c r="J328">
        <v>0.38</v>
      </c>
      <c r="K328">
        <v>1.55</v>
      </c>
      <c r="L328">
        <v>3.95</v>
      </c>
      <c r="M328">
        <v>1.52</v>
      </c>
      <c r="N328">
        <v>175</v>
      </c>
      <c r="O328">
        <v>1.27</v>
      </c>
    </row>
    <row r="329" spans="1:15" x14ac:dyDescent="0.35">
      <c r="A329" s="10">
        <v>44118.625</v>
      </c>
      <c r="B329">
        <v>12.25</v>
      </c>
      <c r="C329">
        <v>22.75</v>
      </c>
      <c r="D329">
        <v>0.54</v>
      </c>
      <c r="E329">
        <v>18.38</v>
      </c>
      <c r="F329">
        <v>37.97</v>
      </c>
      <c r="G329">
        <v>3.47</v>
      </c>
      <c r="H329">
        <v>23</v>
      </c>
      <c r="I329">
        <v>6.02</v>
      </c>
      <c r="J329">
        <v>0.2</v>
      </c>
      <c r="K329">
        <v>1.42</v>
      </c>
      <c r="L329">
        <v>3.5</v>
      </c>
      <c r="M329">
        <v>1.38</v>
      </c>
      <c r="N329">
        <v>193.75</v>
      </c>
      <c r="O329">
        <v>1.35</v>
      </c>
    </row>
    <row r="330" spans="1:15" x14ac:dyDescent="0.35">
      <c r="A330" s="10">
        <v>44118.666666666664</v>
      </c>
      <c r="B330">
        <v>15.5</v>
      </c>
      <c r="C330">
        <v>26.5</v>
      </c>
      <c r="D330">
        <v>0.48</v>
      </c>
      <c r="E330">
        <v>18.43</v>
      </c>
      <c r="F330">
        <v>34.83</v>
      </c>
      <c r="G330">
        <v>2.52</v>
      </c>
      <c r="H330">
        <v>20.55</v>
      </c>
      <c r="I330">
        <v>6.15</v>
      </c>
      <c r="J330">
        <v>1.1200000000000001</v>
      </c>
      <c r="K330">
        <v>1.58</v>
      </c>
      <c r="L330">
        <v>3.62</v>
      </c>
      <c r="M330">
        <v>1.52</v>
      </c>
      <c r="N330">
        <v>220.5</v>
      </c>
      <c r="O330">
        <v>1</v>
      </c>
    </row>
    <row r="331" spans="1:15" x14ac:dyDescent="0.35">
      <c r="A331" s="10">
        <v>44118.708333333336</v>
      </c>
      <c r="B331">
        <v>13.5</v>
      </c>
      <c r="C331">
        <v>23</v>
      </c>
      <c r="D331">
        <v>0.56000000000000005</v>
      </c>
      <c r="E331">
        <v>12.9</v>
      </c>
      <c r="F331">
        <v>38.200000000000003</v>
      </c>
      <c r="G331">
        <v>2.4</v>
      </c>
      <c r="H331">
        <v>22.27</v>
      </c>
      <c r="I331">
        <v>6.33</v>
      </c>
      <c r="J331">
        <v>1.62</v>
      </c>
      <c r="K331">
        <v>1.8</v>
      </c>
      <c r="L331">
        <v>4</v>
      </c>
      <c r="M331">
        <v>1.53</v>
      </c>
      <c r="N331">
        <v>252.5</v>
      </c>
      <c r="O331">
        <v>1.1200000000000001</v>
      </c>
    </row>
    <row r="332" spans="1:15" x14ac:dyDescent="0.35">
      <c r="A332" s="10">
        <v>44118.75</v>
      </c>
      <c r="B332">
        <v>12.5</v>
      </c>
      <c r="C332">
        <v>28.25</v>
      </c>
      <c r="D332">
        <v>0.62</v>
      </c>
      <c r="E332">
        <v>10.4</v>
      </c>
      <c r="F332">
        <v>39.75</v>
      </c>
      <c r="G332">
        <v>2.67</v>
      </c>
      <c r="H332">
        <v>23.32</v>
      </c>
      <c r="I332">
        <v>6.43</v>
      </c>
      <c r="J332">
        <v>0.8</v>
      </c>
      <c r="K332">
        <v>2.35</v>
      </c>
      <c r="L332">
        <v>5.72</v>
      </c>
      <c r="M332">
        <v>2.38</v>
      </c>
      <c r="N332">
        <v>226.5</v>
      </c>
      <c r="O332">
        <v>1.4</v>
      </c>
    </row>
    <row r="333" spans="1:15" x14ac:dyDescent="0.35">
      <c r="A333" s="10">
        <v>44118.791666666664</v>
      </c>
      <c r="B333">
        <v>16.25</v>
      </c>
      <c r="C333">
        <v>35.25</v>
      </c>
      <c r="D333">
        <v>0.61</v>
      </c>
      <c r="E333">
        <v>13.05</v>
      </c>
      <c r="F333">
        <v>36.299999999999997</v>
      </c>
      <c r="G333">
        <v>2.08</v>
      </c>
      <c r="H333">
        <v>21</v>
      </c>
      <c r="I333">
        <v>6.57</v>
      </c>
      <c r="J333">
        <v>1.08</v>
      </c>
      <c r="K333">
        <v>2.5499999999999998</v>
      </c>
      <c r="L333">
        <v>7.15</v>
      </c>
      <c r="M333">
        <v>2.85</v>
      </c>
      <c r="N333">
        <v>201.75</v>
      </c>
      <c r="O333">
        <v>1.77</v>
      </c>
    </row>
    <row r="334" spans="1:15" x14ac:dyDescent="0.35">
      <c r="A334" s="10">
        <v>44118.833333333336</v>
      </c>
      <c r="B334">
        <v>22.5</v>
      </c>
      <c r="C334">
        <v>33.5</v>
      </c>
      <c r="D334">
        <v>0.56000000000000005</v>
      </c>
      <c r="E334">
        <v>14.1</v>
      </c>
      <c r="F334">
        <v>32.450000000000003</v>
      </c>
      <c r="G334">
        <v>1.45</v>
      </c>
      <c r="H334">
        <v>18.48</v>
      </c>
      <c r="I334">
        <v>6.55</v>
      </c>
      <c r="J334">
        <v>0.5</v>
      </c>
      <c r="K334">
        <v>2.5499999999999998</v>
      </c>
      <c r="L334">
        <v>6.78</v>
      </c>
      <c r="M334">
        <v>2.98</v>
      </c>
      <c r="N334">
        <v>165</v>
      </c>
      <c r="O334">
        <v>1.97</v>
      </c>
    </row>
    <row r="335" spans="1:15" x14ac:dyDescent="0.35">
      <c r="A335" s="10">
        <v>44118.875</v>
      </c>
      <c r="B335">
        <v>21</v>
      </c>
      <c r="C335">
        <v>26</v>
      </c>
      <c r="D335">
        <v>0.49</v>
      </c>
      <c r="E335">
        <v>16.100000000000001</v>
      </c>
      <c r="F335">
        <v>29.05</v>
      </c>
      <c r="G335">
        <v>2.08</v>
      </c>
      <c r="H335">
        <v>17.12</v>
      </c>
      <c r="I335">
        <v>6.4</v>
      </c>
      <c r="J335">
        <v>0.1</v>
      </c>
      <c r="K335">
        <v>2.23</v>
      </c>
      <c r="L335">
        <v>5.55</v>
      </c>
      <c r="M335">
        <v>2.72</v>
      </c>
      <c r="N335">
        <v>179.25</v>
      </c>
      <c r="O335">
        <v>1.43</v>
      </c>
    </row>
    <row r="336" spans="1:15" x14ac:dyDescent="0.35">
      <c r="A336" s="10">
        <v>44118.916666666664</v>
      </c>
      <c r="B336">
        <v>15</v>
      </c>
      <c r="C336">
        <v>19</v>
      </c>
      <c r="D336">
        <v>0.35</v>
      </c>
      <c r="E336">
        <v>20.07</v>
      </c>
      <c r="F336">
        <v>27.7</v>
      </c>
      <c r="G336">
        <v>1.9</v>
      </c>
      <c r="H336">
        <v>16.25</v>
      </c>
      <c r="I336">
        <v>6.23</v>
      </c>
      <c r="J336">
        <v>0.2</v>
      </c>
      <c r="K336">
        <v>1.88</v>
      </c>
      <c r="L336">
        <v>4.88</v>
      </c>
      <c r="M336">
        <v>2.17</v>
      </c>
      <c r="N336">
        <v>93.75</v>
      </c>
      <c r="O336">
        <v>0.56999999999999995</v>
      </c>
    </row>
    <row r="337" spans="1:15" x14ac:dyDescent="0.35">
      <c r="A337" s="10">
        <v>44118.958333333336</v>
      </c>
      <c r="B337">
        <v>15</v>
      </c>
      <c r="C337">
        <v>19</v>
      </c>
      <c r="D337">
        <v>0.31</v>
      </c>
      <c r="E337">
        <v>19.7</v>
      </c>
      <c r="F337">
        <v>30.3</v>
      </c>
      <c r="G337">
        <v>1.35</v>
      </c>
      <c r="H337">
        <v>17.25</v>
      </c>
      <c r="I337">
        <v>6.1</v>
      </c>
      <c r="K337">
        <v>1.55</v>
      </c>
      <c r="L337">
        <v>4</v>
      </c>
      <c r="M337">
        <v>1.65</v>
      </c>
      <c r="N337">
        <v>96.5</v>
      </c>
      <c r="O337">
        <v>0.7</v>
      </c>
    </row>
    <row r="338" spans="1:15" x14ac:dyDescent="0.35">
      <c r="A338" s="10">
        <v>44119</v>
      </c>
      <c r="B338">
        <v>10.5</v>
      </c>
      <c r="C338">
        <v>18.75</v>
      </c>
      <c r="D338">
        <v>0.37</v>
      </c>
      <c r="E338">
        <v>18.38</v>
      </c>
      <c r="F338">
        <v>31.18</v>
      </c>
      <c r="G338">
        <v>2.15</v>
      </c>
      <c r="H338">
        <v>18.32</v>
      </c>
      <c r="I338">
        <v>6</v>
      </c>
      <c r="J338">
        <v>0.56999999999999995</v>
      </c>
      <c r="K338">
        <v>1.23</v>
      </c>
      <c r="L338">
        <v>2.75</v>
      </c>
      <c r="M338">
        <v>0.93</v>
      </c>
      <c r="N338">
        <v>51.5</v>
      </c>
      <c r="O338">
        <v>0.9</v>
      </c>
    </row>
    <row r="339" spans="1:15" x14ac:dyDescent="0.35">
      <c r="A339" s="10">
        <v>44119.041666666664</v>
      </c>
      <c r="B339">
        <v>12.5</v>
      </c>
      <c r="C339">
        <v>28.75</v>
      </c>
      <c r="D339">
        <v>0.39</v>
      </c>
      <c r="E339">
        <v>19.8</v>
      </c>
      <c r="F339">
        <v>28.27</v>
      </c>
      <c r="G339">
        <v>1.82</v>
      </c>
      <c r="H339">
        <v>16.55</v>
      </c>
      <c r="I339">
        <v>6.42</v>
      </c>
      <c r="J339">
        <v>0.55000000000000004</v>
      </c>
      <c r="K339">
        <v>1.17</v>
      </c>
      <c r="L339">
        <v>4.05</v>
      </c>
      <c r="M339">
        <v>0.78</v>
      </c>
      <c r="N339">
        <v>87.5</v>
      </c>
      <c r="O339">
        <v>1.08</v>
      </c>
    </row>
    <row r="340" spans="1:15" x14ac:dyDescent="0.35">
      <c r="A340" s="10">
        <v>44119.083333333336</v>
      </c>
      <c r="B340">
        <v>13.75</v>
      </c>
      <c r="C340">
        <v>31</v>
      </c>
      <c r="D340">
        <v>0.32</v>
      </c>
      <c r="E340">
        <v>20.5</v>
      </c>
      <c r="F340">
        <v>26.6</v>
      </c>
      <c r="G340">
        <v>2.73</v>
      </c>
      <c r="H340">
        <v>16.38</v>
      </c>
      <c r="I340">
        <v>6.15</v>
      </c>
      <c r="J340">
        <v>0.15</v>
      </c>
      <c r="K340">
        <v>1.17</v>
      </c>
      <c r="L340">
        <v>5.58</v>
      </c>
      <c r="M340">
        <v>0.68</v>
      </c>
      <c r="N340">
        <v>47.5</v>
      </c>
      <c r="O340">
        <v>1.1000000000000001</v>
      </c>
    </row>
    <row r="341" spans="1:15" x14ac:dyDescent="0.35">
      <c r="A341" s="10">
        <v>44119.125</v>
      </c>
      <c r="B341">
        <v>12.5</v>
      </c>
      <c r="C341">
        <v>22.5</v>
      </c>
      <c r="D341">
        <v>0.28999999999999998</v>
      </c>
      <c r="E341">
        <v>21.55</v>
      </c>
      <c r="F341">
        <v>26.95</v>
      </c>
      <c r="G341">
        <v>1.35</v>
      </c>
      <c r="H341">
        <v>15.45</v>
      </c>
      <c r="I341">
        <v>6.6</v>
      </c>
      <c r="J341">
        <v>0.78</v>
      </c>
      <c r="K341">
        <v>1.05</v>
      </c>
      <c r="L341">
        <v>4.0999999999999996</v>
      </c>
      <c r="M341">
        <v>0.6</v>
      </c>
      <c r="N341">
        <v>51.5</v>
      </c>
      <c r="O341">
        <v>1.4</v>
      </c>
    </row>
    <row r="342" spans="1:15" x14ac:dyDescent="0.35">
      <c r="A342" s="10">
        <v>44119.166666666664</v>
      </c>
      <c r="B342">
        <v>12.25</v>
      </c>
      <c r="C342">
        <v>24.25</v>
      </c>
      <c r="D342">
        <v>0.23</v>
      </c>
      <c r="E342">
        <v>20.55</v>
      </c>
      <c r="F342">
        <v>23.78</v>
      </c>
      <c r="G342">
        <v>2.2799999999999998</v>
      </c>
      <c r="H342">
        <v>14.53</v>
      </c>
      <c r="I342">
        <v>6.4</v>
      </c>
      <c r="K342">
        <v>1</v>
      </c>
      <c r="L342">
        <v>2.65</v>
      </c>
      <c r="M342">
        <v>0.55000000000000004</v>
      </c>
      <c r="N342">
        <v>55.5</v>
      </c>
      <c r="O342">
        <v>1.1499999999999999</v>
      </c>
    </row>
    <row r="343" spans="1:15" x14ac:dyDescent="0.35">
      <c r="A343" s="10">
        <v>44119.208333333336</v>
      </c>
      <c r="B343">
        <v>15.25</v>
      </c>
      <c r="C343">
        <v>26.5</v>
      </c>
      <c r="D343">
        <v>0.21</v>
      </c>
      <c r="E343">
        <v>20</v>
      </c>
      <c r="F343">
        <v>24.98</v>
      </c>
      <c r="G343">
        <v>1.9</v>
      </c>
      <c r="H343">
        <v>14.22</v>
      </c>
      <c r="I343">
        <v>6.08</v>
      </c>
      <c r="K343">
        <v>1.1000000000000001</v>
      </c>
      <c r="L343">
        <v>2.1</v>
      </c>
      <c r="M343">
        <v>0.5</v>
      </c>
      <c r="N343">
        <v>52.25</v>
      </c>
      <c r="O343">
        <v>1</v>
      </c>
    </row>
    <row r="344" spans="1:15" x14ac:dyDescent="0.35">
      <c r="A344" s="10">
        <v>44119.25</v>
      </c>
      <c r="B344">
        <v>12.75</v>
      </c>
      <c r="C344">
        <v>30.25</v>
      </c>
      <c r="D344">
        <v>0.21</v>
      </c>
      <c r="E344">
        <v>18.95</v>
      </c>
      <c r="F344">
        <v>25.2</v>
      </c>
      <c r="G344">
        <v>0.85</v>
      </c>
      <c r="H344">
        <v>14.08</v>
      </c>
      <c r="I344">
        <v>6.12</v>
      </c>
      <c r="K344">
        <v>1.23</v>
      </c>
      <c r="L344">
        <v>1.73</v>
      </c>
      <c r="M344">
        <v>0.43</v>
      </c>
      <c r="N344">
        <v>49.75</v>
      </c>
      <c r="O344">
        <v>0.68</v>
      </c>
    </row>
    <row r="345" spans="1:15" x14ac:dyDescent="0.35">
      <c r="A345" s="10">
        <v>44119.291666666664</v>
      </c>
      <c r="B345">
        <v>14.75</v>
      </c>
      <c r="C345">
        <v>28</v>
      </c>
      <c r="D345">
        <v>0.24</v>
      </c>
      <c r="E345">
        <v>18.600000000000001</v>
      </c>
      <c r="F345">
        <v>26.02</v>
      </c>
      <c r="G345">
        <v>1.62</v>
      </c>
      <c r="H345">
        <v>15.2</v>
      </c>
      <c r="I345">
        <v>5.95</v>
      </c>
      <c r="K345">
        <v>1.38</v>
      </c>
      <c r="L345">
        <v>1.73</v>
      </c>
      <c r="M345">
        <v>0.4</v>
      </c>
      <c r="N345">
        <v>46.75</v>
      </c>
      <c r="O345">
        <v>1.08</v>
      </c>
    </row>
    <row r="346" spans="1:15" x14ac:dyDescent="0.35">
      <c r="A346" s="10">
        <v>44119.333333333336</v>
      </c>
      <c r="B346">
        <v>22</v>
      </c>
      <c r="C346">
        <v>29</v>
      </c>
      <c r="D346">
        <v>0.28999999999999998</v>
      </c>
      <c r="E346">
        <v>22.35</v>
      </c>
      <c r="F346">
        <v>25.75</v>
      </c>
      <c r="G346">
        <v>2.25</v>
      </c>
      <c r="H346">
        <v>15.55</v>
      </c>
      <c r="I346">
        <v>6.17</v>
      </c>
      <c r="K346">
        <v>1.35</v>
      </c>
      <c r="L346">
        <v>1.9</v>
      </c>
      <c r="M346">
        <v>0.4</v>
      </c>
      <c r="N346">
        <v>68.5</v>
      </c>
      <c r="O346">
        <v>1.6</v>
      </c>
    </row>
    <row r="347" spans="1:15" x14ac:dyDescent="0.35">
      <c r="A347" s="10">
        <v>44119.375</v>
      </c>
      <c r="B347">
        <v>19.25</v>
      </c>
      <c r="C347">
        <v>32</v>
      </c>
      <c r="D347">
        <v>0.28999999999999998</v>
      </c>
      <c r="E347">
        <v>29.77</v>
      </c>
      <c r="F347">
        <v>24.95</v>
      </c>
      <c r="G347">
        <v>1.8</v>
      </c>
      <c r="H347">
        <v>14.75</v>
      </c>
      <c r="I347">
        <v>6.05</v>
      </c>
      <c r="K347">
        <v>1.08</v>
      </c>
      <c r="L347">
        <v>1.77</v>
      </c>
      <c r="M347">
        <v>0.53</v>
      </c>
      <c r="N347">
        <v>93</v>
      </c>
      <c r="O347">
        <v>1.1200000000000001</v>
      </c>
    </row>
    <row r="348" spans="1:15" x14ac:dyDescent="0.35">
      <c r="A348" s="10">
        <v>44119.416666666664</v>
      </c>
      <c r="B348">
        <v>19</v>
      </c>
      <c r="C348">
        <v>31.75</v>
      </c>
      <c r="D348">
        <v>0.27</v>
      </c>
      <c r="E348">
        <v>33.450000000000003</v>
      </c>
      <c r="F348">
        <v>24.82</v>
      </c>
      <c r="G348">
        <v>1.3</v>
      </c>
      <c r="H348">
        <v>14.28</v>
      </c>
      <c r="I348">
        <v>6.47</v>
      </c>
      <c r="K348">
        <v>1.02</v>
      </c>
      <c r="L348">
        <v>1.58</v>
      </c>
      <c r="M348">
        <v>0.55000000000000004</v>
      </c>
      <c r="N348">
        <v>70.5</v>
      </c>
      <c r="O348">
        <v>1.32</v>
      </c>
    </row>
    <row r="349" spans="1:15" x14ac:dyDescent="0.35">
      <c r="A349" s="10">
        <v>44119.458333333336</v>
      </c>
      <c r="B349">
        <v>16</v>
      </c>
      <c r="C349">
        <v>32.25</v>
      </c>
      <c r="D349">
        <v>0.28000000000000003</v>
      </c>
      <c r="E349">
        <v>34.4</v>
      </c>
      <c r="F349">
        <v>23.45</v>
      </c>
      <c r="G349">
        <v>2.4</v>
      </c>
      <c r="H349">
        <v>14.45</v>
      </c>
      <c r="I349">
        <v>6.5</v>
      </c>
      <c r="K349">
        <v>0.97</v>
      </c>
      <c r="L349">
        <v>1.42</v>
      </c>
      <c r="M349">
        <v>0.55000000000000004</v>
      </c>
      <c r="N349">
        <v>78</v>
      </c>
      <c r="O349">
        <v>1.45</v>
      </c>
    </row>
    <row r="350" spans="1:15" x14ac:dyDescent="0.35">
      <c r="A350" s="10">
        <v>44119.5</v>
      </c>
      <c r="B350">
        <v>16.25</v>
      </c>
      <c r="C350">
        <v>36</v>
      </c>
      <c r="D350">
        <v>0.27</v>
      </c>
      <c r="E350">
        <v>38.1</v>
      </c>
      <c r="F350">
        <v>20.9</v>
      </c>
      <c r="G350">
        <v>1.1000000000000001</v>
      </c>
      <c r="H350">
        <v>12</v>
      </c>
      <c r="I350">
        <v>6.47</v>
      </c>
      <c r="J350">
        <v>1.4</v>
      </c>
      <c r="K350">
        <v>0.9</v>
      </c>
      <c r="L350">
        <v>1.35</v>
      </c>
      <c r="M350">
        <v>0.53</v>
      </c>
      <c r="N350">
        <v>59.75</v>
      </c>
      <c r="O350">
        <v>1.48</v>
      </c>
    </row>
    <row r="351" spans="1:15" x14ac:dyDescent="0.35">
      <c r="A351" s="10">
        <v>44119.541666666664</v>
      </c>
      <c r="B351">
        <v>17.5</v>
      </c>
      <c r="C351">
        <v>36</v>
      </c>
      <c r="D351">
        <v>0.23</v>
      </c>
      <c r="E351">
        <v>38.549999999999997</v>
      </c>
      <c r="F351">
        <v>22.65</v>
      </c>
      <c r="G351">
        <v>1.78</v>
      </c>
      <c r="H351">
        <v>13.45</v>
      </c>
      <c r="I351">
        <v>6.3</v>
      </c>
      <c r="J351">
        <v>0.83</v>
      </c>
      <c r="K351">
        <v>0.88</v>
      </c>
      <c r="L351">
        <v>1.3</v>
      </c>
      <c r="M351">
        <v>0.4</v>
      </c>
      <c r="N351">
        <v>72.5</v>
      </c>
      <c r="O351">
        <v>1</v>
      </c>
    </row>
    <row r="352" spans="1:15" x14ac:dyDescent="0.35">
      <c r="A352" s="10">
        <v>44119.583333333336</v>
      </c>
      <c r="B352">
        <v>20.5</v>
      </c>
      <c r="C352">
        <v>39.25</v>
      </c>
      <c r="D352">
        <v>0.18</v>
      </c>
      <c r="E352">
        <v>32.549999999999997</v>
      </c>
      <c r="F352">
        <v>21.42</v>
      </c>
      <c r="G352">
        <v>1.95</v>
      </c>
      <c r="H352">
        <v>12.98</v>
      </c>
      <c r="I352">
        <v>6.38</v>
      </c>
      <c r="J352">
        <v>0.35</v>
      </c>
      <c r="K352">
        <v>1.27</v>
      </c>
      <c r="L352">
        <v>1.25</v>
      </c>
      <c r="M352">
        <v>0.23</v>
      </c>
      <c r="N352">
        <v>60.5</v>
      </c>
      <c r="O352">
        <v>0.6</v>
      </c>
    </row>
    <row r="353" spans="1:15" x14ac:dyDescent="0.35">
      <c r="A353" s="10">
        <v>44119.625</v>
      </c>
      <c r="B353">
        <v>23.5</v>
      </c>
      <c r="C353">
        <v>59.5</v>
      </c>
      <c r="D353">
        <v>0.21</v>
      </c>
      <c r="E353">
        <v>34.5</v>
      </c>
      <c r="F353">
        <v>21.9</v>
      </c>
      <c r="G353">
        <v>2.02</v>
      </c>
      <c r="H353">
        <v>13.32</v>
      </c>
      <c r="I353">
        <v>6.35</v>
      </c>
      <c r="K353">
        <v>0.9</v>
      </c>
      <c r="L353">
        <v>1.38</v>
      </c>
      <c r="M353">
        <v>0.3</v>
      </c>
      <c r="N353">
        <v>59.75</v>
      </c>
      <c r="O353">
        <v>0.53</v>
      </c>
    </row>
    <row r="354" spans="1:15" x14ac:dyDescent="0.35">
      <c r="A354" s="10">
        <v>44119.666666666664</v>
      </c>
      <c r="B354">
        <v>18.5</v>
      </c>
      <c r="C354">
        <v>79.5</v>
      </c>
      <c r="D354">
        <v>0.32</v>
      </c>
      <c r="E354">
        <v>32.299999999999997</v>
      </c>
      <c r="F354">
        <v>26.07</v>
      </c>
      <c r="G354">
        <v>1.32</v>
      </c>
      <c r="H354">
        <v>14.62</v>
      </c>
      <c r="I354">
        <v>6.18</v>
      </c>
      <c r="J354">
        <v>0.9</v>
      </c>
      <c r="K354">
        <v>1.1200000000000001</v>
      </c>
      <c r="L354">
        <v>1.4</v>
      </c>
      <c r="M354">
        <v>0.08</v>
      </c>
      <c r="N354">
        <v>37</v>
      </c>
      <c r="O354">
        <v>0.35</v>
      </c>
    </row>
    <row r="355" spans="1:15" x14ac:dyDescent="0.35">
      <c r="A355" s="10">
        <v>44119.708333333336</v>
      </c>
      <c r="B355">
        <v>19.5</v>
      </c>
      <c r="C355">
        <v>46</v>
      </c>
      <c r="D355">
        <v>0.37</v>
      </c>
      <c r="E355">
        <v>25.65</v>
      </c>
      <c r="F355">
        <v>29.2</v>
      </c>
      <c r="G355">
        <v>1.02</v>
      </c>
      <c r="H355">
        <v>16.12</v>
      </c>
      <c r="I355">
        <v>6.05</v>
      </c>
      <c r="J355">
        <v>0.98</v>
      </c>
      <c r="K355">
        <v>0.93</v>
      </c>
      <c r="L355">
        <v>1.55</v>
      </c>
      <c r="M355">
        <v>0.33</v>
      </c>
      <c r="N355">
        <v>36.5</v>
      </c>
      <c r="O355">
        <v>0.3</v>
      </c>
    </row>
    <row r="356" spans="1:15" x14ac:dyDescent="0.35">
      <c r="A356" s="10">
        <v>44119.75</v>
      </c>
      <c r="B356">
        <v>26.25</v>
      </c>
      <c r="C356">
        <v>48</v>
      </c>
      <c r="D356">
        <v>0.45</v>
      </c>
      <c r="E356">
        <v>18.23</v>
      </c>
      <c r="F356">
        <v>30</v>
      </c>
      <c r="G356">
        <v>1.65</v>
      </c>
      <c r="H356">
        <v>17.3</v>
      </c>
      <c r="I356">
        <v>6.2</v>
      </c>
      <c r="J356">
        <v>1.95</v>
      </c>
      <c r="K356">
        <v>1.1499999999999999</v>
      </c>
      <c r="L356">
        <v>2.95</v>
      </c>
      <c r="M356">
        <v>0.6</v>
      </c>
      <c r="N356">
        <v>37.5</v>
      </c>
      <c r="O356">
        <v>0.32</v>
      </c>
    </row>
    <row r="357" spans="1:15" x14ac:dyDescent="0.35">
      <c r="A357" s="10">
        <v>44119.791666666664</v>
      </c>
      <c r="B357">
        <v>25</v>
      </c>
      <c r="C357">
        <v>47.75</v>
      </c>
      <c r="D357">
        <v>0.61</v>
      </c>
      <c r="E357">
        <v>11.75</v>
      </c>
      <c r="F357">
        <v>33.119999999999997</v>
      </c>
      <c r="G357">
        <v>1.92</v>
      </c>
      <c r="H357">
        <v>19.149999999999999</v>
      </c>
      <c r="I357">
        <v>6.25</v>
      </c>
      <c r="J357">
        <v>1.32</v>
      </c>
      <c r="K357">
        <v>1.75</v>
      </c>
      <c r="L357">
        <v>5.67</v>
      </c>
      <c r="M357">
        <v>0.67</v>
      </c>
      <c r="N357">
        <v>39.75</v>
      </c>
      <c r="O357">
        <v>0.3</v>
      </c>
    </row>
    <row r="358" spans="1:15" x14ac:dyDescent="0.35">
      <c r="A358" s="10">
        <v>44119.833333333336</v>
      </c>
      <c r="B358">
        <v>28</v>
      </c>
      <c r="C358">
        <v>53.75</v>
      </c>
      <c r="D358">
        <v>0.67</v>
      </c>
      <c r="E358">
        <v>11.45</v>
      </c>
      <c r="F358">
        <v>34.33</v>
      </c>
      <c r="G358">
        <v>2.12</v>
      </c>
      <c r="H358">
        <v>20</v>
      </c>
      <c r="I358">
        <v>6.22</v>
      </c>
      <c r="J358">
        <v>0.42</v>
      </c>
      <c r="K358">
        <v>2.7</v>
      </c>
      <c r="L358">
        <v>7.85</v>
      </c>
      <c r="M358">
        <v>0.73</v>
      </c>
      <c r="N358">
        <v>26.25</v>
      </c>
      <c r="O358">
        <v>0.3</v>
      </c>
    </row>
    <row r="359" spans="1:15" x14ac:dyDescent="0.35">
      <c r="A359" s="10">
        <v>44119.875</v>
      </c>
      <c r="B359">
        <v>28.25</v>
      </c>
      <c r="C359">
        <v>46.5</v>
      </c>
      <c r="D359">
        <v>0.68</v>
      </c>
      <c r="E359">
        <v>10.1</v>
      </c>
      <c r="F359">
        <v>33.08</v>
      </c>
      <c r="G359">
        <v>2.52</v>
      </c>
      <c r="H359">
        <v>19.649999999999999</v>
      </c>
      <c r="I359">
        <v>6.03</v>
      </c>
      <c r="J359">
        <v>0.3</v>
      </c>
      <c r="K359">
        <v>2.92</v>
      </c>
      <c r="L359">
        <v>9.9700000000000006</v>
      </c>
      <c r="M359">
        <v>0.62</v>
      </c>
      <c r="N359">
        <v>26.25</v>
      </c>
      <c r="O359">
        <v>0.3</v>
      </c>
    </row>
    <row r="360" spans="1:15" x14ac:dyDescent="0.35">
      <c r="A360" s="10">
        <v>44119.916666666664</v>
      </c>
      <c r="B360">
        <v>30</v>
      </c>
      <c r="C360">
        <v>46.75</v>
      </c>
      <c r="D360">
        <v>0.82</v>
      </c>
      <c r="E360">
        <v>4.45</v>
      </c>
      <c r="F360">
        <v>37.799999999999997</v>
      </c>
      <c r="G360">
        <v>3.38</v>
      </c>
      <c r="H360">
        <v>22.9</v>
      </c>
      <c r="I360">
        <v>5.72</v>
      </c>
      <c r="K360">
        <v>2.95</v>
      </c>
      <c r="L360">
        <v>12.12</v>
      </c>
      <c r="M360">
        <v>0.55000000000000004</v>
      </c>
      <c r="N360">
        <v>22.25</v>
      </c>
      <c r="O360">
        <v>0.3</v>
      </c>
    </row>
    <row r="361" spans="1:15" x14ac:dyDescent="0.35">
      <c r="A361" s="10">
        <v>44119.958333333336</v>
      </c>
      <c r="B361">
        <v>33</v>
      </c>
      <c r="C361">
        <v>52</v>
      </c>
      <c r="D361">
        <v>1.02</v>
      </c>
      <c r="E361">
        <v>0.9</v>
      </c>
      <c r="F361">
        <v>42.7</v>
      </c>
      <c r="G361">
        <v>6.15</v>
      </c>
      <c r="H361">
        <v>27.7</v>
      </c>
      <c r="I361">
        <v>5.85</v>
      </c>
      <c r="K361">
        <v>3.25</v>
      </c>
      <c r="L361">
        <v>12.7</v>
      </c>
      <c r="M361">
        <v>0.65</v>
      </c>
      <c r="N361">
        <v>20.5</v>
      </c>
      <c r="O361">
        <v>0.3</v>
      </c>
    </row>
    <row r="362" spans="1:15" x14ac:dyDescent="0.35">
      <c r="A362" s="10">
        <v>44120</v>
      </c>
      <c r="B362">
        <v>27</v>
      </c>
      <c r="C362">
        <v>57.75</v>
      </c>
      <c r="D362">
        <v>0.74</v>
      </c>
      <c r="E362">
        <v>5.45</v>
      </c>
      <c r="F362">
        <v>39.67</v>
      </c>
      <c r="G362">
        <v>4.95</v>
      </c>
      <c r="H362">
        <v>25.1</v>
      </c>
      <c r="I362">
        <v>5.95</v>
      </c>
      <c r="K362">
        <v>4.22</v>
      </c>
      <c r="L362">
        <v>12.3</v>
      </c>
      <c r="M362">
        <v>0.73</v>
      </c>
      <c r="N362">
        <v>350.5</v>
      </c>
      <c r="O362">
        <v>0.3</v>
      </c>
    </row>
    <row r="363" spans="1:15" x14ac:dyDescent="0.35">
      <c r="A363" s="10">
        <v>44120.041666666664</v>
      </c>
      <c r="B363">
        <v>20</v>
      </c>
      <c r="C363">
        <v>40</v>
      </c>
      <c r="D363">
        <v>0.66</v>
      </c>
      <c r="E363">
        <v>7.05</v>
      </c>
      <c r="F363">
        <v>35.82</v>
      </c>
      <c r="G363">
        <v>4.4000000000000004</v>
      </c>
      <c r="H363">
        <v>22.65</v>
      </c>
      <c r="I363">
        <v>5.88</v>
      </c>
      <c r="K363">
        <v>4.25</v>
      </c>
      <c r="L363">
        <v>11.03</v>
      </c>
      <c r="M363">
        <v>0.95</v>
      </c>
      <c r="N363">
        <v>305</v>
      </c>
      <c r="O363">
        <v>0.3</v>
      </c>
    </row>
    <row r="364" spans="1:15" x14ac:dyDescent="0.35">
      <c r="A364" s="10">
        <v>44120.083333333336</v>
      </c>
      <c r="B364">
        <v>16.75</v>
      </c>
      <c r="C364">
        <v>35.25</v>
      </c>
      <c r="D364">
        <v>0.52</v>
      </c>
      <c r="E364">
        <v>9</v>
      </c>
      <c r="F364">
        <v>32.65</v>
      </c>
      <c r="G364">
        <v>3.33</v>
      </c>
      <c r="H364">
        <v>20.079999999999998</v>
      </c>
      <c r="I364">
        <v>5.8</v>
      </c>
      <c r="K364">
        <v>3.9</v>
      </c>
      <c r="L364">
        <v>9.3000000000000007</v>
      </c>
      <c r="M364">
        <v>1.82</v>
      </c>
      <c r="N364">
        <v>47</v>
      </c>
      <c r="O364">
        <v>0.3</v>
      </c>
    </row>
    <row r="365" spans="1:15" x14ac:dyDescent="0.35">
      <c r="A365" s="10">
        <v>44120.125</v>
      </c>
      <c r="B365">
        <v>15</v>
      </c>
      <c r="C365">
        <v>35.25</v>
      </c>
      <c r="D365">
        <v>0.38</v>
      </c>
      <c r="E365">
        <v>9.6199999999999992</v>
      </c>
      <c r="F365">
        <v>28.88</v>
      </c>
      <c r="G365">
        <v>3.2</v>
      </c>
      <c r="H365">
        <v>17.95</v>
      </c>
      <c r="I365">
        <v>6.3</v>
      </c>
      <c r="K365">
        <v>3.4</v>
      </c>
      <c r="L365">
        <v>7.65</v>
      </c>
      <c r="M365">
        <v>1.45</v>
      </c>
      <c r="N365">
        <v>10.25</v>
      </c>
      <c r="O365">
        <v>0.3</v>
      </c>
    </row>
    <row r="366" spans="1:15" x14ac:dyDescent="0.35">
      <c r="A366" s="10">
        <v>44120.166666666664</v>
      </c>
      <c r="B366">
        <v>12</v>
      </c>
      <c r="C366">
        <v>26.5</v>
      </c>
      <c r="D366">
        <v>0.46</v>
      </c>
      <c r="E366">
        <v>8.3800000000000008</v>
      </c>
      <c r="F366">
        <v>29.88</v>
      </c>
      <c r="G366">
        <v>3.48</v>
      </c>
      <c r="H366">
        <v>18.7</v>
      </c>
      <c r="I366">
        <v>6</v>
      </c>
      <c r="K366">
        <v>2.7</v>
      </c>
      <c r="L366">
        <v>7.07</v>
      </c>
      <c r="M366">
        <v>2.27</v>
      </c>
      <c r="N366">
        <v>30.75</v>
      </c>
      <c r="O366">
        <v>0.3</v>
      </c>
    </row>
    <row r="367" spans="1:15" x14ac:dyDescent="0.35">
      <c r="A367" s="10">
        <v>44120.208333333336</v>
      </c>
      <c r="B367">
        <v>14</v>
      </c>
      <c r="C367">
        <v>35.5</v>
      </c>
      <c r="D367">
        <v>0.41</v>
      </c>
      <c r="E367">
        <v>12.47</v>
      </c>
      <c r="F367">
        <v>29.1</v>
      </c>
      <c r="G367">
        <v>2.6</v>
      </c>
      <c r="H367">
        <v>17.600000000000001</v>
      </c>
      <c r="I367">
        <v>6.15</v>
      </c>
      <c r="K367">
        <v>2.12</v>
      </c>
      <c r="L367">
        <v>7.28</v>
      </c>
      <c r="M367">
        <v>1.52</v>
      </c>
      <c r="N367">
        <v>49.25</v>
      </c>
      <c r="O367">
        <v>0.32</v>
      </c>
    </row>
    <row r="368" spans="1:15" x14ac:dyDescent="0.35">
      <c r="A368" s="10">
        <v>44120.25</v>
      </c>
      <c r="B368">
        <v>22.75</v>
      </c>
      <c r="C368">
        <v>43</v>
      </c>
      <c r="D368">
        <v>0.39</v>
      </c>
      <c r="E368">
        <v>14.95</v>
      </c>
      <c r="F368">
        <v>28.27</v>
      </c>
      <c r="G368">
        <v>2.57</v>
      </c>
      <c r="H368">
        <v>17.149999999999999</v>
      </c>
      <c r="I368">
        <v>6</v>
      </c>
      <c r="K368">
        <v>1.8</v>
      </c>
      <c r="L368">
        <v>6.02</v>
      </c>
      <c r="M368">
        <v>1.18</v>
      </c>
      <c r="N368">
        <v>85</v>
      </c>
      <c r="O368">
        <v>0.32</v>
      </c>
    </row>
    <row r="369" spans="1:15" x14ac:dyDescent="0.35">
      <c r="A369" s="10">
        <v>44120.291666666664</v>
      </c>
      <c r="B369">
        <v>30</v>
      </c>
      <c r="C369">
        <v>53.25</v>
      </c>
      <c r="D369">
        <v>0.42</v>
      </c>
      <c r="E369">
        <v>17.649999999999999</v>
      </c>
      <c r="F369">
        <v>27.55</v>
      </c>
      <c r="G369">
        <v>2.7</v>
      </c>
      <c r="H369">
        <v>16.850000000000001</v>
      </c>
      <c r="I369">
        <v>6.12</v>
      </c>
      <c r="K369">
        <v>1.6</v>
      </c>
      <c r="L369">
        <v>4.62</v>
      </c>
      <c r="M369">
        <v>0.8</v>
      </c>
      <c r="N369">
        <v>30.5</v>
      </c>
      <c r="O369">
        <v>0.35</v>
      </c>
    </row>
    <row r="370" spans="1:15" x14ac:dyDescent="0.35">
      <c r="A370" s="10">
        <v>44120.333333333336</v>
      </c>
      <c r="B370">
        <v>27.75</v>
      </c>
      <c r="C370">
        <v>55.75</v>
      </c>
      <c r="D370">
        <v>0.37</v>
      </c>
      <c r="E370">
        <v>27.88</v>
      </c>
      <c r="F370">
        <v>27.58</v>
      </c>
      <c r="G370">
        <v>1.67</v>
      </c>
      <c r="H370">
        <v>16</v>
      </c>
      <c r="I370">
        <v>6.12</v>
      </c>
      <c r="J370">
        <v>0.25</v>
      </c>
      <c r="K370">
        <v>1.45</v>
      </c>
      <c r="L370">
        <v>3.57</v>
      </c>
      <c r="M370">
        <v>1</v>
      </c>
      <c r="N370">
        <v>64</v>
      </c>
      <c r="O370">
        <v>0.65</v>
      </c>
    </row>
    <row r="371" spans="1:15" x14ac:dyDescent="0.35">
      <c r="A371" s="10">
        <v>44120.375</v>
      </c>
      <c r="B371">
        <v>28.5</v>
      </c>
      <c r="C371">
        <v>52.5</v>
      </c>
      <c r="D371">
        <v>0.34</v>
      </c>
      <c r="E371">
        <v>34.450000000000003</v>
      </c>
      <c r="F371">
        <v>26.45</v>
      </c>
      <c r="G371">
        <v>1.88</v>
      </c>
      <c r="H371">
        <v>15.55</v>
      </c>
      <c r="I371">
        <v>5.62</v>
      </c>
      <c r="J371">
        <v>0.8</v>
      </c>
      <c r="K371">
        <v>1.23</v>
      </c>
      <c r="L371">
        <v>2.77</v>
      </c>
      <c r="M371">
        <v>0.97</v>
      </c>
      <c r="N371">
        <v>82.75</v>
      </c>
      <c r="O371">
        <v>0.77</v>
      </c>
    </row>
    <row r="372" spans="1:15" x14ac:dyDescent="0.35">
      <c r="A372" s="10">
        <v>44120.416666666664</v>
      </c>
      <c r="B372">
        <v>23.5</v>
      </c>
      <c r="C372">
        <v>49</v>
      </c>
      <c r="D372">
        <v>0.3</v>
      </c>
      <c r="E372">
        <v>38.15</v>
      </c>
      <c r="F372">
        <v>26.05</v>
      </c>
      <c r="G372">
        <v>1.77</v>
      </c>
      <c r="H372">
        <v>15.3</v>
      </c>
      <c r="I372">
        <v>5.9</v>
      </c>
      <c r="J372">
        <v>0.6</v>
      </c>
      <c r="K372">
        <v>1.1000000000000001</v>
      </c>
      <c r="L372">
        <v>2.0499999999999998</v>
      </c>
      <c r="M372">
        <v>0.75</v>
      </c>
      <c r="N372">
        <v>93.5</v>
      </c>
      <c r="O372">
        <v>0.98</v>
      </c>
    </row>
    <row r="373" spans="1:15" x14ac:dyDescent="0.35">
      <c r="A373" s="10">
        <v>44120.458333333336</v>
      </c>
      <c r="B373">
        <v>21.5</v>
      </c>
      <c r="C373">
        <v>34.5</v>
      </c>
      <c r="D373">
        <v>0.28000000000000003</v>
      </c>
      <c r="E373">
        <v>36.700000000000003</v>
      </c>
      <c r="F373">
        <v>25</v>
      </c>
      <c r="G373">
        <v>1.2</v>
      </c>
      <c r="H373">
        <v>14.3</v>
      </c>
      <c r="I373">
        <v>6.2</v>
      </c>
      <c r="K373">
        <v>0.9</v>
      </c>
      <c r="L373">
        <v>1.5</v>
      </c>
      <c r="M373">
        <v>0.65</v>
      </c>
      <c r="N373">
        <v>121.75</v>
      </c>
      <c r="O373">
        <v>0.8</v>
      </c>
    </row>
    <row r="374" spans="1:15" x14ac:dyDescent="0.35">
      <c r="A374" s="10">
        <v>44120.5</v>
      </c>
      <c r="B374">
        <v>18.75</v>
      </c>
      <c r="C374">
        <v>37.5</v>
      </c>
      <c r="D374">
        <v>0.26</v>
      </c>
      <c r="E374">
        <v>36.75</v>
      </c>
      <c r="F374">
        <v>21.9</v>
      </c>
      <c r="G374">
        <v>1.25</v>
      </c>
      <c r="H374">
        <v>12.07</v>
      </c>
      <c r="I374">
        <v>4.75</v>
      </c>
      <c r="J374">
        <v>0.7</v>
      </c>
      <c r="K374">
        <v>0.85</v>
      </c>
      <c r="L374">
        <v>1.38</v>
      </c>
      <c r="M374">
        <v>0.55000000000000004</v>
      </c>
      <c r="N374">
        <v>138.25</v>
      </c>
      <c r="O374">
        <v>0.62</v>
      </c>
    </row>
    <row r="375" spans="1:15" x14ac:dyDescent="0.35">
      <c r="A375" s="10">
        <v>44120.541666666664</v>
      </c>
      <c r="B375">
        <v>15.25</v>
      </c>
      <c r="C375">
        <v>42.75</v>
      </c>
      <c r="D375">
        <v>0.24</v>
      </c>
      <c r="E375">
        <v>35.25</v>
      </c>
      <c r="F375">
        <v>25.33</v>
      </c>
      <c r="G375">
        <v>1.58</v>
      </c>
      <c r="H375">
        <v>14.12</v>
      </c>
      <c r="I375">
        <v>5.08</v>
      </c>
      <c r="J375">
        <v>0.75</v>
      </c>
      <c r="K375">
        <v>0.8</v>
      </c>
      <c r="L375">
        <v>1.33</v>
      </c>
      <c r="M375">
        <v>0.62</v>
      </c>
      <c r="N375">
        <v>142.25</v>
      </c>
      <c r="O375">
        <v>0.78</v>
      </c>
    </row>
    <row r="376" spans="1:15" x14ac:dyDescent="0.35">
      <c r="A376" s="10">
        <v>44120.583333333336</v>
      </c>
      <c r="B376">
        <v>16</v>
      </c>
      <c r="C376">
        <v>45</v>
      </c>
      <c r="D376">
        <v>0.26</v>
      </c>
      <c r="E376">
        <v>47.2</v>
      </c>
      <c r="F376">
        <v>14.17</v>
      </c>
      <c r="G376">
        <v>1.08</v>
      </c>
      <c r="H376">
        <v>8.4</v>
      </c>
      <c r="I376">
        <v>4.78</v>
      </c>
      <c r="J376">
        <v>0.7</v>
      </c>
      <c r="K376">
        <v>0.88</v>
      </c>
      <c r="L376">
        <v>1.27</v>
      </c>
      <c r="M376">
        <v>0.53</v>
      </c>
      <c r="N376">
        <v>154</v>
      </c>
      <c r="O376">
        <v>0.32</v>
      </c>
    </row>
    <row r="377" spans="1:15" x14ac:dyDescent="0.35">
      <c r="A377" s="10">
        <v>44120.625</v>
      </c>
      <c r="B377">
        <v>25</v>
      </c>
      <c r="C377">
        <v>46.5</v>
      </c>
      <c r="D377">
        <v>0.28000000000000003</v>
      </c>
      <c r="E377">
        <v>37.35</v>
      </c>
      <c r="F377">
        <v>23.05</v>
      </c>
      <c r="G377">
        <v>1.1200000000000001</v>
      </c>
      <c r="H377">
        <v>13.2</v>
      </c>
      <c r="I377">
        <v>5.05</v>
      </c>
      <c r="J377">
        <v>1.2</v>
      </c>
      <c r="K377">
        <v>0.9</v>
      </c>
      <c r="L377">
        <v>1.25</v>
      </c>
      <c r="M377">
        <v>0.55000000000000004</v>
      </c>
      <c r="N377">
        <v>143.75</v>
      </c>
      <c r="O377">
        <v>0.4</v>
      </c>
    </row>
    <row r="378" spans="1:15" x14ac:dyDescent="0.35">
      <c r="A378" s="10">
        <v>44120.666666666664</v>
      </c>
      <c r="B378">
        <v>23.75</v>
      </c>
      <c r="C378">
        <v>50.25</v>
      </c>
      <c r="D378">
        <v>0.26</v>
      </c>
      <c r="E378">
        <v>37.03</v>
      </c>
      <c r="F378">
        <v>24.82</v>
      </c>
      <c r="G378">
        <v>1.07</v>
      </c>
      <c r="H378">
        <v>13.97</v>
      </c>
      <c r="I378">
        <v>5.4</v>
      </c>
      <c r="J378">
        <v>0.7</v>
      </c>
      <c r="K378">
        <v>0.97</v>
      </c>
      <c r="L378">
        <v>1.57</v>
      </c>
      <c r="M378">
        <v>0.65</v>
      </c>
      <c r="N378">
        <v>147.25</v>
      </c>
      <c r="O378">
        <v>0.3</v>
      </c>
    </row>
    <row r="379" spans="1:15" x14ac:dyDescent="0.35">
      <c r="A379" s="10">
        <v>44120.708333333336</v>
      </c>
      <c r="B379">
        <v>21.5</v>
      </c>
      <c r="C379">
        <v>49.25</v>
      </c>
      <c r="D379">
        <v>0.3</v>
      </c>
      <c r="E379">
        <v>29.82</v>
      </c>
      <c r="F379">
        <v>26.95</v>
      </c>
      <c r="G379">
        <v>1.7</v>
      </c>
      <c r="H379">
        <v>15.72</v>
      </c>
      <c r="I379">
        <v>5.47</v>
      </c>
      <c r="K379">
        <v>1.02</v>
      </c>
      <c r="L379">
        <v>1.7</v>
      </c>
      <c r="M379">
        <v>0.62</v>
      </c>
      <c r="N379">
        <v>103</v>
      </c>
      <c r="O379">
        <v>0.3</v>
      </c>
    </row>
    <row r="380" spans="1:15" x14ac:dyDescent="0.35">
      <c r="A380" s="10">
        <v>44120.75</v>
      </c>
      <c r="B380">
        <v>22.75</v>
      </c>
      <c r="C380">
        <v>52.5</v>
      </c>
      <c r="D380">
        <v>0.3</v>
      </c>
      <c r="E380">
        <v>15.45</v>
      </c>
      <c r="F380">
        <v>26.38</v>
      </c>
      <c r="G380">
        <v>2.0499999999999998</v>
      </c>
      <c r="H380">
        <v>15.7</v>
      </c>
      <c r="I380">
        <v>5.9</v>
      </c>
      <c r="K380">
        <v>1.17</v>
      </c>
      <c r="L380">
        <v>2</v>
      </c>
      <c r="M380">
        <v>0.62</v>
      </c>
      <c r="N380">
        <v>103</v>
      </c>
      <c r="O380">
        <v>0.3</v>
      </c>
    </row>
    <row r="381" spans="1:15" x14ac:dyDescent="0.35">
      <c r="A381" s="10">
        <v>44120.791666666664</v>
      </c>
      <c r="B381">
        <v>16.5</v>
      </c>
      <c r="C381">
        <v>52</v>
      </c>
      <c r="D381">
        <v>0.35</v>
      </c>
      <c r="E381">
        <v>8.32</v>
      </c>
      <c r="F381">
        <v>26.68</v>
      </c>
      <c r="G381">
        <v>2.33</v>
      </c>
      <c r="H381">
        <v>16.100000000000001</v>
      </c>
      <c r="I381">
        <v>5.97</v>
      </c>
      <c r="K381">
        <v>1.27</v>
      </c>
      <c r="L381">
        <v>2.12</v>
      </c>
      <c r="M381">
        <v>0.72</v>
      </c>
      <c r="N381">
        <v>103</v>
      </c>
      <c r="O381">
        <v>0.3</v>
      </c>
    </row>
    <row r="382" spans="1:15" x14ac:dyDescent="0.35">
      <c r="A382" s="10">
        <v>44120.833333333336</v>
      </c>
      <c r="B382">
        <v>27.75</v>
      </c>
      <c r="C382">
        <v>61</v>
      </c>
      <c r="D382">
        <v>0.44</v>
      </c>
      <c r="E382">
        <v>6.47</v>
      </c>
      <c r="F382">
        <v>27.97</v>
      </c>
      <c r="G382">
        <v>2.1</v>
      </c>
      <c r="H382">
        <v>16.57</v>
      </c>
      <c r="I382">
        <v>5.9</v>
      </c>
      <c r="J382">
        <v>0.95</v>
      </c>
      <c r="K382">
        <v>1.48</v>
      </c>
      <c r="L382">
        <v>2.25</v>
      </c>
      <c r="M382">
        <v>0.72</v>
      </c>
      <c r="N382">
        <v>103</v>
      </c>
      <c r="O382">
        <v>0.3</v>
      </c>
    </row>
    <row r="383" spans="1:15" x14ac:dyDescent="0.35">
      <c r="A383" s="10">
        <v>44120.875</v>
      </c>
      <c r="B383">
        <v>31</v>
      </c>
      <c r="C383">
        <v>77</v>
      </c>
      <c r="D383">
        <v>0.46</v>
      </c>
      <c r="E383">
        <v>6.45</v>
      </c>
      <c r="F383">
        <v>28.7</v>
      </c>
      <c r="G383">
        <v>3.65</v>
      </c>
      <c r="H383">
        <v>18.25</v>
      </c>
      <c r="I383">
        <v>5.62</v>
      </c>
      <c r="J383">
        <v>1.3</v>
      </c>
      <c r="K383">
        <v>1.8</v>
      </c>
      <c r="L383">
        <v>2.2999999999999998</v>
      </c>
      <c r="M383">
        <v>0.75</v>
      </c>
      <c r="N383">
        <v>103</v>
      </c>
      <c r="O383">
        <v>0.3</v>
      </c>
    </row>
    <row r="384" spans="1:15" x14ac:dyDescent="0.35">
      <c r="A384" s="10">
        <v>44120.916666666664</v>
      </c>
      <c r="B384">
        <v>32</v>
      </c>
      <c r="C384">
        <v>66.75</v>
      </c>
      <c r="D384">
        <v>0.47</v>
      </c>
      <c r="E384">
        <v>6.4</v>
      </c>
      <c r="F384">
        <v>28.07</v>
      </c>
      <c r="G384">
        <v>3.4</v>
      </c>
      <c r="H384">
        <v>17.7</v>
      </c>
      <c r="I384">
        <v>6.08</v>
      </c>
      <c r="J384">
        <v>1.05</v>
      </c>
      <c r="K384">
        <v>1.97</v>
      </c>
      <c r="L384">
        <v>2.4</v>
      </c>
      <c r="M384">
        <v>1.05</v>
      </c>
      <c r="N384">
        <v>103</v>
      </c>
      <c r="O384">
        <v>0.3</v>
      </c>
    </row>
    <row r="385" spans="1:15" x14ac:dyDescent="0.35">
      <c r="A385" s="10">
        <v>44120.958333333336</v>
      </c>
      <c r="B385">
        <v>26</v>
      </c>
      <c r="C385">
        <v>54</v>
      </c>
      <c r="D385">
        <v>0.48</v>
      </c>
      <c r="E385">
        <v>6.4</v>
      </c>
      <c r="F385">
        <v>28.15</v>
      </c>
      <c r="G385">
        <v>3.2</v>
      </c>
      <c r="H385">
        <v>17.600000000000001</v>
      </c>
      <c r="I385">
        <v>6.1</v>
      </c>
      <c r="J385">
        <v>1.05</v>
      </c>
      <c r="K385">
        <v>1.9</v>
      </c>
      <c r="L385">
        <v>2.4500000000000002</v>
      </c>
      <c r="M385">
        <v>0.95</v>
      </c>
      <c r="N385">
        <v>103</v>
      </c>
      <c r="O385">
        <v>0.3</v>
      </c>
    </row>
    <row r="386" spans="1:15" x14ac:dyDescent="0.35">
      <c r="A386" s="10">
        <v>44121</v>
      </c>
      <c r="B386">
        <v>24</v>
      </c>
      <c r="C386">
        <v>48.75</v>
      </c>
      <c r="D386">
        <v>0.44</v>
      </c>
      <c r="E386">
        <v>7.85</v>
      </c>
      <c r="F386">
        <v>28.17</v>
      </c>
      <c r="G386">
        <v>3.8</v>
      </c>
      <c r="H386">
        <v>18.100000000000001</v>
      </c>
      <c r="I386">
        <v>6.12</v>
      </c>
      <c r="J386">
        <v>0.65</v>
      </c>
      <c r="K386">
        <v>1.85</v>
      </c>
      <c r="L386">
        <v>2.5</v>
      </c>
      <c r="M386">
        <v>0.9</v>
      </c>
      <c r="N386">
        <v>103</v>
      </c>
      <c r="O386">
        <v>0.3</v>
      </c>
    </row>
    <row r="387" spans="1:15" x14ac:dyDescent="0.35">
      <c r="A387" s="10">
        <v>44121.041666666664</v>
      </c>
      <c r="B387">
        <v>23.25</v>
      </c>
      <c r="C387">
        <v>51</v>
      </c>
      <c r="D387">
        <v>0.43</v>
      </c>
      <c r="E387">
        <v>8.6199999999999992</v>
      </c>
      <c r="F387">
        <v>30.25</v>
      </c>
      <c r="G387">
        <v>3.25</v>
      </c>
      <c r="H387">
        <v>18.77</v>
      </c>
      <c r="I387">
        <v>5.9</v>
      </c>
      <c r="J387">
        <v>0.1</v>
      </c>
      <c r="K387">
        <v>1.73</v>
      </c>
      <c r="L387">
        <v>3.4</v>
      </c>
      <c r="M387">
        <v>0.93</v>
      </c>
      <c r="N387">
        <v>110.75</v>
      </c>
      <c r="O387">
        <v>0.32</v>
      </c>
    </row>
    <row r="388" spans="1:15" x14ac:dyDescent="0.35">
      <c r="A388" s="10">
        <v>44121.083333333336</v>
      </c>
      <c r="B388">
        <v>28.75</v>
      </c>
      <c r="C388">
        <v>55</v>
      </c>
      <c r="D388">
        <v>0.39</v>
      </c>
      <c r="E388">
        <v>16.75</v>
      </c>
      <c r="F388">
        <v>27.8</v>
      </c>
      <c r="G388">
        <v>3.1</v>
      </c>
      <c r="H388">
        <v>17.3</v>
      </c>
      <c r="I388">
        <v>5.92</v>
      </c>
      <c r="K388">
        <v>1.52</v>
      </c>
      <c r="L388">
        <v>5.22</v>
      </c>
      <c r="M388">
        <v>0.75</v>
      </c>
      <c r="N388">
        <v>144.75</v>
      </c>
      <c r="O388">
        <v>0.3</v>
      </c>
    </row>
    <row r="389" spans="1:15" x14ac:dyDescent="0.35">
      <c r="A389" s="10">
        <v>44121.125</v>
      </c>
      <c r="B389">
        <v>25</v>
      </c>
      <c r="C389">
        <v>40</v>
      </c>
      <c r="D389">
        <v>0.35</v>
      </c>
      <c r="E389">
        <v>12.2</v>
      </c>
      <c r="F389">
        <v>25.83</v>
      </c>
      <c r="G389">
        <v>2.88</v>
      </c>
      <c r="H389">
        <v>16.07</v>
      </c>
      <c r="I389">
        <v>6.2</v>
      </c>
      <c r="K389">
        <v>1.25</v>
      </c>
      <c r="L389">
        <v>4.83</v>
      </c>
      <c r="M389">
        <v>0.65</v>
      </c>
      <c r="N389">
        <v>145</v>
      </c>
      <c r="O389">
        <v>0.3</v>
      </c>
    </row>
    <row r="390" spans="1:15" x14ac:dyDescent="0.35">
      <c r="A390" s="10">
        <v>44121.166666666664</v>
      </c>
      <c r="B390">
        <v>23.75</v>
      </c>
      <c r="C390">
        <v>39.5</v>
      </c>
      <c r="D390">
        <v>0.23</v>
      </c>
      <c r="E390">
        <v>11.05</v>
      </c>
      <c r="F390">
        <v>26.1</v>
      </c>
      <c r="G390">
        <v>2.5499999999999998</v>
      </c>
      <c r="H390">
        <v>15.93</v>
      </c>
      <c r="I390">
        <v>6.15</v>
      </c>
      <c r="J390">
        <v>0.88</v>
      </c>
      <c r="K390">
        <v>1.08</v>
      </c>
      <c r="L390">
        <v>3.27</v>
      </c>
      <c r="M390">
        <v>0.56999999999999995</v>
      </c>
      <c r="N390">
        <v>145</v>
      </c>
      <c r="O390">
        <v>0.3</v>
      </c>
    </row>
    <row r="391" spans="1:15" x14ac:dyDescent="0.35">
      <c r="A391" s="10">
        <v>44121.208333333336</v>
      </c>
      <c r="B391">
        <v>20.5</v>
      </c>
      <c r="C391">
        <v>38.75</v>
      </c>
      <c r="D391">
        <v>0.24</v>
      </c>
      <c r="E391">
        <v>8.35</v>
      </c>
      <c r="F391">
        <v>26.43</v>
      </c>
      <c r="G391">
        <v>2.67</v>
      </c>
      <c r="H391">
        <v>16.23</v>
      </c>
      <c r="I391">
        <v>6.2</v>
      </c>
      <c r="J391">
        <v>0.97</v>
      </c>
      <c r="K391">
        <v>1</v>
      </c>
      <c r="L391">
        <v>2.2200000000000002</v>
      </c>
      <c r="M391">
        <v>0.55000000000000004</v>
      </c>
      <c r="N391">
        <v>145.75</v>
      </c>
      <c r="O391">
        <v>0.3</v>
      </c>
    </row>
    <row r="392" spans="1:15" x14ac:dyDescent="0.35">
      <c r="A392" s="10">
        <v>44121.25</v>
      </c>
      <c r="B392">
        <v>21.25</v>
      </c>
      <c r="C392">
        <v>39</v>
      </c>
      <c r="D392">
        <v>0.23</v>
      </c>
      <c r="E392">
        <v>6.03</v>
      </c>
      <c r="F392">
        <v>25.45</v>
      </c>
      <c r="G392">
        <v>2.92</v>
      </c>
      <c r="H392">
        <v>15.9</v>
      </c>
      <c r="I392">
        <v>6.05</v>
      </c>
      <c r="J392">
        <v>1.18</v>
      </c>
      <c r="K392">
        <v>0.93</v>
      </c>
      <c r="L392">
        <v>1.65</v>
      </c>
      <c r="M392">
        <v>0.55000000000000004</v>
      </c>
      <c r="N392">
        <v>149</v>
      </c>
      <c r="O392">
        <v>0.3</v>
      </c>
    </row>
    <row r="393" spans="1:15" x14ac:dyDescent="0.35">
      <c r="A393" s="10">
        <v>44121.291666666664</v>
      </c>
      <c r="B393">
        <v>17.75</v>
      </c>
      <c r="C393">
        <v>34.75</v>
      </c>
      <c r="D393">
        <v>0.27</v>
      </c>
      <c r="E393">
        <v>11.9</v>
      </c>
      <c r="F393">
        <v>29.05</v>
      </c>
      <c r="G393">
        <v>3.92</v>
      </c>
      <c r="H393">
        <v>18.62</v>
      </c>
      <c r="I393">
        <v>5.8</v>
      </c>
      <c r="J393">
        <v>1.23</v>
      </c>
      <c r="K393">
        <v>1.1000000000000001</v>
      </c>
      <c r="L393">
        <v>1.45</v>
      </c>
      <c r="M393">
        <v>0.47</v>
      </c>
      <c r="N393">
        <v>147.75</v>
      </c>
      <c r="O393">
        <v>0.55000000000000004</v>
      </c>
    </row>
    <row r="394" spans="1:15" x14ac:dyDescent="0.35">
      <c r="A394" s="10">
        <v>44121.333333333336</v>
      </c>
      <c r="B394">
        <v>17</v>
      </c>
      <c r="C394">
        <v>40.75</v>
      </c>
      <c r="D394">
        <v>0.4</v>
      </c>
      <c r="E394">
        <v>15.8</v>
      </c>
      <c r="F394">
        <v>36.58</v>
      </c>
      <c r="G394">
        <v>3.8</v>
      </c>
      <c r="H394">
        <v>22.55</v>
      </c>
      <c r="I394">
        <v>5.4</v>
      </c>
      <c r="J394">
        <v>0.6</v>
      </c>
      <c r="K394">
        <v>1.1200000000000001</v>
      </c>
      <c r="L394">
        <v>1.27</v>
      </c>
      <c r="M394">
        <v>0.55000000000000004</v>
      </c>
      <c r="N394">
        <v>151</v>
      </c>
      <c r="O394">
        <v>0.5</v>
      </c>
    </row>
    <row r="395" spans="1:15" x14ac:dyDescent="0.35">
      <c r="A395" s="10">
        <v>44121.375</v>
      </c>
      <c r="B395">
        <v>24.75</v>
      </c>
      <c r="C395">
        <v>48.25</v>
      </c>
      <c r="D395">
        <v>0.41</v>
      </c>
      <c r="E395">
        <v>25.75</v>
      </c>
      <c r="F395">
        <v>34.25</v>
      </c>
      <c r="G395">
        <v>2.85</v>
      </c>
      <c r="H395">
        <v>20.53</v>
      </c>
      <c r="I395">
        <v>5.62</v>
      </c>
      <c r="K395">
        <v>1</v>
      </c>
      <c r="L395">
        <v>1.2</v>
      </c>
      <c r="M395">
        <v>0.6</v>
      </c>
      <c r="N395">
        <v>185.75</v>
      </c>
      <c r="O395">
        <v>0.75</v>
      </c>
    </row>
    <row r="396" spans="1:15" x14ac:dyDescent="0.35">
      <c r="A396" s="10">
        <v>44121.416666666664</v>
      </c>
      <c r="B396">
        <v>21.25</v>
      </c>
      <c r="C396">
        <v>65.5</v>
      </c>
      <c r="D396">
        <v>0.44</v>
      </c>
      <c r="E396">
        <v>44.83</v>
      </c>
      <c r="F396">
        <v>30.88</v>
      </c>
      <c r="G396">
        <v>2.67</v>
      </c>
      <c r="H396">
        <v>18.52</v>
      </c>
      <c r="I396">
        <v>6.25</v>
      </c>
      <c r="K396">
        <v>1.23</v>
      </c>
      <c r="L396">
        <v>3.35</v>
      </c>
      <c r="M396">
        <v>0.45</v>
      </c>
      <c r="N396">
        <v>178.5</v>
      </c>
      <c r="O396">
        <v>0.68</v>
      </c>
    </row>
    <row r="397" spans="1:15" x14ac:dyDescent="0.35">
      <c r="A397" s="10">
        <v>44121.458333333336</v>
      </c>
      <c r="B397">
        <v>22.5</v>
      </c>
      <c r="C397">
        <v>69.75</v>
      </c>
      <c r="D397">
        <v>0.39</v>
      </c>
      <c r="E397">
        <v>48.5</v>
      </c>
      <c r="F397">
        <v>29.45</v>
      </c>
      <c r="G397">
        <v>1.55</v>
      </c>
      <c r="H397">
        <v>16.899999999999999</v>
      </c>
      <c r="I397">
        <v>6.7</v>
      </c>
      <c r="K397">
        <v>1.35</v>
      </c>
      <c r="L397">
        <v>5.03</v>
      </c>
      <c r="M397">
        <v>0.67</v>
      </c>
      <c r="N397">
        <v>190.25</v>
      </c>
      <c r="O397">
        <v>0.43</v>
      </c>
    </row>
    <row r="398" spans="1:15" x14ac:dyDescent="0.35">
      <c r="A398" s="10">
        <v>44121.5</v>
      </c>
      <c r="B398">
        <v>23.75</v>
      </c>
      <c r="C398">
        <v>69</v>
      </c>
      <c r="D398">
        <v>0.27</v>
      </c>
      <c r="E398">
        <v>47.92</v>
      </c>
      <c r="F398">
        <v>24.35</v>
      </c>
      <c r="G398">
        <v>1.1499999999999999</v>
      </c>
      <c r="H398">
        <v>13.88</v>
      </c>
      <c r="I398">
        <v>6.3</v>
      </c>
      <c r="J398">
        <v>1.4</v>
      </c>
      <c r="K398">
        <v>1.27</v>
      </c>
      <c r="L398">
        <v>5.18</v>
      </c>
      <c r="M398">
        <v>0.5</v>
      </c>
      <c r="N398">
        <v>221.5</v>
      </c>
      <c r="O398">
        <v>0.35</v>
      </c>
    </row>
    <row r="399" spans="1:15" x14ac:dyDescent="0.35">
      <c r="A399" s="10">
        <v>44121.541666666664</v>
      </c>
      <c r="B399">
        <v>22.75</v>
      </c>
      <c r="C399">
        <v>67.25</v>
      </c>
      <c r="D399">
        <v>0.26</v>
      </c>
      <c r="E399">
        <v>49.35</v>
      </c>
      <c r="F399">
        <v>29.5</v>
      </c>
      <c r="G399">
        <v>1.1200000000000001</v>
      </c>
      <c r="H399">
        <v>16.350000000000001</v>
      </c>
      <c r="I399">
        <v>5.45</v>
      </c>
      <c r="J399">
        <v>1.25</v>
      </c>
      <c r="K399">
        <v>1.08</v>
      </c>
      <c r="L399">
        <v>3.55</v>
      </c>
      <c r="M399">
        <v>0.45</v>
      </c>
      <c r="N399">
        <v>144.75</v>
      </c>
      <c r="O399">
        <v>0.45</v>
      </c>
    </row>
    <row r="400" spans="1:15" x14ac:dyDescent="0.35">
      <c r="A400" s="10">
        <v>44121.583333333336</v>
      </c>
      <c r="B400">
        <v>22.25</v>
      </c>
      <c r="C400">
        <v>61</v>
      </c>
      <c r="D400">
        <v>0.21</v>
      </c>
      <c r="E400">
        <v>48.9</v>
      </c>
      <c r="F400">
        <v>28.65</v>
      </c>
      <c r="G400">
        <v>0.85</v>
      </c>
      <c r="H400">
        <v>15.93</v>
      </c>
      <c r="I400">
        <v>5.2</v>
      </c>
      <c r="J400">
        <v>1.7</v>
      </c>
      <c r="K400">
        <v>0.9</v>
      </c>
      <c r="L400">
        <v>2.33</v>
      </c>
      <c r="M400">
        <v>0.33</v>
      </c>
      <c r="N400">
        <v>200.5</v>
      </c>
      <c r="O400">
        <v>0.4</v>
      </c>
    </row>
    <row r="401" spans="1:15" x14ac:dyDescent="0.35">
      <c r="A401" s="10">
        <v>44121.625</v>
      </c>
      <c r="B401">
        <v>22.25</v>
      </c>
      <c r="C401">
        <v>57</v>
      </c>
      <c r="D401">
        <v>0.23</v>
      </c>
      <c r="E401">
        <v>47.75</v>
      </c>
      <c r="F401">
        <v>26.88</v>
      </c>
      <c r="G401">
        <v>1.73</v>
      </c>
      <c r="H401">
        <v>15.7</v>
      </c>
      <c r="I401">
        <v>5.35</v>
      </c>
      <c r="J401">
        <v>2.17</v>
      </c>
      <c r="K401">
        <v>0.78</v>
      </c>
      <c r="L401">
        <v>1.67</v>
      </c>
      <c r="M401">
        <v>0.47</v>
      </c>
      <c r="N401">
        <v>173.75</v>
      </c>
      <c r="O401">
        <v>0.32</v>
      </c>
    </row>
    <row r="402" spans="1:15" x14ac:dyDescent="0.35">
      <c r="A402" s="10">
        <v>44121.666666666664</v>
      </c>
      <c r="B402">
        <v>23</v>
      </c>
      <c r="C402">
        <v>59.25</v>
      </c>
      <c r="D402">
        <v>0.39</v>
      </c>
      <c r="E402">
        <v>51.2</v>
      </c>
      <c r="F402">
        <v>27.4</v>
      </c>
      <c r="G402">
        <v>1.83</v>
      </c>
      <c r="H402">
        <v>16.05</v>
      </c>
      <c r="I402">
        <v>5.68</v>
      </c>
      <c r="J402">
        <v>1.9</v>
      </c>
      <c r="K402">
        <v>0.83</v>
      </c>
      <c r="L402">
        <v>1.6</v>
      </c>
      <c r="M402">
        <v>0.33</v>
      </c>
      <c r="N402">
        <v>185.75</v>
      </c>
      <c r="O402">
        <v>0.5</v>
      </c>
    </row>
    <row r="403" spans="1:15" x14ac:dyDescent="0.35">
      <c r="A403" s="10">
        <v>44121.708333333336</v>
      </c>
      <c r="B403">
        <v>32.25</v>
      </c>
      <c r="C403">
        <v>73</v>
      </c>
      <c r="D403">
        <v>0.47</v>
      </c>
      <c r="E403">
        <v>41.12</v>
      </c>
      <c r="F403">
        <v>30.4</v>
      </c>
      <c r="G403">
        <v>1.58</v>
      </c>
      <c r="H403">
        <v>17.45</v>
      </c>
      <c r="I403">
        <v>6.12</v>
      </c>
      <c r="J403">
        <v>2.12</v>
      </c>
      <c r="K403">
        <v>1.48</v>
      </c>
      <c r="L403">
        <v>3.23</v>
      </c>
      <c r="M403">
        <v>0.62</v>
      </c>
      <c r="N403">
        <v>229.25</v>
      </c>
      <c r="O403">
        <v>0.85</v>
      </c>
    </row>
    <row r="404" spans="1:15" x14ac:dyDescent="0.35">
      <c r="A404" s="10">
        <v>44121.75</v>
      </c>
      <c r="B404">
        <v>33.25</v>
      </c>
      <c r="C404">
        <v>64.75</v>
      </c>
      <c r="D404">
        <v>0.7</v>
      </c>
      <c r="E404">
        <v>20.8</v>
      </c>
      <c r="F404">
        <v>40.03</v>
      </c>
      <c r="G404">
        <v>1.77</v>
      </c>
      <c r="H404">
        <v>22.75</v>
      </c>
      <c r="I404">
        <v>6.15</v>
      </c>
      <c r="J404">
        <v>1.25</v>
      </c>
      <c r="K404">
        <v>1.88</v>
      </c>
      <c r="L404">
        <v>4.95</v>
      </c>
      <c r="M404">
        <v>0.8</v>
      </c>
      <c r="N404">
        <v>289</v>
      </c>
      <c r="O404">
        <v>0.3</v>
      </c>
    </row>
    <row r="405" spans="1:15" x14ac:dyDescent="0.35">
      <c r="A405" s="10">
        <v>44121.791666666664</v>
      </c>
      <c r="B405">
        <v>32.25</v>
      </c>
      <c r="C405">
        <v>53.75</v>
      </c>
      <c r="D405">
        <v>0.64</v>
      </c>
      <c r="E405">
        <v>26.75</v>
      </c>
      <c r="F405">
        <v>40.47</v>
      </c>
      <c r="G405">
        <v>1.65</v>
      </c>
      <c r="H405">
        <v>22.85</v>
      </c>
      <c r="I405">
        <v>6.32</v>
      </c>
      <c r="J405">
        <v>1.68</v>
      </c>
      <c r="K405">
        <v>2.58</v>
      </c>
      <c r="L405">
        <v>6.35</v>
      </c>
      <c r="M405">
        <v>1.62</v>
      </c>
      <c r="N405">
        <v>61.5</v>
      </c>
      <c r="O405">
        <v>1.6</v>
      </c>
    </row>
    <row r="406" spans="1:15" x14ac:dyDescent="0.35">
      <c r="A406" s="10">
        <v>44121.833333333336</v>
      </c>
      <c r="B406">
        <v>24.25</v>
      </c>
      <c r="C406">
        <v>38</v>
      </c>
      <c r="D406">
        <v>0.27</v>
      </c>
      <c r="E406">
        <v>34.770000000000003</v>
      </c>
      <c r="F406">
        <v>28.95</v>
      </c>
      <c r="G406">
        <v>1.38</v>
      </c>
      <c r="H406">
        <v>16.53</v>
      </c>
      <c r="I406">
        <v>5.22</v>
      </c>
      <c r="J406">
        <v>1</v>
      </c>
      <c r="K406">
        <v>2.48</v>
      </c>
      <c r="L406">
        <v>5.55</v>
      </c>
      <c r="M406">
        <v>1.73</v>
      </c>
      <c r="N406">
        <v>111</v>
      </c>
      <c r="O406">
        <v>1.1200000000000001</v>
      </c>
    </row>
    <row r="407" spans="1:15" x14ac:dyDescent="0.35">
      <c r="A407" s="10">
        <v>44121.875</v>
      </c>
      <c r="B407">
        <v>15.25</v>
      </c>
      <c r="C407">
        <v>26.75</v>
      </c>
      <c r="D407">
        <v>0.21</v>
      </c>
      <c r="E407">
        <v>40.03</v>
      </c>
      <c r="F407">
        <v>25.9</v>
      </c>
      <c r="G407">
        <v>1.4</v>
      </c>
      <c r="H407">
        <v>14.93</v>
      </c>
      <c r="I407">
        <v>5.18</v>
      </c>
      <c r="K407">
        <v>1.62</v>
      </c>
      <c r="L407">
        <v>3.5</v>
      </c>
      <c r="M407">
        <v>0.95</v>
      </c>
      <c r="N407">
        <v>57.75</v>
      </c>
      <c r="O407">
        <v>1.33</v>
      </c>
    </row>
    <row r="408" spans="1:15" x14ac:dyDescent="0.35">
      <c r="A408" s="10">
        <v>44121.916666666664</v>
      </c>
      <c r="B408">
        <v>11.5</v>
      </c>
      <c r="C408">
        <v>19</v>
      </c>
      <c r="D408">
        <v>0.17</v>
      </c>
      <c r="E408">
        <v>40.450000000000003</v>
      </c>
      <c r="F408">
        <v>26.2</v>
      </c>
      <c r="G408">
        <v>1.1000000000000001</v>
      </c>
      <c r="H408">
        <v>14.62</v>
      </c>
      <c r="I408">
        <v>5.08</v>
      </c>
      <c r="K408">
        <v>1.2</v>
      </c>
      <c r="L408">
        <v>2.2999999999999998</v>
      </c>
      <c r="M408">
        <v>0.7</v>
      </c>
      <c r="N408">
        <v>52.25</v>
      </c>
      <c r="O408">
        <v>0.55000000000000004</v>
      </c>
    </row>
    <row r="409" spans="1:15" x14ac:dyDescent="0.35">
      <c r="A409" s="10">
        <v>44121.958333333336</v>
      </c>
      <c r="B409">
        <v>7</v>
      </c>
      <c r="C409">
        <v>16</v>
      </c>
      <c r="D409">
        <v>0.16</v>
      </c>
      <c r="E409">
        <v>37.4</v>
      </c>
      <c r="F409">
        <v>26.75</v>
      </c>
      <c r="G409">
        <v>0.65</v>
      </c>
      <c r="H409">
        <v>14.75</v>
      </c>
      <c r="I409">
        <v>4.8499999999999996</v>
      </c>
      <c r="K409">
        <v>0.95</v>
      </c>
      <c r="L409">
        <v>1.9</v>
      </c>
      <c r="M409">
        <v>0.5</v>
      </c>
      <c r="N409">
        <v>105.5</v>
      </c>
      <c r="O409">
        <v>0.45</v>
      </c>
    </row>
    <row r="410" spans="1:15" x14ac:dyDescent="0.35">
      <c r="A410" s="10">
        <v>44122</v>
      </c>
      <c r="B410">
        <v>7.25</v>
      </c>
      <c r="C410">
        <v>17.5</v>
      </c>
      <c r="D410">
        <v>0.35</v>
      </c>
      <c r="E410">
        <v>27.88</v>
      </c>
      <c r="F410">
        <v>29.8</v>
      </c>
      <c r="G410">
        <v>0.93</v>
      </c>
      <c r="H410">
        <v>16.32</v>
      </c>
      <c r="I410">
        <v>4.8</v>
      </c>
      <c r="J410">
        <v>1.4</v>
      </c>
      <c r="K410">
        <v>0.8</v>
      </c>
      <c r="L410">
        <v>1.48</v>
      </c>
      <c r="M410">
        <v>0.56999999999999995</v>
      </c>
      <c r="N410">
        <v>108.75</v>
      </c>
      <c r="O410">
        <v>0.38</v>
      </c>
    </row>
    <row r="411" spans="1:15" x14ac:dyDescent="0.35">
      <c r="A411" s="10">
        <v>44122.041666666664</v>
      </c>
      <c r="B411">
        <v>11</v>
      </c>
      <c r="C411">
        <v>21.25</v>
      </c>
      <c r="D411">
        <v>0.36</v>
      </c>
      <c r="E411">
        <v>23.6</v>
      </c>
      <c r="F411">
        <v>33.799999999999997</v>
      </c>
      <c r="G411">
        <v>1.55</v>
      </c>
      <c r="H411">
        <v>19.22</v>
      </c>
      <c r="I411">
        <v>5.52</v>
      </c>
      <c r="J411">
        <v>2.1</v>
      </c>
      <c r="K411">
        <v>0.9</v>
      </c>
      <c r="L411">
        <v>1.47</v>
      </c>
      <c r="M411">
        <v>0.53</v>
      </c>
      <c r="N411">
        <v>187.5</v>
      </c>
      <c r="O411">
        <v>0.32</v>
      </c>
    </row>
    <row r="412" spans="1:15" x14ac:dyDescent="0.35">
      <c r="A412" s="10">
        <v>44122.083333333336</v>
      </c>
      <c r="B412">
        <v>11.5</v>
      </c>
      <c r="C412">
        <v>21.5</v>
      </c>
      <c r="D412">
        <v>0.37</v>
      </c>
      <c r="E412">
        <v>19.399999999999999</v>
      </c>
      <c r="F412">
        <v>34</v>
      </c>
      <c r="G412">
        <v>1.8</v>
      </c>
      <c r="H412">
        <v>19.2</v>
      </c>
      <c r="I412">
        <v>5.93</v>
      </c>
      <c r="J412">
        <v>2.4</v>
      </c>
      <c r="K412">
        <v>2</v>
      </c>
      <c r="L412">
        <v>3.62</v>
      </c>
      <c r="M412">
        <v>0.55000000000000004</v>
      </c>
      <c r="N412">
        <v>149.25</v>
      </c>
      <c r="O412">
        <v>0.3</v>
      </c>
    </row>
    <row r="413" spans="1:15" x14ac:dyDescent="0.35">
      <c r="A413" s="10">
        <v>44122.125</v>
      </c>
      <c r="B413">
        <v>15.25</v>
      </c>
      <c r="C413">
        <v>30.75</v>
      </c>
      <c r="D413">
        <v>0.35</v>
      </c>
      <c r="E413">
        <v>15.2</v>
      </c>
      <c r="F413">
        <v>33.85</v>
      </c>
      <c r="G413">
        <v>1.73</v>
      </c>
      <c r="H413">
        <v>19.43</v>
      </c>
      <c r="I413">
        <v>6.6</v>
      </c>
      <c r="J413">
        <v>1.83</v>
      </c>
      <c r="K413">
        <v>2.62</v>
      </c>
      <c r="L413">
        <v>8.25</v>
      </c>
      <c r="M413">
        <v>0.52</v>
      </c>
      <c r="N413">
        <v>157.75</v>
      </c>
      <c r="O413">
        <v>0.3</v>
      </c>
    </row>
    <row r="414" spans="1:15" x14ac:dyDescent="0.35">
      <c r="A414" s="10">
        <v>44122.166666666664</v>
      </c>
      <c r="B414">
        <v>21.75</v>
      </c>
      <c r="C414">
        <v>38.5</v>
      </c>
      <c r="D414">
        <v>0.28999999999999998</v>
      </c>
      <c r="E414">
        <v>11.6</v>
      </c>
      <c r="F414">
        <v>34.85</v>
      </c>
      <c r="G414">
        <v>3.07</v>
      </c>
      <c r="H414">
        <v>21.03</v>
      </c>
      <c r="I414">
        <v>6.95</v>
      </c>
      <c r="J414">
        <v>1.7</v>
      </c>
      <c r="K414">
        <v>2.88</v>
      </c>
      <c r="L414">
        <v>13.12</v>
      </c>
      <c r="M414">
        <v>0.56999999999999995</v>
      </c>
      <c r="N414">
        <v>199.75</v>
      </c>
      <c r="O414">
        <v>0.32</v>
      </c>
    </row>
    <row r="415" spans="1:15" x14ac:dyDescent="0.35">
      <c r="A415" s="10">
        <v>44122.208333333336</v>
      </c>
      <c r="B415">
        <v>23.75</v>
      </c>
      <c r="C415">
        <v>47.5</v>
      </c>
      <c r="D415">
        <v>0.34</v>
      </c>
      <c r="E415">
        <v>8.4</v>
      </c>
      <c r="F415">
        <v>39.950000000000003</v>
      </c>
      <c r="G415">
        <v>1.78</v>
      </c>
      <c r="H415">
        <v>22.7</v>
      </c>
      <c r="I415">
        <v>7.55</v>
      </c>
      <c r="J415">
        <v>1.7</v>
      </c>
      <c r="K415">
        <v>4.72</v>
      </c>
      <c r="L415">
        <v>14.57</v>
      </c>
      <c r="M415">
        <v>0.97</v>
      </c>
      <c r="N415">
        <v>233.75</v>
      </c>
      <c r="O415">
        <v>0.3</v>
      </c>
    </row>
    <row r="416" spans="1:15" x14ac:dyDescent="0.35">
      <c r="A416" s="10">
        <v>44122.25</v>
      </c>
      <c r="B416">
        <v>30.5</v>
      </c>
      <c r="C416">
        <v>50.25</v>
      </c>
      <c r="D416">
        <v>0.41</v>
      </c>
      <c r="E416">
        <v>7.92</v>
      </c>
      <c r="F416">
        <v>37.049999999999997</v>
      </c>
      <c r="G416">
        <v>3.57</v>
      </c>
      <c r="H416">
        <v>22.6</v>
      </c>
      <c r="I416">
        <v>6.7</v>
      </c>
      <c r="J416">
        <v>1.55</v>
      </c>
      <c r="K416">
        <v>6.15</v>
      </c>
      <c r="L416">
        <v>13.72</v>
      </c>
      <c r="M416">
        <v>1.48</v>
      </c>
      <c r="N416">
        <v>235.5</v>
      </c>
      <c r="O416">
        <v>0.3</v>
      </c>
    </row>
    <row r="417" spans="1:15" x14ac:dyDescent="0.35">
      <c r="A417" s="10">
        <v>44122.291666666664</v>
      </c>
      <c r="B417">
        <v>25.5</v>
      </c>
      <c r="C417">
        <v>46.25</v>
      </c>
      <c r="D417">
        <v>0.46</v>
      </c>
      <c r="E417">
        <v>10.43</v>
      </c>
      <c r="F417">
        <v>38.33</v>
      </c>
      <c r="G417">
        <v>6</v>
      </c>
      <c r="H417">
        <v>25.28</v>
      </c>
      <c r="I417">
        <v>7.08</v>
      </c>
      <c r="J417">
        <v>1.52</v>
      </c>
      <c r="K417">
        <v>5.6</v>
      </c>
      <c r="L417">
        <v>11.6</v>
      </c>
      <c r="M417">
        <v>1.58</v>
      </c>
      <c r="N417">
        <v>206</v>
      </c>
      <c r="O417">
        <v>0.3</v>
      </c>
    </row>
    <row r="418" spans="1:15" x14ac:dyDescent="0.35">
      <c r="A418" s="10">
        <v>44122.333333333336</v>
      </c>
      <c r="B418">
        <v>24.25</v>
      </c>
      <c r="C418">
        <v>50</v>
      </c>
      <c r="D418">
        <v>0.39</v>
      </c>
      <c r="E418">
        <v>22.05</v>
      </c>
      <c r="F418">
        <v>38.43</v>
      </c>
      <c r="G418">
        <v>4.8499999999999996</v>
      </c>
      <c r="H418">
        <v>24.35</v>
      </c>
      <c r="I418">
        <v>6.72</v>
      </c>
      <c r="J418">
        <v>2.23</v>
      </c>
      <c r="K418">
        <v>7.15</v>
      </c>
      <c r="L418">
        <v>10.050000000000001</v>
      </c>
      <c r="M418">
        <v>1.62</v>
      </c>
      <c r="N418">
        <v>200.25</v>
      </c>
      <c r="O418">
        <v>0.45</v>
      </c>
    </row>
    <row r="419" spans="1:15" x14ac:dyDescent="0.35">
      <c r="A419" s="10">
        <v>44122.375</v>
      </c>
      <c r="B419">
        <v>26.25</v>
      </c>
      <c r="D419">
        <v>0.35</v>
      </c>
      <c r="E419">
        <v>30.6</v>
      </c>
      <c r="F419">
        <v>33.520000000000003</v>
      </c>
      <c r="G419">
        <v>3.88</v>
      </c>
      <c r="H419">
        <v>21</v>
      </c>
      <c r="I419">
        <v>6.3</v>
      </c>
      <c r="J419">
        <v>1.9</v>
      </c>
      <c r="K419">
        <v>6.7</v>
      </c>
      <c r="L419">
        <v>8.6</v>
      </c>
      <c r="M419">
        <v>1.35</v>
      </c>
      <c r="N419">
        <v>173.75</v>
      </c>
      <c r="O419">
        <v>0.78</v>
      </c>
    </row>
    <row r="420" spans="1:15" x14ac:dyDescent="0.35">
      <c r="A420" s="10">
        <v>44122.416666666664</v>
      </c>
      <c r="B420">
        <v>34.75</v>
      </c>
      <c r="D420">
        <v>0.34</v>
      </c>
      <c r="E420">
        <v>52.42</v>
      </c>
      <c r="F420">
        <v>31.83</v>
      </c>
      <c r="G420">
        <v>1.97</v>
      </c>
      <c r="H420">
        <v>18.48</v>
      </c>
      <c r="I420">
        <v>7.53</v>
      </c>
      <c r="J420">
        <v>0.9</v>
      </c>
      <c r="K420">
        <v>4.28</v>
      </c>
      <c r="L420">
        <v>8.32</v>
      </c>
      <c r="M420">
        <v>1.1200000000000001</v>
      </c>
      <c r="N420">
        <v>174.75</v>
      </c>
      <c r="O420">
        <v>0.53</v>
      </c>
    </row>
    <row r="421" spans="1:15" x14ac:dyDescent="0.35">
      <c r="A421" s="10">
        <v>44122.458333333336</v>
      </c>
      <c r="B421">
        <v>43.75</v>
      </c>
      <c r="D421">
        <v>0.31</v>
      </c>
      <c r="E421">
        <v>59.03</v>
      </c>
      <c r="F421">
        <v>29.9</v>
      </c>
      <c r="G421">
        <v>2.5499999999999998</v>
      </c>
      <c r="H421">
        <v>17.899999999999999</v>
      </c>
      <c r="I421">
        <v>6.45</v>
      </c>
      <c r="J421">
        <v>1.95</v>
      </c>
      <c r="K421">
        <v>3.25</v>
      </c>
      <c r="L421">
        <v>9.0500000000000007</v>
      </c>
      <c r="M421">
        <v>1.2</v>
      </c>
      <c r="N421">
        <v>206</v>
      </c>
      <c r="O421">
        <v>0.5</v>
      </c>
    </row>
    <row r="422" spans="1:15" x14ac:dyDescent="0.35">
      <c r="A422" s="10">
        <v>44122.5</v>
      </c>
      <c r="B422">
        <v>24.25</v>
      </c>
      <c r="D422">
        <v>0.27</v>
      </c>
      <c r="E422">
        <v>52.02</v>
      </c>
      <c r="F422">
        <v>25.27</v>
      </c>
      <c r="G422">
        <v>1.8</v>
      </c>
      <c r="H422">
        <v>14.4</v>
      </c>
      <c r="I422">
        <v>5.32</v>
      </c>
      <c r="J422">
        <v>1.2</v>
      </c>
      <c r="K422">
        <v>3.15</v>
      </c>
      <c r="L422">
        <v>7.22</v>
      </c>
      <c r="M422">
        <v>0.93</v>
      </c>
      <c r="N422">
        <v>239.25</v>
      </c>
      <c r="O422">
        <v>0.85</v>
      </c>
    </row>
    <row r="423" spans="1:15" x14ac:dyDescent="0.35">
      <c r="A423" s="10">
        <v>44122.541666666664</v>
      </c>
      <c r="B423">
        <v>13</v>
      </c>
      <c r="D423">
        <v>0.22</v>
      </c>
      <c r="E423">
        <v>51.47</v>
      </c>
      <c r="F423">
        <v>26.88</v>
      </c>
      <c r="G423">
        <v>1.6</v>
      </c>
      <c r="H423">
        <v>15.65</v>
      </c>
      <c r="I423">
        <v>4.9000000000000004</v>
      </c>
      <c r="K423">
        <v>2.42</v>
      </c>
      <c r="L423">
        <v>5.03</v>
      </c>
      <c r="M423">
        <v>0.85</v>
      </c>
      <c r="N423">
        <v>215.75</v>
      </c>
      <c r="O423">
        <v>0.53</v>
      </c>
    </row>
    <row r="424" spans="1:15" x14ac:dyDescent="0.35">
      <c r="A424" s="10">
        <v>44122.583333333336</v>
      </c>
      <c r="B424">
        <v>14.25</v>
      </c>
      <c r="D424">
        <v>0.21</v>
      </c>
      <c r="E424">
        <v>55.48</v>
      </c>
      <c r="F424">
        <v>28.1</v>
      </c>
      <c r="G424">
        <v>1.6</v>
      </c>
      <c r="H424">
        <v>16.32</v>
      </c>
      <c r="I424">
        <v>5</v>
      </c>
      <c r="K424">
        <v>1.85</v>
      </c>
      <c r="L424">
        <v>3.93</v>
      </c>
      <c r="M424">
        <v>0.7</v>
      </c>
      <c r="N424">
        <v>217</v>
      </c>
      <c r="O424">
        <v>0.5</v>
      </c>
    </row>
    <row r="425" spans="1:15" x14ac:dyDescent="0.35">
      <c r="A425" s="10">
        <v>44122.625</v>
      </c>
      <c r="B425">
        <v>18</v>
      </c>
      <c r="D425">
        <v>0.27</v>
      </c>
      <c r="E425">
        <v>58.12</v>
      </c>
      <c r="F425">
        <v>26.65</v>
      </c>
      <c r="G425">
        <v>1.88</v>
      </c>
      <c r="H425">
        <v>15.68</v>
      </c>
      <c r="I425">
        <v>5.2</v>
      </c>
      <c r="J425">
        <v>0.1</v>
      </c>
      <c r="K425">
        <v>1.7</v>
      </c>
      <c r="L425">
        <v>3.58</v>
      </c>
      <c r="M425">
        <v>0.55000000000000004</v>
      </c>
      <c r="N425">
        <v>116</v>
      </c>
      <c r="O425">
        <v>0.3</v>
      </c>
    </row>
    <row r="426" spans="1:15" x14ac:dyDescent="0.35">
      <c r="A426" s="10">
        <v>44122.666666666664</v>
      </c>
      <c r="B426">
        <v>18.25</v>
      </c>
      <c r="D426">
        <v>0.52</v>
      </c>
      <c r="E426">
        <v>54.9</v>
      </c>
      <c r="F426">
        <v>27.15</v>
      </c>
      <c r="G426">
        <v>1.82</v>
      </c>
      <c r="H426">
        <v>15.93</v>
      </c>
      <c r="I426">
        <v>5.45</v>
      </c>
      <c r="J426">
        <v>1.95</v>
      </c>
      <c r="K426">
        <v>1.52</v>
      </c>
      <c r="L426">
        <v>3.5</v>
      </c>
      <c r="M426">
        <v>0.65</v>
      </c>
      <c r="N426">
        <v>226.25</v>
      </c>
      <c r="O426">
        <v>0.56999999999999995</v>
      </c>
    </row>
    <row r="427" spans="1:15" x14ac:dyDescent="0.35">
      <c r="A427" s="10">
        <v>44122.708333333336</v>
      </c>
      <c r="B427">
        <v>20.5</v>
      </c>
      <c r="D427">
        <v>0.59</v>
      </c>
      <c r="E427">
        <v>38.33</v>
      </c>
      <c r="F427">
        <v>32.229999999999997</v>
      </c>
      <c r="G427">
        <v>2.5499999999999998</v>
      </c>
      <c r="H427">
        <v>18.149999999999999</v>
      </c>
      <c r="I427">
        <v>5.83</v>
      </c>
      <c r="J427">
        <v>2.25</v>
      </c>
      <c r="K427">
        <v>1.48</v>
      </c>
      <c r="L427">
        <v>4.1500000000000004</v>
      </c>
      <c r="M427">
        <v>0.75</v>
      </c>
      <c r="N427">
        <v>269.75</v>
      </c>
      <c r="O427">
        <v>0.88</v>
      </c>
    </row>
    <row r="428" spans="1:15" x14ac:dyDescent="0.35">
      <c r="A428" s="10">
        <v>44122.75</v>
      </c>
      <c r="B428">
        <v>25.25</v>
      </c>
      <c r="D428">
        <v>0.78</v>
      </c>
      <c r="E428">
        <v>13.93</v>
      </c>
      <c r="F428">
        <v>36.6</v>
      </c>
      <c r="G428">
        <v>2.2000000000000002</v>
      </c>
      <c r="H428">
        <v>21.3</v>
      </c>
      <c r="I428">
        <v>6.12</v>
      </c>
      <c r="J428">
        <v>2.77</v>
      </c>
      <c r="K428">
        <v>1.88</v>
      </c>
      <c r="L428">
        <v>5.65</v>
      </c>
      <c r="M428">
        <v>0.85</v>
      </c>
      <c r="N428">
        <v>304.25</v>
      </c>
      <c r="O428">
        <v>0.3</v>
      </c>
    </row>
    <row r="429" spans="1:15" x14ac:dyDescent="0.35">
      <c r="A429" s="10">
        <v>44122.791666666664</v>
      </c>
      <c r="B429">
        <v>27.75</v>
      </c>
      <c r="D429">
        <v>0.94</v>
      </c>
      <c r="E429">
        <v>4.3</v>
      </c>
      <c r="F429">
        <v>38.9</v>
      </c>
      <c r="G429">
        <v>4.7</v>
      </c>
      <c r="H429">
        <v>24.55</v>
      </c>
      <c r="I429">
        <v>7</v>
      </c>
      <c r="J429">
        <v>2.08</v>
      </c>
      <c r="K429">
        <v>2.7</v>
      </c>
      <c r="L429">
        <v>6.9</v>
      </c>
      <c r="M429">
        <v>1.57</v>
      </c>
      <c r="N429">
        <v>306.75</v>
      </c>
      <c r="O429">
        <v>0.3</v>
      </c>
    </row>
    <row r="430" spans="1:15" x14ac:dyDescent="0.35">
      <c r="A430" s="10">
        <v>44122.833333333336</v>
      </c>
      <c r="B430">
        <v>33.5</v>
      </c>
      <c r="D430">
        <v>0.88</v>
      </c>
      <c r="E430">
        <v>1.73</v>
      </c>
      <c r="F430">
        <v>39.299999999999997</v>
      </c>
      <c r="G430">
        <v>5.85</v>
      </c>
      <c r="H430">
        <v>25.7</v>
      </c>
      <c r="I430">
        <v>7</v>
      </c>
      <c r="J430">
        <v>0.9</v>
      </c>
      <c r="K430">
        <v>3.98</v>
      </c>
      <c r="L430">
        <v>8.25</v>
      </c>
      <c r="M430">
        <v>2.42</v>
      </c>
      <c r="N430">
        <v>307</v>
      </c>
      <c r="O430">
        <v>0.3</v>
      </c>
    </row>
    <row r="431" spans="1:15" x14ac:dyDescent="0.35">
      <c r="A431" s="10">
        <v>44122.875</v>
      </c>
      <c r="B431">
        <v>34</v>
      </c>
      <c r="D431">
        <v>0.81</v>
      </c>
      <c r="E431">
        <v>4.8499999999999996</v>
      </c>
      <c r="F431">
        <v>35.200000000000003</v>
      </c>
      <c r="G431">
        <v>5.45</v>
      </c>
      <c r="H431">
        <v>23.15</v>
      </c>
      <c r="I431">
        <v>7.55</v>
      </c>
      <c r="J431">
        <v>0.1</v>
      </c>
      <c r="K431">
        <v>4.83</v>
      </c>
      <c r="L431">
        <v>9.6</v>
      </c>
      <c r="M431">
        <v>3.35</v>
      </c>
      <c r="N431">
        <v>194.75</v>
      </c>
      <c r="O431">
        <v>0.3</v>
      </c>
    </row>
    <row r="432" spans="1:15" x14ac:dyDescent="0.35">
      <c r="A432" s="10">
        <v>44122.916666666664</v>
      </c>
      <c r="B432">
        <v>29.25</v>
      </c>
      <c r="D432">
        <v>0.68</v>
      </c>
      <c r="E432">
        <v>4.45</v>
      </c>
      <c r="F432">
        <v>29.82</v>
      </c>
      <c r="G432">
        <v>4.6500000000000004</v>
      </c>
      <c r="H432">
        <v>19.600000000000001</v>
      </c>
      <c r="I432">
        <v>6.42</v>
      </c>
      <c r="J432">
        <v>0.1</v>
      </c>
      <c r="K432">
        <v>4.88</v>
      </c>
      <c r="L432">
        <v>9.6199999999999992</v>
      </c>
      <c r="M432">
        <v>3.73</v>
      </c>
      <c r="N432">
        <v>115</v>
      </c>
      <c r="O432">
        <v>0.3</v>
      </c>
    </row>
    <row r="433" spans="1:15" x14ac:dyDescent="0.35">
      <c r="A433" s="10">
        <v>44122.958333333336</v>
      </c>
      <c r="B433">
        <v>24</v>
      </c>
      <c r="D433">
        <v>0.57999999999999996</v>
      </c>
      <c r="E433">
        <v>5.3</v>
      </c>
      <c r="F433">
        <v>28.9</v>
      </c>
      <c r="G433">
        <v>2.7</v>
      </c>
      <c r="H433">
        <v>17.55</v>
      </c>
      <c r="I433">
        <v>6.1</v>
      </c>
      <c r="J433">
        <v>0.8</v>
      </c>
      <c r="K433">
        <v>4.75</v>
      </c>
      <c r="L433">
        <v>9.15</v>
      </c>
      <c r="M433">
        <v>3.55</v>
      </c>
      <c r="N433">
        <v>107</v>
      </c>
      <c r="O433">
        <v>0.3</v>
      </c>
    </row>
    <row r="434" spans="1:15" x14ac:dyDescent="0.35">
      <c r="A434" s="10">
        <v>44123</v>
      </c>
      <c r="B434">
        <v>25.5</v>
      </c>
      <c r="D434">
        <v>0.75</v>
      </c>
      <c r="E434">
        <v>1.1499999999999999</v>
      </c>
      <c r="F434">
        <v>33.799999999999997</v>
      </c>
      <c r="G434">
        <v>5.88</v>
      </c>
      <c r="H434">
        <v>22.7</v>
      </c>
      <c r="I434">
        <v>5.78</v>
      </c>
      <c r="K434">
        <v>4.05</v>
      </c>
      <c r="L434">
        <v>7.8</v>
      </c>
      <c r="M434">
        <v>3.1</v>
      </c>
      <c r="N434">
        <v>104</v>
      </c>
      <c r="O434">
        <v>0.3</v>
      </c>
    </row>
    <row r="435" spans="1:15" x14ac:dyDescent="0.35">
      <c r="A435" s="10">
        <v>44123.041666666664</v>
      </c>
      <c r="B435">
        <v>29</v>
      </c>
      <c r="D435">
        <v>0.73</v>
      </c>
      <c r="E435">
        <v>0.35</v>
      </c>
      <c r="F435">
        <v>32.549999999999997</v>
      </c>
      <c r="G435">
        <v>6.9</v>
      </c>
      <c r="H435">
        <v>22.9</v>
      </c>
      <c r="I435">
        <v>5.78</v>
      </c>
      <c r="K435">
        <v>3.85</v>
      </c>
      <c r="L435">
        <v>7.58</v>
      </c>
      <c r="M435">
        <v>2.95</v>
      </c>
      <c r="N435">
        <v>104</v>
      </c>
      <c r="O435">
        <v>0.3</v>
      </c>
    </row>
    <row r="436" spans="1:15" x14ac:dyDescent="0.35">
      <c r="A436" s="10">
        <v>44123.083333333336</v>
      </c>
      <c r="B436">
        <v>26</v>
      </c>
      <c r="D436">
        <v>0.71</v>
      </c>
      <c r="E436">
        <v>1.2</v>
      </c>
      <c r="F436">
        <v>32.450000000000003</v>
      </c>
      <c r="G436">
        <v>6.9</v>
      </c>
      <c r="H436">
        <v>22.82</v>
      </c>
      <c r="I436">
        <v>6.55</v>
      </c>
      <c r="K436">
        <v>3.73</v>
      </c>
      <c r="L436">
        <v>7.47</v>
      </c>
      <c r="M436">
        <v>2.75</v>
      </c>
      <c r="N436">
        <v>103.75</v>
      </c>
      <c r="O436">
        <v>0.3</v>
      </c>
    </row>
    <row r="437" spans="1:15" x14ac:dyDescent="0.35">
      <c r="A437" s="10">
        <v>44123.125</v>
      </c>
      <c r="B437">
        <v>23.25</v>
      </c>
      <c r="D437">
        <v>0.63</v>
      </c>
      <c r="E437">
        <v>1.7</v>
      </c>
      <c r="F437">
        <v>32.33</v>
      </c>
      <c r="G437">
        <v>6.47</v>
      </c>
      <c r="H437">
        <v>22.43</v>
      </c>
      <c r="I437">
        <v>6.62</v>
      </c>
      <c r="K437">
        <v>3.95</v>
      </c>
      <c r="L437">
        <v>7.53</v>
      </c>
      <c r="M437">
        <v>2.83</v>
      </c>
      <c r="N437">
        <v>102</v>
      </c>
      <c r="O437">
        <v>0.3</v>
      </c>
    </row>
    <row r="438" spans="1:15" x14ac:dyDescent="0.35">
      <c r="A438" s="10">
        <v>44123.166666666664</v>
      </c>
      <c r="B438">
        <v>15.75</v>
      </c>
      <c r="D438">
        <v>0.52</v>
      </c>
      <c r="E438">
        <v>0.9</v>
      </c>
      <c r="F438">
        <v>36.15</v>
      </c>
      <c r="G438">
        <v>6.15</v>
      </c>
      <c r="H438">
        <v>24.25</v>
      </c>
      <c r="I438">
        <v>6.62</v>
      </c>
      <c r="K438">
        <v>4.3</v>
      </c>
      <c r="L438">
        <v>7.57</v>
      </c>
      <c r="M438">
        <v>2.97</v>
      </c>
      <c r="N438">
        <v>102.75</v>
      </c>
      <c r="O438">
        <v>0.3</v>
      </c>
    </row>
    <row r="439" spans="1:15" x14ac:dyDescent="0.35">
      <c r="A439" s="10">
        <v>44123.208333333336</v>
      </c>
      <c r="B439">
        <v>19.5</v>
      </c>
      <c r="D439">
        <v>0.47</v>
      </c>
      <c r="E439">
        <v>0.9</v>
      </c>
      <c r="F439">
        <v>36.270000000000003</v>
      </c>
      <c r="G439">
        <v>6.35</v>
      </c>
      <c r="H439">
        <v>24.48</v>
      </c>
      <c r="I439">
        <v>6.1</v>
      </c>
      <c r="J439">
        <v>0.23</v>
      </c>
      <c r="K439">
        <v>5.62</v>
      </c>
      <c r="L439">
        <v>8.7799999999999994</v>
      </c>
      <c r="M439">
        <v>4.25</v>
      </c>
      <c r="N439">
        <v>101.75</v>
      </c>
      <c r="O439">
        <v>0.3</v>
      </c>
    </row>
    <row r="440" spans="1:15" x14ac:dyDescent="0.35">
      <c r="A440" s="10">
        <v>44123.25</v>
      </c>
      <c r="B440">
        <v>26</v>
      </c>
      <c r="D440">
        <v>0.47</v>
      </c>
      <c r="E440">
        <v>5.0999999999999996</v>
      </c>
      <c r="F440">
        <v>37.35</v>
      </c>
      <c r="G440">
        <v>7.03</v>
      </c>
      <c r="H440">
        <v>25.55</v>
      </c>
      <c r="I440">
        <v>8.75</v>
      </c>
      <c r="J440">
        <v>0.55000000000000004</v>
      </c>
      <c r="K440">
        <v>6.17</v>
      </c>
      <c r="L440">
        <v>9.32</v>
      </c>
      <c r="M440">
        <v>5.23</v>
      </c>
      <c r="N440">
        <v>247.5</v>
      </c>
      <c r="O440">
        <v>0.3</v>
      </c>
    </row>
    <row r="441" spans="1:15" x14ac:dyDescent="0.35">
      <c r="A441" s="10">
        <v>44123.291666666664</v>
      </c>
      <c r="B441">
        <v>33</v>
      </c>
      <c r="D441">
        <v>0.52</v>
      </c>
      <c r="E441">
        <v>13.35</v>
      </c>
      <c r="F441">
        <v>38.92</v>
      </c>
      <c r="G441">
        <v>5.62</v>
      </c>
      <c r="H441">
        <v>25.22</v>
      </c>
      <c r="I441">
        <v>9.08</v>
      </c>
      <c r="J441">
        <v>2</v>
      </c>
      <c r="K441">
        <v>7.78</v>
      </c>
      <c r="L441">
        <v>11.58</v>
      </c>
      <c r="M441">
        <v>4.05</v>
      </c>
      <c r="N441">
        <v>235</v>
      </c>
      <c r="O441">
        <v>0.38</v>
      </c>
    </row>
    <row r="442" spans="1:15" x14ac:dyDescent="0.35">
      <c r="A442" s="10">
        <v>44123.333333333336</v>
      </c>
      <c r="B442">
        <v>35.25</v>
      </c>
      <c r="D442">
        <v>0.41</v>
      </c>
      <c r="E442">
        <v>31.45</v>
      </c>
      <c r="F442">
        <v>36.200000000000003</v>
      </c>
      <c r="G442">
        <v>2.48</v>
      </c>
      <c r="H442">
        <v>21.32</v>
      </c>
      <c r="I442">
        <v>6.82</v>
      </c>
      <c r="J442">
        <v>3.23</v>
      </c>
      <c r="K442">
        <v>7.25</v>
      </c>
      <c r="L442">
        <v>11.45</v>
      </c>
      <c r="M442">
        <v>2.75</v>
      </c>
      <c r="N442">
        <v>219</v>
      </c>
      <c r="O442">
        <v>0.6</v>
      </c>
    </row>
    <row r="443" spans="1:15" x14ac:dyDescent="0.35">
      <c r="A443" s="10">
        <v>44123.375</v>
      </c>
      <c r="B443">
        <v>32.5</v>
      </c>
      <c r="D443">
        <v>0.39</v>
      </c>
      <c r="E443">
        <v>39.880000000000003</v>
      </c>
      <c r="F443">
        <v>31.22</v>
      </c>
      <c r="G443">
        <v>2.38</v>
      </c>
      <c r="H443">
        <v>18.12</v>
      </c>
      <c r="I443">
        <v>6.57</v>
      </c>
      <c r="J443">
        <v>3.05</v>
      </c>
      <c r="K443">
        <v>5.25</v>
      </c>
      <c r="L443">
        <v>8.93</v>
      </c>
      <c r="M443">
        <v>2.02</v>
      </c>
      <c r="N443">
        <v>224.75</v>
      </c>
      <c r="O443">
        <v>0.53</v>
      </c>
    </row>
    <row r="444" spans="1:15" x14ac:dyDescent="0.35">
      <c r="A444" s="10">
        <v>44123.416666666664</v>
      </c>
      <c r="B444">
        <v>33.5</v>
      </c>
      <c r="D444">
        <v>0.37</v>
      </c>
      <c r="E444">
        <v>53.05</v>
      </c>
      <c r="F444">
        <v>28.8</v>
      </c>
      <c r="G444">
        <v>1.77</v>
      </c>
      <c r="H444">
        <v>16.73</v>
      </c>
      <c r="I444">
        <v>8.5500000000000007</v>
      </c>
      <c r="J444">
        <v>2.65</v>
      </c>
      <c r="K444">
        <v>3.4</v>
      </c>
      <c r="L444">
        <v>7.85</v>
      </c>
      <c r="M444">
        <v>1.52</v>
      </c>
      <c r="N444">
        <v>239.75</v>
      </c>
      <c r="O444">
        <v>0.5</v>
      </c>
    </row>
    <row r="445" spans="1:15" x14ac:dyDescent="0.35">
      <c r="A445" s="10">
        <v>44123.458333333336</v>
      </c>
      <c r="B445">
        <v>34.5</v>
      </c>
      <c r="C445">
        <v>49</v>
      </c>
      <c r="D445">
        <v>0.27</v>
      </c>
      <c r="E445">
        <v>41.92</v>
      </c>
      <c r="F445">
        <v>24.4</v>
      </c>
      <c r="G445">
        <v>2.15</v>
      </c>
      <c r="H445">
        <v>14.7</v>
      </c>
      <c r="I445">
        <v>7.65</v>
      </c>
      <c r="J445">
        <v>2.15</v>
      </c>
      <c r="K445">
        <v>2.95</v>
      </c>
      <c r="L445">
        <v>9.9499999999999993</v>
      </c>
      <c r="M445">
        <v>1.08</v>
      </c>
      <c r="N445">
        <v>246.25</v>
      </c>
      <c r="O445">
        <v>0.93</v>
      </c>
    </row>
    <row r="446" spans="1:15" x14ac:dyDescent="0.35">
      <c r="A446" s="10">
        <v>44123.5</v>
      </c>
      <c r="B446">
        <v>16</v>
      </c>
      <c r="C446">
        <v>48.5</v>
      </c>
      <c r="D446">
        <v>0.42</v>
      </c>
      <c r="E446">
        <v>33.950000000000003</v>
      </c>
      <c r="F446">
        <v>23.12</v>
      </c>
      <c r="G446">
        <v>0.93</v>
      </c>
      <c r="H446">
        <v>13.03</v>
      </c>
      <c r="I446">
        <v>7.43</v>
      </c>
      <c r="J446">
        <v>0.7</v>
      </c>
      <c r="K446">
        <v>2.38</v>
      </c>
      <c r="L446">
        <v>8.93</v>
      </c>
      <c r="M446">
        <v>1.1000000000000001</v>
      </c>
      <c r="N446">
        <v>232.5</v>
      </c>
      <c r="O446">
        <v>1.62</v>
      </c>
    </row>
    <row r="447" spans="1:15" x14ac:dyDescent="0.35">
      <c r="A447" s="10">
        <v>44123.541666666664</v>
      </c>
      <c r="B447">
        <v>19.5</v>
      </c>
      <c r="C447">
        <v>44.5</v>
      </c>
      <c r="D447">
        <v>0.47</v>
      </c>
      <c r="E447">
        <v>26.23</v>
      </c>
      <c r="F447">
        <v>24.55</v>
      </c>
      <c r="G447">
        <v>1.82</v>
      </c>
      <c r="H447">
        <v>14.5</v>
      </c>
      <c r="I447">
        <v>7.03</v>
      </c>
      <c r="K447">
        <v>1.9</v>
      </c>
      <c r="L447">
        <v>7.45</v>
      </c>
      <c r="M447">
        <v>0.88</v>
      </c>
      <c r="N447">
        <v>113.75</v>
      </c>
      <c r="O447">
        <v>0.47</v>
      </c>
    </row>
    <row r="448" spans="1:15" x14ac:dyDescent="0.35">
      <c r="A448" s="10">
        <v>44123.583333333336</v>
      </c>
      <c r="B448">
        <v>23.25</v>
      </c>
      <c r="C448">
        <v>37.75</v>
      </c>
      <c r="D448">
        <v>0.46</v>
      </c>
      <c r="E448">
        <v>27.05</v>
      </c>
      <c r="F448">
        <v>25.65</v>
      </c>
      <c r="G448">
        <v>1.88</v>
      </c>
      <c r="H448">
        <v>15.18</v>
      </c>
      <c r="I448">
        <v>6.72</v>
      </c>
      <c r="K448">
        <v>1.6</v>
      </c>
      <c r="L448">
        <v>6.22</v>
      </c>
      <c r="M448">
        <v>0.93</v>
      </c>
      <c r="N448">
        <v>107.25</v>
      </c>
      <c r="O448">
        <v>0.38</v>
      </c>
    </row>
    <row r="449" spans="1:15" x14ac:dyDescent="0.35">
      <c r="A449" s="10">
        <v>44123.625</v>
      </c>
      <c r="B449">
        <v>31.5</v>
      </c>
      <c r="C449">
        <v>42</v>
      </c>
      <c r="D449">
        <v>0.51</v>
      </c>
      <c r="E449">
        <v>21.65</v>
      </c>
      <c r="F449">
        <v>33.700000000000003</v>
      </c>
      <c r="G449">
        <v>2.77</v>
      </c>
      <c r="H449">
        <v>20.2</v>
      </c>
      <c r="I449">
        <v>6.2</v>
      </c>
      <c r="K449">
        <v>1.4</v>
      </c>
      <c r="L449">
        <v>4.9000000000000004</v>
      </c>
      <c r="M449">
        <v>1.02</v>
      </c>
      <c r="N449">
        <v>264.75</v>
      </c>
      <c r="O449">
        <v>0.35</v>
      </c>
    </row>
    <row r="450" spans="1:15" x14ac:dyDescent="0.35">
      <c r="A450" s="10">
        <v>44123.666666666664</v>
      </c>
      <c r="B450">
        <v>33.25</v>
      </c>
      <c r="C450">
        <v>49.25</v>
      </c>
      <c r="D450">
        <v>0.61</v>
      </c>
      <c r="E450">
        <v>18.55</v>
      </c>
      <c r="F450">
        <v>30.17</v>
      </c>
      <c r="G450">
        <v>2.02</v>
      </c>
      <c r="H450">
        <v>17.649999999999999</v>
      </c>
      <c r="I450">
        <v>6.5</v>
      </c>
      <c r="J450">
        <v>0.5</v>
      </c>
      <c r="K450">
        <v>1.7</v>
      </c>
      <c r="L450">
        <v>4.82</v>
      </c>
      <c r="M450">
        <v>1.35</v>
      </c>
      <c r="N450">
        <v>77</v>
      </c>
      <c r="O450">
        <v>0.3</v>
      </c>
    </row>
    <row r="451" spans="1:15" x14ac:dyDescent="0.35">
      <c r="A451" s="10">
        <v>44123.708333333336</v>
      </c>
      <c r="B451">
        <v>24.25</v>
      </c>
      <c r="C451">
        <v>53</v>
      </c>
      <c r="D451">
        <v>0.6</v>
      </c>
      <c r="E451">
        <v>12.95</v>
      </c>
      <c r="F451">
        <v>31.73</v>
      </c>
      <c r="G451">
        <v>2.02</v>
      </c>
      <c r="H451">
        <v>18.5</v>
      </c>
      <c r="I451">
        <v>6.95</v>
      </c>
      <c r="J451">
        <v>0.6</v>
      </c>
      <c r="K451">
        <v>1.95</v>
      </c>
      <c r="L451">
        <v>5.38</v>
      </c>
      <c r="M451">
        <v>1.88</v>
      </c>
      <c r="N451">
        <v>21.75</v>
      </c>
      <c r="O451">
        <v>0.3</v>
      </c>
    </row>
    <row r="452" spans="1:15" x14ac:dyDescent="0.35">
      <c r="A452" s="10">
        <v>44123.75</v>
      </c>
      <c r="B452">
        <v>24.25</v>
      </c>
      <c r="C452">
        <v>53.5</v>
      </c>
      <c r="D452">
        <v>0.69</v>
      </c>
      <c r="E452">
        <v>3.5</v>
      </c>
      <c r="F452">
        <v>34.6</v>
      </c>
      <c r="G452">
        <v>4.9000000000000004</v>
      </c>
      <c r="H452">
        <v>22.4</v>
      </c>
      <c r="I452">
        <v>6.1</v>
      </c>
      <c r="J452">
        <v>1.05</v>
      </c>
      <c r="K452">
        <v>1.95</v>
      </c>
      <c r="L452">
        <v>5.2</v>
      </c>
      <c r="M452">
        <v>1.95</v>
      </c>
      <c r="N452">
        <v>63.75</v>
      </c>
      <c r="O452">
        <v>0.3</v>
      </c>
    </row>
    <row r="453" spans="1:15" x14ac:dyDescent="0.35">
      <c r="A453" s="10">
        <v>44123.791666666664</v>
      </c>
      <c r="B453">
        <v>29</v>
      </c>
      <c r="C453">
        <v>56</v>
      </c>
      <c r="D453">
        <v>0.8</v>
      </c>
      <c r="E453">
        <v>2.08</v>
      </c>
      <c r="F453">
        <v>38.75</v>
      </c>
      <c r="G453">
        <v>7.7</v>
      </c>
      <c r="H453">
        <v>26.85</v>
      </c>
      <c r="I453">
        <v>6.35</v>
      </c>
      <c r="J453">
        <v>0.4</v>
      </c>
      <c r="K453">
        <v>2.38</v>
      </c>
      <c r="L453">
        <v>5.27</v>
      </c>
      <c r="M453">
        <v>2.35</v>
      </c>
      <c r="N453">
        <v>76</v>
      </c>
      <c r="O453">
        <v>0.3</v>
      </c>
    </row>
    <row r="454" spans="1:15" x14ac:dyDescent="0.35">
      <c r="A454" s="10">
        <v>44123.833333333336</v>
      </c>
      <c r="B454">
        <v>26</v>
      </c>
      <c r="C454">
        <v>58.75</v>
      </c>
      <c r="D454">
        <v>0.63</v>
      </c>
      <c r="E454">
        <v>1.38</v>
      </c>
      <c r="F454">
        <v>37.380000000000003</v>
      </c>
      <c r="G454">
        <v>7.83</v>
      </c>
      <c r="H454">
        <v>26.25</v>
      </c>
      <c r="I454">
        <v>6.25</v>
      </c>
      <c r="J454">
        <v>0.45</v>
      </c>
      <c r="K454">
        <v>2.73</v>
      </c>
      <c r="L454">
        <v>5.33</v>
      </c>
      <c r="M454">
        <v>2.73</v>
      </c>
      <c r="N454">
        <v>65.5</v>
      </c>
      <c r="O454">
        <v>0.3</v>
      </c>
    </row>
    <row r="455" spans="1:15" x14ac:dyDescent="0.35">
      <c r="A455" s="10">
        <v>44123.875</v>
      </c>
      <c r="B455">
        <v>37.5</v>
      </c>
      <c r="C455">
        <v>62</v>
      </c>
      <c r="D455">
        <v>0.85</v>
      </c>
      <c r="F455">
        <v>40.880000000000003</v>
      </c>
      <c r="G455">
        <v>10.9</v>
      </c>
      <c r="H455">
        <v>30.6</v>
      </c>
      <c r="I455">
        <v>5.9</v>
      </c>
      <c r="J455">
        <v>0.33</v>
      </c>
      <c r="K455">
        <v>3.4</v>
      </c>
      <c r="L455">
        <v>6.03</v>
      </c>
      <c r="M455">
        <v>3.12</v>
      </c>
      <c r="N455">
        <v>20.75</v>
      </c>
      <c r="O455">
        <v>0.3</v>
      </c>
    </row>
    <row r="456" spans="1:15" x14ac:dyDescent="0.35">
      <c r="A456" s="10">
        <v>44123.916666666664</v>
      </c>
      <c r="B456">
        <v>45.5</v>
      </c>
      <c r="C456">
        <v>78</v>
      </c>
      <c r="D456">
        <v>1.07</v>
      </c>
      <c r="E456">
        <v>0.5</v>
      </c>
      <c r="F456">
        <v>41.83</v>
      </c>
      <c r="G456">
        <v>15.5</v>
      </c>
      <c r="H456">
        <v>34.85</v>
      </c>
      <c r="I456">
        <v>8.4</v>
      </c>
      <c r="J456">
        <v>0.6</v>
      </c>
      <c r="K456">
        <v>5.05</v>
      </c>
      <c r="L456">
        <v>10.53</v>
      </c>
      <c r="M456">
        <v>4.05</v>
      </c>
      <c r="N456">
        <v>7.5</v>
      </c>
      <c r="O456">
        <v>0.3</v>
      </c>
    </row>
    <row r="457" spans="1:15" x14ac:dyDescent="0.35">
      <c r="A457" s="10">
        <v>44123.958333333336</v>
      </c>
      <c r="B457">
        <v>47</v>
      </c>
      <c r="C457">
        <v>90</v>
      </c>
      <c r="D457">
        <v>1.1100000000000001</v>
      </c>
      <c r="F457">
        <v>41.95</v>
      </c>
      <c r="G457">
        <v>15.55</v>
      </c>
      <c r="H457">
        <v>34.9</v>
      </c>
      <c r="I457">
        <v>7.7</v>
      </c>
      <c r="J457">
        <v>1.4</v>
      </c>
      <c r="K457">
        <v>6.9</v>
      </c>
      <c r="L457">
        <v>14.65</v>
      </c>
      <c r="M457">
        <v>5</v>
      </c>
      <c r="N457">
        <v>37.5</v>
      </c>
      <c r="O457">
        <v>0.3</v>
      </c>
    </row>
    <row r="458" spans="1:15" x14ac:dyDescent="0.35">
      <c r="A458" s="10">
        <v>44124</v>
      </c>
      <c r="B458">
        <v>42.5</v>
      </c>
      <c r="C458">
        <v>76.5</v>
      </c>
      <c r="D458">
        <v>0.96</v>
      </c>
      <c r="E458">
        <v>0.55000000000000004</v>
      </c>
      <c r="F458">
        <v>37.299999999999997</v>
      </c>
      <c r="G458">
        <v>14.8</v>
      </c>
      <c r="H458">
        <v>31.9</v>
      </c>
      <c r="I458">
        <v>8.18</v>
      </c>
      <c r="J458">
        <v>0.95</v>
      </c>
      <c r="K458">
        <v>7.22</v>
      </c>
      <c r="L458">
        <v>14.82</v>
      </c>
      <c r="M458">
        <v>5.88</v>
      </c>
      <c r="N458">
        <v>30</v>
      </c>
      <c r="O458">
        <v>0.3</v>
      </c>
    </row>
    <row r="459" spans="1:15" x14ac:dyDescent="0.35">
      <c r="A459" s="10">
        <v>44124.041666666664</v>
      </c>
      <c r="B459">
        <v>39.25</v>
      </c>
      <c r="C459">
        <v>76.25</v>
      </c>
      <c r="D459">
        <v>0.9</v>
      </c>
      <c r="E459">
        <v>0.4</v>
      </c>
      <c r="F459">
        <v>33.17</v>
      </c>
      <c r="G459">
        <v>14.3</v>
      </c>
      <c r="H459">
        <v>29.3</v>
      </c>
      <c r="I459">
        <v>8.4499999999999993</v>
      </c>
      <c r="J459">
        <v>0.68</v>
      </c>
      <c r="K459">
        <v>7</v>
      </c>
      <c r="L459">
        <v>15.6</v>
      </c>
      <c r="M459">
        <v>5.9</v>
      </c>
      <c r="N459">
        <v>47.25</v>
      </c>
      <c r="O459">
        <v>0.3</v>
      </c>
    </row>
    <row r="460" spans="1:15" x14ac:dyDescent="0.35">
      <c r="A460" s="10">
        <v>44124.083333333336</v>
      </c>
      <c r="B460">
        <v>34.75</v>
      </c>
      <c r="C460">
        <v>71</v>
      </c>
      <c r="D460">
        <v>0.74</v>
      </c>
      <c r="E460">
        <v>0.6</v>
      </c>
      <c r="F460">
        <v>33.5</v>
      </c>
      <c r="G460">
        <v>17.75</v>
      </c>
      <c r="H460">
        <v>32.25</v>
      </c>
      <c r="I460">
        <v>8.1</v>
      </c>
      <c r="J460">
        <v>0.85</v>
      </c>
      <c r="K460">
        <v>7.08</v>
      </c>
      <c r="L460">
        <v>16.649999999999999</v>
      </c>
      <c r="M460">
        <v>5.77</v>
      </c>
      <c r="N460">
        <v>18.5</v>
      </c>
      <c r="O460">
        <v>0.3</v>
      </c>
    </row>
    <row r="461" spans="1:15" x14ac:dyDescent="0.35">
      <c r="A461" s="10">
        <v>44124.125</v>
      </c>
      <c r="B461">
        <v>39.5</v>
      </c>
      <c r="C461">
        <v>73.5</v>
      </c>
      <c r="D461">
        <v>0.69</v>
      </c>
      <c r="E461">
        <v>2.2999999999999998</v>
      </c>
      <c r="F461">
        <v>39</v>
      </c>
      <c r="G461">
        <v>21.07</v>
      </c>
      <c r="H461">
        <v>37.950000000000003</v>
      </c>
      <c r="I461">
        <v>9.43</v>
      </c>
      <c r="J461">
        <v>0.6</v>
      </c>
      <c r="K461">
        <v>6.97</v>
      </c>
      <c r="L461">
        <v>17.88</v>
      </c>
      <c r="M461">
        <v>5.45</v>
      </c>
      <c r="N461">
        <v>198.5</v>
      </c>
      <c r="O461">
        <v>0.38</v>
      </c>
    </row>
    <row r="462" spans="1:15" x14ac:dyDescent="0.35">
      <c r="A462" s="10">
        <v>44124.166666666664</v>
      </c>
      <c r="B462">
        <v>44.25</v>
      </c>
      <c r="C462">
        <v>76.25</v>
      </c>
      <c r="D462">
        <v>0.56999999999999995</v>
      </c>
      <c r="E462">
        <v>4.95</v>
      </c>
      <c r="F462">
        <v>38.799999999999997</v>
      </c>
      <c r="G462">
        <v>8.9</v>
      </c>
      <c r="H462">
        <v>27.85</v>
      </c>
      <c r="I462">
        <v>8.6199999999999992</v>
      </c>
      <c r="J462">
        <v>0.55000000000000004</v>
      </c>
      <c r="K462">
        <v>6.15</v>
      </c>
      <c r="L462">
        <v>17.38</v>
      </c>
      <c r="M462">
        <v>4.88</v>
      </c>
      <c r="N462">
        <v>339.25</v>
      </c>
      <c r="O462">
        <v>0.4</v>
      </c>
    </row>
    <row r="463" spans="1:15" x14ac:dyDescent="0.35">
      <c r="A463" s="10">
        <v>44124.208333333336</v>
      </c>
      <c r="B463">
        <v>33.25</v>
      </c>
      <c r="C463">
        <v>57.25</v>
      </c>
      <c r="D463">
        <v>0.37</v>
      </c>
      <c r="E463">
        <v>18.48</v>
      </c>
      <c r="F463">
        <v>35.08</v>
      </c>
      <c r="G463">
        <v>3.42</v>
      </c>
      <c r="H463">
        <v>21.4</v>
      </c>
      <c r="I463">
        <v>7.3</v>
      </c>
      <c r="J463">
        <v>0.72</v>
      </c>
      <c r="K463">
        <v>4.72</v>
      </c>
      <c r="L463">
        <v>14.85</v>
      </c>
      <c r="M463">
        <v>4</v>
      </c>
      <c r="N463">
        <v>286.75</v>
      </c>
      <c r="O463">
        <v>0.97</v>
      </c>
    </row>
    <row r="464" spans="1:15" x14ac:dyDescent="0.35">
      <c r="A464" s="10">
        <v>44124.25</v>
      </c>
      <c r="B464">
        <v>25.5</v>
      </c>
      <c r="C464">
        <v>40.5</v>
      </c>
      <c r="D464">
        <v>0.27</v>
      </c>
      <c r="E464">
        <v>18.5</v>
      </c>
      <c r="F464">
        <v>33.85</v>
      </c>
      <c r="G464">
        <v>2.15</v>
      </c>
      <c r="H464">
        <v>19.45</v>
      </c>
      <c r="I464">
        <v>6.6</v>
      </c>
      <c r="J464">
        <v>0.35</v>
      </c>
      <c r="K464">
        <v>3.42</v>
      </c>
      <c r="L464">
        <v>11.03</v>
      </c>
      <c r="M464">
        <v>2.8</v>
      </c>
      <c r="N464">
        <v>318.5</v>
      </c>
      <c r="O464">
        <v>0.3</v>
      </c>
    </row>
    <row r="465" spans="1:15" x14ac:dyDescent="0.35">
      <c r="A465" s="10">
        <v>44124.291666666664</v>
      </c>
      <c r="B465">
        <v>27</v>
      </c>
      <c r="C465">
        <v>34.75</v>
      </c>
      <c r="D465">
        <v>0.27</v>
      </c>
      <c r="E465">
        <v>18.53</v>
      </c>
      <c r="F465">
        <v>30.57</v>
      </c>
      <c r="G465">
        <v>1.88</v>
      </c>
      <c r="H465">
        <v>17.899999999999999</v>
      </c>
      <c r="I465">
        <v>6.27</v>
      </c>
      <c r="J465">
        <v>0.35</v>
      </c>
      <c r="K465">
        <v>2.67</v>
      </c>
      <c r="L465">
        <v>8.1199999999999992</v>
      </c>
      <c r="M465">
        <v>2.0299999999999998</v>
      </c>
      <c r="N465">
        <v>285.75</v>
      </c>
      <c r="O465">
        <v>0.3</v>
      </c>
    </row>
    <row r="466" spans="1:15" x14ac:dyDescent="0.35">
      <c r="A466" s="10">
        <v>44124.333333333336</v>
      </c>
      <c r="B466">
        <v>27</v>
      </c>
      <c r="C466">
        <v>40.75</v>
      </c>
      <c r="D466">
        <v>0.41</v>
      </c>
      <c r="E466">
        <v>25.9</v>
      </c>
      <c r="F466">
        <v>30.18</v>
      </c>
      <c r="G466">
        <v>2.5</v>
      </c>
      <c r="H466">
        <v>18.100000000000001</v>
      </c>
      <c r="I466">
        <v>6.53</v>
      </c>
      <c r="K466">
        <v>2.3199999999999998</v>
      </c>
      <c r="L466">
        <v>6.5</v>
      </c>
      <c r="M466">
        <v>1.55</v>
      </c>
      <c r="N466">
        <v>231.25</v>
      </c>
      <c r="O466">
        <v>0.4</v>
      </c>
    </row>
    <row r="467" spans="1:15" x14ac:dyDescent="0.35">
      <c r="A467" s="10">
        <v>44124.375</v>
      </c>
      <c r="B467">
        <v>29.5</v>
      </c>
      <c r="C467">
        <v>49.25</v>
      </c>
      <c r="D467">
        <v>0.56000000000000005</v>
      </c>
      <c r="E467">
        <v>31.38</v>
      </c>
      <c r="F467">
        <v>37.5</v>
      </c>
      <c r="G467">
        <v>2.2799999999999998</v>
      </c>
      <c r="H467">
        <v>21.82</v>
      </c>
      <c r="I467">
        <v>6.95</v>
      </c>
      <c r="J467">
        <v>0.75</v>
      </c>
      <c r="K467">
        <v>2.23</v>
      </c>
      <c r="L467">
        <v>6.8</v>
      </c>
      <c r="M467">
        <v>1.5</v>
      </c>
      <c r="N467">
        <v>263.25</v>
      </c>
      <c r="O467">
        <v>0.93</v>
      </c>
    </row>
    <row r="468" spans="1:15" x14ac:dyDescent="0.35">
      <c r="A468" s="10">
        <v>44124.416666666664</v>
      </c>
      <c r="B468">
        <v>44.25</v>
      </c>
      <c r="C468">
        <v>77.75</v>
      </c>
      <c r="D468">
        <v>0.57999999999999996</v>
      </c>
      <c r="E468">
        <v>47.1</v>
      </c>
      <c r="F468">
        <v>34.700000000000003</v>
      </c>
      <c r="G468">
        <v>2.27</v>
      </c>
      <c r="H468">
        <v>20.329999999999998</v>
      </c>
      <c r="I468">
        <v>10.58</v>
      </c>
      <c r="J468">
        <v>2.5</v>
      </c>
      <c r="K468">
        <v>3.35</v>
      </c>
      <c r="L468">
        <v>8.75</v>
      </c>
      <c r="M468">
        <v>1.95</v>
      </c>
      <c r="N468">
        <v>241.5</v>
      </c>
      <c r="O468">
        <v>1</v>
      </c>
    </row>
    <row r="469" spans="1:15" x14ac:dyDescent="0.35">
      <c r="A469" s="10">
        <v>44124.458333333336</v>
      </c>
      <c r="B469">
        <v>64.5</v>
      </c>
      <c r="C469">
        <v>104.75</v>
      </c>
      <c r="D469">
        <v>0.54</v>
      </c>
      <c r="E469">
        <v>44.22</v>
      </c>
      <c r="F469">
        <v>31</v>
      </c>
      <c r="G469">
        <v>2.4</v>
      </c>
      <c r="H469">
        <v>18.350000000000001</v>
      </c>
      <c r="I469">
        <v>12.45</v>
      </c>
      <c r="J469">
        <v>2</v>
      </c>
      <c r="K469">
        <v>3.8</v>
      </c>
      <c r="L469">
        <v>11.9</v>
      </c>
      <c r="M469">
        <v>1.85</v>
      </c>
      <c r="N469">
        <v>172.5</v>
      </c>
      <c r="O469">
        <v>0.65</v>
      </c>
    </row>
    <row r="470" spans="1:15" x14ac:dyDescent="0.35">
      <c r="A470" s="10">
        <v>44124.5</v>
      </c>
      <c r="B470">
        <v>55.5</v>
      </c>
      <c r="C470">
        <v>85.75</v>
      </c>
      <c r="D470">
        <v>0.44</v>
      </c>
      <c r="E470">
        <v>38.08</v>
      </c>
      <c r="F470">
        <v>22.8</v>
      </c>
      <c r="G470">
        <v>0.4</v>
      </c>
      <c r="H470">
        <v>11.55</v>
      </c>
      <c r="I470">
        <v>7.93</v>
      </c>
      <c r="J470">
        <v>0.5</v>
      </c>
      <c r="K470">
        <v>3.27</v>
      </c>
      <c r="L470">
        <v>11.6</v>
      </c>
      <c r="M470">
        <v>1.62</v>
      </c>
      <c r="N470">
        <v>82</v>
      </c>
      <c r="O470">
        <v>1.05</v>
      </c>
    </row>
    <row r="471" spans="1:15" x14ac:dyDescent="0.35">
      <c r="A471" s="10">
        <v>44124.541666666664</v>
      </c>
      <c r="B471">
        <v>38</v>
      </c>
      <c r="C471">
        <v>47</v>
      </c>
      <c r="D471">
        <v>0.43</v>
      </c>
      <c r="E471">
        <v>41.67</v>
      </c>
      <c r="F471">
        <v>23.62</v>
      </c>
      <c r="G471">
        <v>1.8</v>
      </c>
      <c r="H471">
        <v>13.18</v>
      </c>
      <c r="I471">
        <v>7.05</v>
      </c>
      <c r="J471">
        <v>0.4</v>
      </c>
      <c r="K471">
        <v>2.35</v>
      </c>
      <c r="L471">
        <v>8.18</v>
      </c>
      <c r="M471">
        <v>1.38</v>
      </c>
      <c r="N471">
        <v>33.25</v>
      </c>
      <c r="O471">
        <v>1.3</v>
      </c>
    </row>
    <row r="472" spans="1:15" x14ac:dyDescent="0.35">
      <c r="A472" s="10">
        <v>44124.583333333336</v>
      </c>
      <c r="B472">
        <v>26</v>
      </c>
      <c r="C472">
        <v>41</v>
      </c>
      <c r="D472">
        <v>0.42</v>
      </c>
      <c r="E472">
        <v>36.17</v>
      </c>
      <c r="F472">
        <v>27.53</v>
      </c>
      <c r="G472">
        <v>1.5</v>
      </c>
      <c r="H472">
        <v>15.27</v>
      </c>
      <c r="I472">
        <v>5.83</v>
      </c>
      <c r="J472">
        <v>0.2</v>
      </c>
      <c r="K472">
        <v>2</v>
      </c>
      <c r="L472">
        <v>6.25</v>
      </c>
      <c r="M472">
        <v>1.1200000000000001</v>
      </c>
      <c r="N472">
        <v>48.25</v>
      </c>
      <c r="O472">
        <v>0.3</v>
      </c>
    </row>
    <row r="473" spans="1:15" x14ac:dyDescent="0.35">
      <c r="A473" s="10">
        <v>44124.625</v>
      </c>
      <c r="B473">
        <v>29</v>
      </c>
      <c r="C473">
        <v>39</v>
      </c>
      <c r="D473">
        <v>0.52</v>
      </c>
      <c r="E473">
        <v>30.1</v>
      </c>
      <c r="F473">
        <v>32.33</v>
      </c>
      <c r="G473">
        <v>2.9</v>
      </c>
      <c r="H473">
        <v>19.5</v>
      </c>
      <c r="I473">
        <v>6.47</v>
      </c>
      <c r="J473">
        <v>0.4</v>
      </c>
      <c r="K473">
        <v>1.77</v>
      </c>
      <c r="L473">
        <v>5.05</v>
      </c>
      <c r="M473">
        <v>1.23</v>
      </c>
      <c r="N473">
        <v>48.5</v>
      </c>
      <c r="O473">
        <v>0.3</v>
      </c>
    </row>
    <row r="474" spans="1:15" x14ac:dyDescent="0.35">
      <c r="A474" s="10">
        <v>44124.666666666664</v>
      </c>
      <c r="B474">
        <v>31.25</v>
      </c>
      <c r="C474">
        <v>39</v>
      </c>
      <c r="D474">
        <v>0.7</v>
      </c>
      <c r="E474">
        <v>19.170000000000002</v>
      </c>
      <c r="F474">
        <v>37.4</v>
      </c>
      <c r="G474">
        <v>2.0499999999999998</v>
      </c>
      <c r="H474">
        <v>21.5</v>
      </c>
      <c r="I474">
        <v>6.67</v>
      </c>
      <c r="J474">
        <v>1.32</v>
      </c>
      <c r="K474">
        <v>1.92</v>
      </c>
      <c r="L474">
        <v>4.9000000000000004</v>
      </c>
      <c r="M474">
        <v>1.5</v>
      </c>
      <c r="N474">
        <v>45.75</v>
      </c>
      <c r="O474">
        <v>0.3</v>
      </c>
    </row>
    <row r="475" spans="1:15" x14ac:dyDescent="0.35">
      <c r="A475" s="10">
        <v>44124.708333333336</v>
      </c>
      <c r="B475">
        <v>39.75</v>
      </c>
      <c r="D475">
        <v>0.79</v>
      </c>
      <c r="E475">
        <v>15.6</v>
      </c>
      <c r="F475">
        <v>46.78</v>
      </c>
      <c r="G475">
        <v>2.5499999999999998</v>
      </c>
      <c r="H475">
        <v>26.88</v>
      </c>
      <c r="I475">
        <v>6.42</v>
      </c>
      <c r="J475">
        <v>1.27</v>
      </c>
      <c r="K475">
        <v>2.5</v>
      </c>
      <c r="L475">
        <v>5.47</v>
      </c>
      <c r="M475">
        <v>2.1</v>
      </c>
      <c r="N475">
        <v>34.5</v>
      </c>
      <c r="O475">
        <v>0.3</v>
      </c>
    </row>
    <row r="476" spans="1:15" x14ac:dyDescent="0.35">
      <c r="A476" s="10">
        <v>44124.75</v>
      </c>
      <c r="B476">
        <v>50</v>
      </c>
      <c r="D476">
        <v>1.01</v>
      </c>
      <c r="E476">
        <v>19.77</v>
      </c>
      <c r="F476">
        <v>47.33</v>
      </c>
      <c r="G476">
        <v>1.48</v>
      </c>
      <c r="H476">
        <v>26.27</v>
      </c>
      <c r="I476">
        <v>7.88</v>
      </c>
      <c r="J476">
        <v>0.97</v>
      </c>
      <c r="K476">
        <v>3.27</v>
      </c>
      <c r="L476">
        <v>6.78</v>
      </c>
      <c r="M476">
        <v>2.77</v>
      </c>
      <c r="N476">
        <v>25.75</v>
      </c>
      <c r="O476">
        <v>0.3</v>
      </c>
    </row>
    <row r="477" spans="1:15" x14ac:dyDescent="0.35">
      <c r="A477" s="10">
        <v>44124.791666666664</v>
      </c>
      <c r="B477">
        <v>65.5</v>
      </c>
      <c r="D477">
        <v>1.08</v>
      </c>
      <c r="E477">
        <v>16.899999999999999</v>
      </c>
      <c r="F477">
        <v>46.9</v>
      </c>
      <c r="G477">
        <v>3.35</v>
      </c>
      <c r="H477">
        <v>27.62</v>
      </c>
      <c r="I477">
        <v>8.2799999999999994</v>
      </c>
      <c r="J477">
        <v>1.27</v>
      </c>
      <c r="K477">
        <v>4.82</v>
      </c>
      <c r="L477">
        <v>9.02</v>
      </c>
      <c r="M477">
        <v>4.0999999999999996</v>
      </c>
      <c r="N477">
        <v>10</v>
      </c>
      <c r="O477">
        <v>0.3</v>
      </c>
    </row>
    <row r="478" spans="1:15" x14ac:dyDescent="0.35">
      <c r="A478" s="10">
        <v>44124.833333333336</v>
      </c>
      <c r="B478">
        <v>64.75</v>
      </c>
      <c r="D478">
        <v>0.8</v>
      </c>
      <c r="E478">
        <v>8.07</v>
      </c>
      <c r="F478">
        <v>42.65</v>
      </c>
      <c r="G478">
        <v>2.65</v>
      </c>
      <c r="H478">
        <v>24.8</v>
      </c>
      <c r="I478">
        <v>7.45</v>
      </c>
      <c r="J478">
        <v>2.85</v>
      </c>
      <c r="K478">
        <v>5.85</v>
      </c>
      <c r="L478">
        <v>12.2</v>
      </c>
      <c r="M478">
        <v>4.8</v>
      </c>
      <c r="N478">
        <v>10</v>
      </c>
      <c r="O478">
        <v>0.3</v>
      </c>
    </row>
    <row r="479" spans="1:15" x14ac:dyDescent="0.35">
      <c r="A479" s="10">
        <v>44124.875</v>
      </c>
      <c r="B479">
        <v>56.75</v>
      </c>
      <c r="D479">
        <v>0.76</v>
      </c>
      <c r="E479">
        <v>2.4500000000000002</v>
      </c>
      <c r="F479">
        <v>40.75</v>
      </c>
      <c r="G479">
        <v>4.7</v>
      </c>
      <c r="H479">
        <v>25.52</v>
      </c>
      <c r="I479">
        <v>6.57</v>
      </c>
      <c r="J479">
        <v>1.9</v>
      </c>
      <c r="K479">
        <v>5.53</v>
      </c>
      <c r="L479">
        <v>15.18</v>
      </c>
      <c r="M479">
        <v>4.45</v>
      </c>
      <c r="N479">
        <v>10</v>
      </c>
      <c r="O479">
        <v>0.3</v>
      </c>
    </row>
    <row r="480" spans="1:15" x14ac:dyDescent="0.35">
      <c r="A480" s="10">
        <v>44124.916666666664</v>
      </c>
      <c r="B480">
        <v>47.5</v>
      </c>
      <c r="D480">
        <v>0.51</v>
      </c>
      <c r="E480">
        <v>7.65</v>
      </c>
      <c r="F480">
        <v>32.75</v>
      </c>
      <c r="G480">
        <v>4.95</v>
      </c>
      <c r="H480">
        <v>21.38</v>
      </c>
      <c r="I480">
        <v>6.3</v>
      </c>
      <c r="J480">
        <v>2.67</v>
      </c>
      <c r="K480">
        <v>5.05</v>
      </c>
      <c r="L480">
        <v>16.18</v>
      </c>
      <c r="M480">
        <v>3.85</v>
      </c>
      <c r="N480">
        <v>10</v>
      </c>
      <c r="O480">
        <v>0.3</v>
      </c>
    </row>
    <row r="481" spans="1:15" x14ac:dyDescent="0.35">
      <c r="A481" s="10">
        <v>44124.958333333336</v>
      </c>
      <c r="B481">
        <v>31</v>
      </c>
      <c r="D481">
        <v>0.45</v>
      </c>
      <c r="E481">
        <v>5.3</v>
      </c>
      <c r="F481">
        <v>33.75</v>
      </c>
      <c r="G481">
        <v>3.15</v>
      </c>
      <c r="H481">
        <v>20.45</v>
      </c>
      <c r="I481">
        <v>5.95</v>
      </c>
      <c r="J481">
        <v>2.8</v>
      </c>
      <c r="K481">
        <v>4.05</v>
      </c>
      <c r="L481">
        <v>13.7</v>
      </c>
      <c r="M481">
        <v>3.15</v>
      </c>
      <c r="N481">
        <v>129.5</v>
      </c>
      <c r="O481">
        <v>0.3</v>
      </c>
    </row>
    <row r="482" spans="1:15" x14ac:dyDescent="0.35">
      <c r="A482" s="10">
        <v>44125</v>
      </c>
      <c r="B482">
        <v>29.25</v>
      </c>
      <c r="D482">
        <v>0.39</v>
      </c>
      <c r="E482">
        <v>5</v>
      </c>
      <c r="F482">
        <v>32.9</v>
      </c>
      <c r="G482">
        <v>3.97</v>
      </c>
      <c r="H482">
        <v>20.8</v>
      </c>
      <c r="I482">
        <v>6.17</v>
      </c>
      <c r="J482">
        <v>0.7</v>
      </c>
      <c r="K482">
        <v>3.08</v>
      </c>
      <c r="L482">
        <v>9.57</v>
      </c>
      <c r="M482">
        <v>2.5499999999999998</v>
      </c>
      <c r="N482">
        <v>315.25</v>
      </c>
      <c r="O482">
        <v>0.3</v>
      </c>
    </row>
    <row r="483" spans="1:15" x14ac:dyDescent="0.35">
      <c r="A483" s="10">
        <v>44125.041666666664</v>
      </c>
      <c r="B483">
        <v>22.75</v>
      </c>
      <c r="D483">
        <v>0.31</v>
      </c>
      <c r="E483">
        <v>8.0500000000000007</v>
      </c>
      <c r="F483">
        <v>30.2</v>
      </c>
      <c r="G483">
        <v>3.83</v>
      </c>
      <c r="H483">
        <v>19.2</v>
      </c>
      <c r="I483">
        <v>6.32</v>
      </c>
      <c r="J483">
        <v>0.65</v>
      </c>
      <c r="K483">
        <v>2.7</v>
      </c>
      <c r="L483">
        <v>7.3</v>
      </c>
      <c r="M483">
        <v>2.12</v>
      </c>
      <c r="N483">
        <v>311.25</v>
      </c>
      <c r="O483">
        <v>0.3</v>
      </c>
    </row>
    <row r="484" spans="1:15" x14ac:dyDescent="0.35">
      <c r="A484" s="10">
        <v>44125.083333333336</v>
      </c>
      <c r="B484">
        <v>29.5</v>
      </c>
      <c r="D484">
        <v>0.28999999999999998</v>
      </c>
      <c r="E484">
        <v>9.3000000000000007</v>
      </c>
      <c r="F484">
        <v>31.33</v>
      </c>
      <c r="G484">
        <v>1.78</v>
      </c>
      <c r="H484">
        <v>18.05</v>
      </c>
      <c r="I484">
        <v>6.42</v>
      </c>
      <c r="J484">
        <v>0.55000000000000004</v>
      </c>
      <c r="K484">
        <v>2.35</v>
      </c>
      <c r="L484">
        <v>6.28</v>
      </c>
      <c r="M484">
        <v>1.75</v>
      </c>
      <c r="N484">
        <v>308.5</v>
      </c>
      <c r="O484">
        <v>0.3</v>
      </c>
    </row>
    <row r="485" spans="1:15" x14ac:dyDescent="0.35">
      <c r="A485" s="10">
        <v>44125.125</v>
      </c>
      <c r="B485">
        <v>32.75</v>
      </c>
      <c r="D485">
        <v>0.28000000000000003</v>
      </c>
      <c r="E485">
        <v>8</v>
      </c>
      <c r="F485">
        <v>28.8</v>
      </c>
      <c r="G485">
        <v>3.8</v>
      </c>
      <c r="H485">
        <v>18.399999999999999</v>
      </c>
      <c r="I485">
        <v>7.07</v>
      </c>
      <c r="J485">
        <v>0.1</v>
      </c>
      <c r="K485">
        <v>2.08</v>
      </c>
      <c r="L485">
        <v>5.65</v>
      </c>
      <c r="M485">
        <v>1.42</v>
      </c>
      <c r="N485">
        <v>312.25</v>
      </c>
      <c r="O485">
        <v>0.3</v>
      </c>
    </row>
    <row r="486" spans="1:15" x14ac:dyDescent="0.35">
      <c r="A486" s="10">
        <v>44125.166666666664</v>
      </c>
      <c r="B486">
        <v>30</v>
      </c>
      <c r="D486">
        <v>0.45</v>
      </c>
      <c r="E486">
        <v>7.62</v>
      </c>
      <c r="F486">
        <v>28.02</v>
      </c>
      <c r="G486">
        <v>3.1</v>
      </c>
      <c r="H486">
        <v>17.329999999999998</v>
      </c>
      <c r="I486">
        <v>6.97</v>
      </c>
      <c r="J486">
        <v>1.5</v>
      </c>
      <c r="K486">
        <v>2.4</v>
      </c>
      <c r="L486">
        <v>7.03</v>
      </c>
      <c r="M486">
        <v>1.35</v>
      </c>
      <c r="N486">
        <v>315.25</v>
      </c>
      <c r="O486">
        <v>0.3</v>
      </c>
    </row>
    <row r="487" spans="1:15" x14ac:dyDescent="0.35">
      <c r="A487" s="10">
        <v>44125.208333333336</v>
      </c>
      <c r="B487">
        <v>32.5</v>
      </c>
      <c r="D487">
        <v>0.4</v>
      </c>
      <c r="E487">
        <v>9.5500000000000007</v>
      </c>
      <c r="F487">
        <v>28.92</v>
      </c>
      <c r="G487">
        <v>2.93</v>
      </c>
      <c r="H487">
        <v>17.850000000000001</v>
      </c>
      <c r="I487">
        <v>6.65</v>
      </c>
      <c r="J487">
        <v>0.73</v>
      </c>
      <c r="K487">
        <v>2.5</v>
      </c>
      <c r="L487">
        <v>7.83</v>
      </c>
      <c r="M487">
        <v>1.4</v>
      </c>
      <c r="N487">
        <v>185.5</v>
      </c>
      <c r="O487">
        <v>0.32</v>
      </c>
    </row>
    <row r="488" spans="1:15" x14ac:dyDescent="0.35">
      <c r="A488" s="10">
        <v>44125.25</v>
      </c>
      <c r="B488">
        <v>32.5</v>
      </c>
      <c r="D488">
        <v>0.39</v>
      </c>
      <c r="E488">
        <v>7.3</v>
      </c>
      <c r="F488">
        <v>33.58</v>
      </c>
      <c r="G488">
        <v>2.8</v>
      </c>
      <c r="H488">
        <v>19.100000000000001</v>
      </c>
      <c r="I488">
        <v>6.7</v>
      </c>
      <c r="J488">
        <v>0.98</v>
      </c>
      <c r="K488">
        <v>2.08</v>
      </c>
      <c r="L488">
        <v>5.95</v>
      </c>
      <c r="M488">
        <v>1.1499999999999999</v>
      </c>
      <c r="N488">
        <v>140.5</v>
      </c>
      <c r="O488">
        <v>0.35</v>
      </c>
    </row>
    <row r="489" spans="1:15" x14ac:dyDescent="0.35">
      <c r="A489" s="10">
        <v>44125.291666666664</v>
      </c>
      <c r="B489">
        <v>35.75</v>
      </c>
      <c r="D489">
        <v>0.39</v>
      </c>
      <c r="E489">
        <v>7.17</v>
      </c>
      <c r="F489">
        <v>31.25</v>
      </c>
      <c r="G489">
        <v>4.45</v>
      </c>
      <c r="H489">
        <v>20.329999999999998</v>
      </c>
      <c r="I489">
        <v>6.65</v>
      </c>
      <c r="J489">
        <v>1.62</v>
      </c>
      <c r="K489">
        <v>1.8</v>
      </c>
      <c r="L489">
        <v>4.2</v>
      </c>
      <c r="M489">
        <v>0.98</v>
      </c>
      <c r="N489">
        <v>91</v>
      </c>
      <c r="O489">
        <v>0.3</v>
      </c>
    </row>
    <row r="490" spans="1:15" x14ac:dyDescent="0.35">
      <c r="A490" s="10">
        <v>44125.333333333336</v>
      </c>
      <c r="B490">
        <v>31.25</v>
      </c>
      <c r="D490">
        <v>0.42</v>
      </c>
      <c r="E490">
        <v>13.32</v>
      </c>
      <c r="F490">
        <v>30.68</v>
      </c>
      <c r="G490">
        <v>4.08</v>
      </c>
      <c r="H490">
        <v>19.600000000000001</v>
      </c>
      <c r="I490">
        <v>7.33</v>
      </c>
      <c r="J490">
        <v>0.65</v>
      </c>
      <c r="K490">
        <v>1.65</v>
      </c>
      <c r="L490">
        <v>3.38</v>
      </c>
      <c r="M490">
        <v>0.83</v>
      </c>
      <c r="N490">
        <v>119.25</v>
      </c>
      <c r="O490">
        <v>0.35</v>
      </c>
    </row>
    <row r="491" spans="1:15" x14ac:dyDescent="0.35">
      <c r="A491" s="10">
        <v>44125.375</v>
      </c>
      <c r="B491">
        <v>31</v>
      </c>
      <c r="D491">
        <v>0.47</v>
      </c>
      <c r="E491">
        <v>21.3</v>
      </c>
      <c r="F491">
        <v>30.08</v>
      </c>
      <c r="G491">
        <v>3.2</v>
      </c>
      <c r="H491">
        <v>18.7</v>
      </c>
      <c r="I491">
        <v>7.17</v>
      </c>
      <c r="J491">
        <v>0.75</v>
      </c>
      <c r="K491">
        <v>1.97</v>
      </c>
      <c r="L491">
        <v>4.28</v>
      </c>
      <c r="M491">
        <v>0.78</v>
      </c>
      <c r="N491">
        <v>138.25</v>
      </c>
      <c r="O491">
        <v>0.52</v>
      </c>
    </row>
    <row r="492" spans="1:15" x14ac:dyDescent="0.35">
      <c r="A492" s="10">
        <v>44125.416666666664</v>
      </c>
      <c r="B492">
        <v>38.75</v>
      </c>
      <c r="D492">
        <v>0.49</v>
      </c>
      <c r="E492">
        <v>32.35</v>
      </c>
      <c r="F492">
        <v>26.18</v>
      </c>
      <c r="G492">
        <v>3.17</v>
      </c>
      <c r="H492">
        <v>15.6</v>
      </c>
      <c r="I492">
        <v>7.92</v>
      </c>
      <c r="J492">
        <v>0.65</v>
      </c>
      <c r="K492">
        <v>1.9</v>
      </c>
      <c r="L492">
        <v>4.9800000000000004</v>
      </c>
      <c r="M492">
        <v>0.93</v>
      </c>
      <c r="N492">
        <v>203.25</v>
      </c>
      <c r="O492">
        <v>0.82</v>
      </c>
    </row>
    <row r="493" spans="1:15" x14ac:dyDescent="0.35">
      <c r="A493" s="10">
        <v>44125.458333333336</v>
      </c>
      <c r="B493">
        <v>44.25</v>
      </c>
      <c r="C493">
        <v>74</v>
      </c>
      <c r="D493">
        <v>0.49</v>
      </c>
      <c r="E493">
        <v>49.05</v>
      </c>
      <c r="F493">
        <v>14.9</v>
      </c>
      <c r="G493">
        <v>1.95</v>
      </c>
      <c r="H493">
        <v>9.6999999999999993</v>
      </c>
      <c r="I493">
        <v>7.65</v>
      </c>
      <c r="J493">
        <v>1.45</v>
      </c>
      <c r="K493">
        <v>2.17</v>
      </c>
      <c r="L493">
        <v>5.38</v>
      </c>
      <c r="M493">
        <v>1.05</v>
      </c>
      <c r="N493">
        <v>235.5</v>
      </c>
      <c r="O493">
        <v>1.1499999999999999</v>
      </c>
    </row>
    <row r="494" spans="1:15" x14ac:dyDescent="0.35">
      <c r="A494" s="10">
        <v>44125.5</v>
      </c>
      <c r="B494">
        <v>45.25</v>
      </c>
      <c r="C494">
        <v>76</v>
      </c>
      <c r="D494">
        <v>0.56000000000000005</v>
      </c>
      <c r="E494">
        <v>42.67</v>
      </c>
      <c r="F494">
        <v>20.73</v>
      </c>
      <c r="G494">
        <v>2.52</v>
      </c>
      <c r="H494">
        <v>13.05</v>
      </c>
      <c r="I494">
        <v>8.15</v>
      </c>
      <c r="K494">
        <v>2.3199999999999998</v>
      </c>
      <c r="L494">
        <v>4.97</v>
      </c>
      <c r="M494">
        <v>0.93</v>
      </c>
      <c r="N494">
        <v>253</v>
      </c>
      <c r="O494">
        <v>1.02</v>
      </c>
    </row>
    <row r="495" spans="1:15" x14ac:dyDescent="0.35">
      <c r="A495" s="10">
        <v>44125.541666666664</v>
      </c>
      <c r="B495">
        <v>44.75</v>
      </c>
      <c r="C495">
        <v>78.25</v>
      </c>
      <c r="D495">
        <v>0.5</v>
      </c>
      <c r="E495">
        <v>42.65</v>
      </c>
      <c r="F495">
        <v>23.7</v>
      </c>
      <c r="G495">
        <v>1.73</v>
      </c>
      <c r="H495">
        <v>14.07</v>
      </c>
      <c r="I495">
        <v>7.2</v>
      </c>
      <c r="K495">
        <v>2.08</v>
      </c>
      <c r="L495">
        <v>5.68</v>
      </c>
      <c r="M495">
        <v>0.97</v>
      </c>
      <c r="N495">
        <v>276.75</v>
      </c>
      <c r="O495">
        <v>1.8</v>
      </c>
    </row>
    <row r="496" spans="1:15" x14ac:dyDescent="0.35">
      <c r="A496" s="10">
        <v>44125.583333333336</v>
      </c>
      <c r="B496">
        <v>39.5</v>
      </c>
      <c r="C496">
        <v>66.25</v>
      </c>
      <c r="D496">
        <v>0.49</v>
      </c>
      <c r="E496">
        <v>45.05</v>
      </c>
      <c r="F496">
        <v>23.55</v>
      </c>
      <c r="G496">
        <v>1.18</v>
      </c>
      <c r="H496">
        <v>13.32</v>
      </c>
      <c r="I496">
        <v>6.65</v>
      </c>
      <c r="K496">
        <v>1.9</v>
      </c>
      <c r="L496">
        <v>4.7</v>
      </c>
      <c r="M496">
        <v>0.88</v>
      </c>
      <c r="N496">
        <v>282.75</v>
      </c>
      <c r="O496">
        <v>1.48</v>
      </c>
    </row>
    <row r="497" spans="1:15" x14ac:dyDescent="0.35">
      <c r="A497" s="10">
        <v>44125.625</v>
      </c>
      <c r="B497">
        <v>35.75</v>
      </c>
      <c r="C497">
        <v>66.25</v>
      </c>
      <c r="D497">
        <v>0.44</v>
      </c>
      <c r="E497">
        <v>48.33</v>
      </c>
      <c r="F497">
        <v>23.52</v>
      </c>
      <c r="G497">
        <v>1.33</v>
      </c>
      <c r="H497">
        <v>13.1</v>
      </c>
      <c r="I497">
        <v>6.67</v>
      </c>
      <c r="K497">
        <v>1.67</v>
      </c>
      <c r="L497">
        <v>4</v>
      </c>
      <c r="M497">
        <v>0.82</v>
      </c>
      <c r="N497">
        <v>274.5</v>
      </c>
      <c r="O497">
        <v>1.8</v>
      </c>
    </row>
    <row r="498" spans="1:15" x14ac:dyDescent="0.35">
      <c r="A498" s="10">
        <v>44125.666666666664</v>
      </c>
      <c r="B498">
        <v>40.5</v>
      </c>
      <c r="C498">
        <v>76.5</v>
      </c>
      <c r="D498">
        <v>0.49</v>
      </c>
      <c r="E498">
        <v>50.52</v>
      </c>
      <c r="F498">
        <v>25.12</v>
      </c>
      <c r="G498">
        <v>1.65</v>
      </c>
      <c r="H498">
        <v>14.68</v>
      </c>
      <c r="I498">
        <v>7.05</v>
      </c>
      <c r="J498">
        <v>0.9</v>
      </c>
      <c r="K498">
        <v>1.43</v>
      </c>
      <c r="L498">
        <v>3.52</v>
      </c>
      <c r="M498">
        <v>0.75</v>
      </c>
      <c r="N498">
        <v>286</v>
      </c>
      <c r="O498">
        <v>2.25</v>
      </c>
    </row>
    <row r="499" spans="1:15" x14ac:dyDescent="0.35">
      <c r="A499" s="10">
        <v>44125.708333333336</v>
      </c>
      <c r="B499">
        <v>49.5</v>
      </c>
      <c r="C499">
        <v>89.75</v>
      </c>
      <c r="D499">
        <v>0.61</v>
      </c>
      <c r="E499">
        <v>41.62</v>
      </c>
      <c r="F499">
        <v>31.48</v>
      </c>
      <c r="G499">
        <v>1.25</v>
      </c>
      <c r="H499">
        <v>17.75</v>
      </c>
      <c r="I499">
        <v>7.05</v>
      </c>
      <c r="J499">
        <v>0.68</v>
      </c>
      <c r="K499">
        <v>1.45</v>
      </c>
      <c r="L499">
        <v>3.03</v>
      </c>
      <c r="M499">
        <v>0.88</v>
      </c>
      <c r="N499">
        <v>281.75</v>
      </c>
      <c r="O499">
        <v>0.88</v>
      </c>
    </row>
    <row r="500" spans="1:15" x14ac:dyDescent="0.35">
      <c r="A500" s="10">
        <v>44125.75</v>
      </c>
      <c r="B500">
        <v>54.5</v>
      </c>
      <c r="C500">
        <v>96.75</v>
      </c>
      <c r="D500">
        <v>0.73</v>
      </c>
      <c r="E500">
        <v>31.55</v>
      </c>
      <c r="F500">
        <v>34.4</v>
      </c>
      <c r="G500">
        <v>1.23</v>
      </c>
      <c r="H500">
        <v>19.3</v>
      </c>
      <c r="I500">
        <v>7.55</v>
      </c>
      <c r="J500">
        <v>0.22</v>
      </c>
      <c r="K500">
        <v>1.75</v>
      </c>
      <c r="L500">
        <v>3.75</v>
      </c>
      <c r="M500">
        <v>1.18</v>
      </c>
      <c r="N500">
        <v>313.25</v>
      </c>
      <c r="O500">
        <v>0.4</v>
      </c>
    </row>
    <row r="501" spans="1:15" x14ac:dyDescent="0.35">
      <c r="A501" s="10">
        <v>44125.791666666664</v>
      </c>
      <c r="B501">
        <v>57</v>
      </c>
      <c r="C501">
        <v>96</v>
      </c>
      <c r="D501">
        <v>0.87</v>
      </c>
      <c r="E501">
        <v>22.82</v>
      </c>
      <c r="F501">
        <v>36.67</v>
      </c>
      <c r="G501">
        <v>2.23</v>
      </c>
      <c r="H501">
        <v>21.3</v>
      </c>
      <c r="I501">
        <v>7.72</v>
      </c>
      <c r="J501">
        <v>0.98</v>
      </c>
      <c r="K501">
        <v>2.72</v>
      </c>
      <c r="L501">
        <v>5.35</v>
      </c>
      <c r="M501">
        <v>2.02</v>
      </c>
      <c r="N501">
        <v>307.5</v>
      </c>
      <c r="O501">
        <v>0.3</v>
      </c>
    </row>
    <row r="502" spans="1:15" x14ac:dyDescent="0.35">
      <c r="A502" s="10">
        <v>44125.833333333336</v>
      </c>
      <c r="B502">
        <v>59.5</v>
      </c>
      <c r="C502">
        <v>103.75</v>
      </c>
      <c r="D502">
        <v>0.69</v>
      </c>
      <c r="E502">
        <v>19.149999999999999</v>
      </c>
      <c r="F502">
        <v>38.549999999999997</v>
      </c>
      <c r="G502">
        <v>1.95</v>
      </c>
      <c r="H502">
        <v>22.05</v>
      </c>
      <c r="I502">
        <v>7.55</v>
      </c>
      <c r="J502">
        <v>0.35</v>
      </c>
      <c r="K502">
        <v>3.47</v>
      </c>
      <c r="L502">
        <v>6.12</v>
      </c>
      <c r="M502">
        <v>2.95</v>
      </c>
      <c r="N502">
        <v>292.25</v>
      </c>
      <c r="O502">
        <v>0.3</v>
      </c>
    </row>
    <row r="503" spans="1:15" x14ac:dyDescent="0.35">
      <c r="A503" s="10">
        <v>44125.875</v>
      </c>
      <c r="B503">
        <v>57.75</v>
      </c>
      <c r="C503">
        <v>101</v>
      </c>
      <c r="D503">
        <v>0.7</v>
      </c>
      <c r="E503">
        <v>19.100000000000001</v>
      </c>
      <c r="F503">
        <v>36.17</v>
      </c>
      <c r="G503">
        <v>1.85</v>
      </c>
      <c r="H503">
        <v>20.8</v>
      </c>
      <c r="I503">
        <v>8.2200000000000006</v>
      </c>
      <c r="J503">
        <v>0.38</v>
      </c>
      <c r="K503">
        <v>3.7</v>
      </c>
      <c r="L503">
        <v>6</v>
      </c>
      <c r="M503">
        <v>3.23</v>
      </c>
      <c r="N503">
        <v>303.75</v>
      </c>
      <c r="O503">
        <v>0.3</v>
      </c>
    </row>
    <row r="504" spans="1:15" x14ac:dyDescent="0.35">
      <c r="A504" s="10">
        <v>44125.916666666664</v>
      </c>
      <c r="B504">
        <v>58</v>
      </c>
      <c r="C504">
        <v>104</v>
      </c>
      <c r="D504">
        <v>0.71</v>
      </c>
      <c r="E504">
        <v>12.6</v>
      </c>
      <c r="F504">
        <v>35.9</v>
      </c>
      <c r="G504">
        <v>1.9</v>
      </c>
      <c r="H504">
        <v>20.62</v>
      </c>
      <c r="I504">
        <v>8.1</v>
      </c>
      <c r="J504">
        <v>0.15</v>
      </c>
      <c r="K504">
        <v>3.85</v>
      </c>
      <c r="L504">
        <v>6.03</v>
      </c>
      <c r="M504">
        <v>3.25</v>
      </c>
      <c r="N504">
        <v>277.5</v>
      </c>
      <c r="O504">
        <v>0.3</v>
      </c>
    </row>
    <row r="505" spans="1:15" x14ac:dyDescent="0.35">
      <c r="A505" s="10">
        <v>44125.958333333336</v>
      </c>
      <c r="B505">
        <v>61</v>
      </c>
      <c r="C505">
        <v>104</v>
      </c>
      <c r="D505">
        <v>0.65</v>
      </c>
      <c r="E505">
        <v>14.1</v>
      </c>
      <c r="F505">
        <v>38.549999999999997</v>
      </c>
      <c r="G505">
        <v>2.75</v>
      </c>
      <c r="H505">
        <v>22.7</v>
      </c>
      <c r="I505">
        <v>8.1999999999999993</v>
      </c>
      <c r="J505">
        <v>0.25</v>
      </c>
      <c r="K505">
        <v>3.95</v>
      </c>
      <c r="L505">
        <v>6</v>
      </c>
      <c r="M505">
        <v>3.2</v>
      </c>
      <c r="N505">
        <v>267.5</v>
      </c>
      <c r="O505">
        <v>0.3</v>
      </c>
    </row>
    <row r="506" spans="1:15" x14ac:dyDescent="0.35">
      <c r="A506" s="10">
        <v>44126</v>
      </c>
      <c r="B506">
        <v>64.75</v>
      </c>
      <c r="C506">
        <v>118</v>
      </c>
      <c r="D506">
        <v>0.74</v>
      </c>
      <c r="E506">
        <v>5.25</v>
      </c>
      <c r="F506">
        <v>45.35</v>
      </c>
      <c r="G506">
        <v>3.12</v>
      </c>
      <c r="H506">
        <v>26.65</v>
      </c>
      <c r="I506">
        <v>9.68</v>
      </c>
      <c r="J506">
        <v>1.4</v>
      </c>
      <c r="K506">
        <v>3.62</v>
      </c>
      <c r="L506">
        <v>6.27</v>
      </c>
      <c r="M506">
        <v>2.83</v>
      </c>
      <c r="N506">
        <v>266</v>
      </c>
      <c r="O506">
        <v>0.3</v>
      </c>
    </row>
    <row r="507" spans="1:15" x14ac:dyDescent="0.35">
      <c r="A507" s="10">
        <v>44126.041666666664</v>
      </c>
      <c r="B507">
        <v>75.25</v>
      </c>
      <c r="C507">
        <v>141</v>
      </c>
      <c r="D507">
        <v>0.74</v>
      </c>
      <c r="E507">
        <v>2.17</v>
      </c>
      <c r="F507">
        <v>46.25</v>
      </c>
      <c r="G507">
        <v>4.08</v>
      </c>
      <c r="H507">
        <v>27.9</v>
      </c>
      <c r="I507">
        <v>13.62</v>
      </c>
      <c r="J507">
        <v>2.8</v>
      </c>
      <c r="K507">
        <v>4.7699999999999996</v>
      </c>
      <c r="L507">
        <v>11.93</v>
      </c>
      <c r="M507">
        <v>2.65</v>
      </c>
      <c r="N507">
        <v>266</v>
      </c>
      <c r="O507">
        <v>0.3</v>
      </c>
    </row>
    <row r="508" spans="1:15" x14ac:dyDescent="0.35">
      <c r="A508" s="10">
        <v>44126.083333333336</v>
      </c>
      <c r="B508">
        <v>82</v>
      </c>
      <c r="C508">
        <v>145.5</v>
      </c>
      <c r="D508">
        <v>0.75</v>
      </c>
      <c r="E508">
        <v>0.9</v>
      </c>
      <c r="F508">
        <v>45.48</v>
      </c>
      <c r="G508">
        <v>7.97</v>
      </c>
      <c r="H508">
        <v>30.62</v>
      </c>
      <c r="I508">
        <v>14.07</v>
      </c>
      <c r="J508">
        <v>3.43</v>
      </c>
      <c r="K508">
        <v>7.38</v>
      </c>
      <c r="L508">
        <v>20.02</v>
      </c>
      <c r="M508">
        <v>2.5</v>
      </c>
      <c r="N508">
        <v>266</v>
      </c>
      <c r="O508">
        <v>0.3</v>
      </c>
    </row>
    <row r="509" spans="1:15" x14ac:dyDescent="0.35">
      <c r="A509" s="10">
        <v>44126.125</v>
      </c>
      <c r="B509">
        <v>79.75</v>
      </c>
      <c r="C509">
        <v>133.25</v>
      </c>
      <c r="D509">
        <v>0.62</v>
      </c>
      <c r="E509">
        <v>6.4</v>
      </c>
      <c r="F509">
        <v>38.85</v>
      </c>
      <c r="G509">
        <v>5.5</v>
      </c>
      <c r="H509">
        <v>25.15</v>
      </c>
      <c r="I509">
        <v>11.52</v>
      </c>
      <c r="J509">
        <v>1.88</v>
      </c>
      <c r="K509">
        <v>8.4</v>
      </c>
      <c r="L509">
        <v>22.1</v>
      </c>
      <c r="M509">
        <v>2.58</v>
      </c>
      <c r="N509">
        <v>266</v>
      </c>
      <c r="O509">
        <v>0.3</v>
      </c>
    </row>
    <row r="510" spans="1:15" x14ac:dyDescent="0.35">
      <c r="A510" s="10">
        <v>44126.166666666664</v>
      </c>
      <c r="B510">
        <v>72</v>
      </c>
      <c r="C510">
        <v>113</v>
      </c>
      <c r="D510">
        <v>0.54</v>
      </c>
      <c r="E510">
        <v>1.8</v>
      </c>
      <c r="F510">
        <v>32.4</v>
      </c>
      <c r="G510">
        <v>5.53</v>
      </c>
      <c r="H510">
        <v>21.75</v>
      </c>
      <c r="I510">
        <v>12.32</v>
      </c>
      <c r="J510">
        <v>2.9</v>
      </c>
      <c r="K510">
        <v>7.92</v>
      </c>
      <c r="L510">
        <v>19.899999999999999</v>
      </c>
      <c r="M510">
        <v>3.25</v>
      </c>
      <c r="N510">
        <v>264.5</v>
      </c>
      <c r="O510">
        <v>0.3</v>
      </c>
    </row>
    <row r="511" spans="1:15" x14ac:dyDescent="0.35">
      <c r="A511" s="10">
        <v>44126.208333333336</v>
      </c>
      <c r="B511">
        <v>66.75</v>
      </c>
      <c r="C511">
        <v>110.75</v>
      </c>
      <c r="D511">
        <v>0.57999999999999996</v>
      </c>
      <c r="E511">
        <v>0.8</v>
      </c>
      <c r="F511">
        <v>37.35</v>
      </c>
      <c r="G511">
        <v>7.8</v>
      </c>
      <c r="H511">
        <v>26.23</v>
      </c>
      <c r="I511">
        <v>12.05</v>
      </c>
      <c r="J511">
        <v>3.45</v>
      </c>
      <c r="K511">
        <v>8.6999999999999993</v>
      </c>
      <c r="L511">
        <v>21.4</v>
      </c>
      <c r="M511">
        <v>4.2</v>
      </c>
      <c r="N511">
        <v>257.25</v>
      </c>
      <c r="O511">
        <v>0.3</v>
      </c>
    </row>
    <row r="512" spans="1:15" x14ac:dyDescent="0.35">
      <c r="A512" s="10">
        <v>44126.25</v>
      </c>
      <c r="B512">
        <v>59.25</v>
      </c>
      <c r="C512">
        <v>77</v>
      </c>
      <c r="D512">
        <v>0.61</v>
      </c>
      <c r="E512">
        <v>2.17</v>
      </c>
      <c r="F512">
        <v>42.12</v>
      </c>
      <c r="G512">
        <v>8.3800000000000008</v>
      </c>
      <c r="H512">
        <v>29.28</v>
      </c>
      <c r="I512">
        <v>9.93</v>
      </c>
      <c r="J512">
        <v>2.95</v>
      </c>
      <c r="K512">
        <v>10.35</v>
      </c>
      <c r="L512">
        <v>21.8</v>
      </c>
      <c r="M512">
        <v>5</v>
      </c>
      <c r="N512">
        <v>221.25</v>
      </c>
      <c r="O512">
        <v>0.45</v>
      </c>
    </row>
    <row r="513" spans="1:15" x14ac:dyDescent="0.35">
      <c r="A513" s="10">
        <v>44126.291666666664</v>
      </c>
      <c r="B513">
        <v>59.75</v>
      </c>
      <c r="C513">
        <v>87</v>
      </c>
      <c r="D513">
        <v>0.64</v>
      </c>
      <c r="E513">
        <v>12.18</v>
      </c>
      <c r="F513">
        <v>38.03</v>
      </c>
      <c r="G513">
        <v>6.15</v>
      </c>
      <c r="H513">
        <v>25.23</v>
      </c>
      <c r="I513">
        <v>10</v>
      </c>
      <c r="J513">
        <v>2.65</v>
      </c>
      <c r="K513">
        <v>9.9</v>
      </c>
      <c r="L513">
        <v>18.579999999999998</v>
      </c>
      <c r="M513">
        <v>4.9000000000000004</v>
      </c>
      <c r="N513">
        <v>243.25</v>
      </c>
      <c r="O513">
        <v>0.42</v>
      </c>
    </row>
    <row r="514" spans="1:15" x14ac:dyDescent="0.35">
      <c r="A514" s="10">
        <v>44126.333333333336</v>
      </c>
      <c r="B514">
        <v>66.75</v>
      </c>
      <c r="C514">
        <v>118</v>
      </c>
      <c r="D514">
        <v>0.86</v>
      </c>
      <c r="E514">
        <v>21.65</v>
      </c>
      <c r="F514">
        <v>37.83</v>
      </c>
      <c r="G514">
        <v>3.9</v>
      </c>
      <c r="H514">
        <v>23.27</v>
      </c>
      <c r="I514">
        <v>9.3800000000000008</v>
      </c>
      <c r="J514">
        <v>2.77</v>
      </c>
      <c r="K514">
        <v>7.38</v>
      </c>
      <c r="L514">
        <v>14.48</v>
      </c>
      <c r="M514">
        <v>4.22</v>
      </c>
      <c r="N514">
        <v>153</v>
      </c>
      <c r="O514">
        <v>0.47</v>
      </c>
    </row>
    <row r="515" spans="1:15" x14ac:dyDescent="0.35">
      <c r="A515" s="10">
        <v>44126.375</v>
      </c>
      <c r="B515">
        <v>67</v>
      </c>
      <c r="C515">
        <v>124.75</v>
      </c>
      <c r="D515">
        <v>0.89</v>
      </c>
      <c r="E515">
        <v>41.17</v>
      </c>
      <c r="F515">
        <v>37.78</v>
      </c>
      <c r="G515">
        <v>2.88</v>
      </c>
      <c r="H515">
        <v>22.45</v>
      </c>
      <c r="I515">
        <v>9.08</v>
      </c>
      <c r="J515">
        <v>5.28</v>
      </c>
      <c r="K515">
        <v>5.25</v>
      </c>
      <c r="L515">
        <v>11.18</v>
      </c>
      <c r="M515">
        <v>3.38</v>
      </c>
      <c r="N515">
        <v>269.5</v>
      </c>
      <c r="O515">
        <v>1.07</v>
      </c>
    </row>
    <row r="516" spans="1:15" x14ac:dyDescent="0.35">
      <c r="A516" s="10">
        <v>44126.416666666664</v>
      </c>
      <c r="B516">
        <v>78.75</v>
      </c>
      <c r="C516">
        <v>142</v>
      </c>
      <c r="D516">
        <v>0.8</v>
      </c>
      <c r="E516">
        <v>67.72</v>
      </c>
      <c r="F516">
        <v>29.02</v>
      </c>
      <c r="G516">
        <v>1.52</v>
      </c>
      <c r="H516">
        <v>16.73</v>
      </c>
      <c r="I516">
        <v>11.28</v>
      </c>
      <c r="J516">
        <v>9.1999999999999993</v>
      </c>
      <c r="K516">
        <v>4.2699999999999996</v>
      </c>
      <c r="L516">
        <v>8.83</v>
      </c>
      <c r="M516">
        <v>2.7</v>
      </c>
      <c r="N516">
        <v>275.5</v>
      </c>
      <c r="O516">
        <v>1.33</v>
      </c>
    </row>
    <row r="517" spans="1:15" x14ac:dyDescent="0.35">
      <c r="A517" s="10">
        <v>44126.458333333336</v>
      </c>
      <c r="B517">
        <v>79.25</v>
      </c>
      <c r="C517">
        <v>158</v>
      </c>
      <c r="D517">
        <v>0.69</v>
      </c>
      <c r="E517">
        <v>77.3</v>
      </c>
      <c r="F517">
        <v>26.9</v>
      </c>
      <c r="G517">
        <v>2.7</v>
      </c>
      <c r="H517">
        <v>15.2</v>
      </c>
      <c r="I517">
        <v>11.2</v>
      </c>
      <c r="J517">
        <v>7.9</v>
      </c>
      <c r="K517">
        <v>3.65</v>
      </c>
      <c r="L517">
        <v>8.4700000000000006</v>
      </c>
      <c r="M517">
        <v>1.75</v>
      </c>
      <c r="N517">
        <v>267.5</v>
      </c>
      <c r="O517">
        <v>1.02</v>
      </c>
    </row>
    <row r="518" spans="1:15" x14ac:dyDescent="0.35">
      <c r="A518" s="10">
        <v>44126.5</v>
      </c>
      <c r="B518">
        <v>83.75</v>
      </c>
      <c r="C518">
        <v>150.75</v>
      </c>
      <c r="D518">
        <v>0.56999999999999995</v>
      </c>
      <c r="E518">
        <v>77.53</v>
      </c>
      <c r="F518">
        <v>22.48</v>
      </c>
      <c r="G518">
        <v>0.93</v>
      </c>
      <c r="H518">
        <v>12.68</v>
      </c>
      <c r="I518">
        <v>10.65</v>
      </c>
      <c r="J518">
        <v>7.47</v>
      </c>
      <c r="K518">
        <v>3.17</v>
      </c>
      <c r="L518">
        <v>8.3000000000000007</v>
      </c>
      <c r="M518">
        <v>1.35</v>
      </c>
      <c r="N518">
        <v>251</v>
      </c>
      <c r="O518">
        <v>1.3</v>
      </c>
    </row>
    <row r="519" spans="1:15" x14ac:dyDescent="0.35">
      <c r="A519" s="10">
        <v>44126.541666666664</v>
      </c>
      <c r="B519">
        <v>85.25</v>
      </c>
      <c r="C519">
        <v>143.5</v>
      </c>
      <c r="D519">
        <v>0.53</v>
      </c>
      <c r="E519">
        <v>68.849999999999994</v>
      </c>
      <c r="F519">
        <v>25.27</v>
      </c>
      <c r="G519">
        <v>1.45</v>
      </c>
      <c r="H519">
        <v>14.65</v>
      </c>
      <c r="I519">
        <v>10.119999999999999</v>
      </c>
      <c r="J519">
        <v>6.62</v>
      </c>
      <c r="K519">
        <v>2.83</v>
      </c>
      <c r="L519">
        <v>8.3000000000000007</v>
      </c>
      <c r="M519">
        <v>1.05</v>
      </c>
      <c r="N519">
        <v>263</v>
      </c>
      <c r="O519">
        <v>1.55</v>
      </c>
    </row>
    <row r="520" spans="1:15" x14ac:dyDescent="0.35">
      <c r="A520" s="10">
        <v>44126.583333333336</v>
      </c>
      <c r="B520">
        <v>83.25</v>
      </c>
      <c r="C520">
        <v>131</v>
      </c>
      <c r="D520">
        <v>0.49</v>
      </c>
      <c r="E520">
        <v>67.5</v>
      </c>
      <c r="F520">
        <v>26.15</v>
      </c>
      <c r="G520">
        <v>1.92</v>
      </c>
      <c r="H520">
        <v>14.68</v>
      </c>
      <c r="I520">
        <v>10.029999999999999</v>
      </c>
      <c r="J520">
        <v>6.32</v>
      </c>
      <c r="K520">
        <v>2.5499999999999998</v>
      </c>
      <c r="L520">
        <v>7.78</v>
      </c>
      <c r="M520">
        <v>1</v>
      </c>
      <c r="N520">
        <v>265.75</v>
      </c>
      <c r="O520">
        <v>1.25</v>
      </c>
    </row>
    <row r="521" spans="1:15" x14ac:dyDescent="0.35">
      <c r="A521" s="10">
        <v>44126.625</v>
      </c>
      <c r="B521">
        <v>81.25</v>
      </c>
      <c r="C521">
        <v>126</v>
      </c>
      <c r="D521">
        <v>0.45</v>
      </c>
      <c r="E521">
        <v>64.55</v>
      </c>
      <c r="F521">
        <v>26.02</v>
      </c>
      <c r="G521">
        <v>1.62</v>
      </c>
      <c r="H521">
        <v>15.15</v>
      </c>
      <c r="I521">
        <v>9.0299999999999994</v>
      </c>
      <c r="J521">
        <v>4.95</v>
      </c>
      <c r="K521">
        <v>2.02</v>
      </c>
      <c r="L521">
        <v>6.5</v>
      </c>
      <c r="M521">
        <v>0.8</v>
      </c>
      <c r="N521">
        <v>258.25</v>
      </c>
      <c r="O521">
        <v>1.3</v>
      </c>
    </row>
    <row r="522" spans="1:15" x14ac:dyDescent="0.35">
      <c r="A522" s="10">
        <v>44126.666666666664</v>
      </c>
      <c r="B522">
        <v>74</v>
      </c>
      <c r="C522">
        <v>129.75</v>
      </c>
      <c r="D522">
        <v>0.42</v>
      </c>
      <c r="E522">
        <v>60.7</v>
      </c>
      <c r="F522">
        <v>26.15</v>
      </c>
      <c r="G522">
        <v>1.55</v>
      </c>
      <c r="H522">
        <v>14.17</v>
      </c>
      <c r="I522">
        <v>9.1</v>
      </c>
      <c r="J522">
        <v>3.8</v>
      </c>
      <c r="K522">
        <v>1.92</v>
      </c>
      <c r="L522">
        <v>5.05</v>
      </c>
      <c r="M522">
        <v>0.75</v>
      </c>
      <c r="N522">
        <v>261.75</v>
      </c>
      <c r="O522">
        <v>0.62</v>
      </c>
    </row>
    <row r="523" spans="1:15" x14ac:dyDescent="0.35">
      <c r="A523" s="10">
        <v>44126.708333333336</v>
      </c>
      <c r="B523">
        <v>76</v>
      </c>
      <c r="C523">
        <v>141.5</v>
      </c>
      <c r="D523">
        <v>0.62</v>
      </c>
      <c r="E523">
        <v>45.4</v>
      </c>
      <c r="F523">
        <v>33.229999999999997</v>
      </c>
      <c r="G523">
        <v>1.57</v>
      </c>
      <c r="H523">
        <v>18.98</v>
      </c>
      <c r="I523">
        <v>9.32</v>
      </c>
      <c r="J523">
        <v>4.25</v>
      </c>
      <c r="K523">
        <v>2.27</v>
      </c>
      <c r="L523">
        <v>4.4000000000000004</v>
      </c>
      <c r="M523">
        <v>0.85</v>
      </c>
      <c r="N523">
        <v>250</v>
      </c>
      <c r="O523">
        <v>0.32</v>
      </c>
    </row>
    <row r="524" spans="1:15" x14ac:dyDescent="0.35">
      <c r="A524" s="10">
        <v>44126.75</v>
      </c>
      <c r="B524">
        <v>76.25</v>
      </c>
      <c r="C524">
        <v>173</v>
      </c>
      <c r="D524">
        <v>0.84</v>
      </c>
      <c r="E524">
        <v>18.57</v>
      </c>
      <c r="F524">
        <v>46.78</v>
      </c>
      <c r="G524">
        <v>0.93</v>
      </c>
      <c r="H524">
        <v>25.65</v>
      </c>
      <c r="I524">
        <v>11</v>
      </c>
      <c r="J524">
        <v>3.6</v>
      </c>
      <c r="K524">
        <v>4.0999999999999996</v>
      </c>
      <c r="L524">
        <v>5.2</v>
      </c>
      <c r="M524">
        <v>1.38</v>
      </c>
      <c r="N524">
        <v>247</v>
      </c>
      <c r="O524">
        <v>0.3</v>
      </c>
    </row>
    <row r="525" spans="1:15" x14ac:dyDescent="0.35">
      <c r="A525" s="10">
        <v>44126.791666666664</v>
      </c>
      <c r="B525">
        <v>85</v>
      </c>
      <c r="C525">
        <v>182.75</v>
      </c>
      <c r="D525">
        <v>1</v>
      </c>
      <c r="E525">
        <v>11.62</v>
      </c>
      <c r="F525">
        <v>54.3</v>
      </c>
      <c r="G525">
        <v>2.4</v>
      </c>
      <c r="H525">
        <v>30.85</v>
      </c>
      <c r="I525">
        <v>14.2</v>
      </c>
      <c r="J525">
        <v>6.8</v>
      </c>
      <c r="K525">
        <v>6.62</v>
      </c>
      <c r="L525">
        <v>9.4</v>
      </c>
      <c r="M525">
        <v>2</v>
      </c>
      <c r="N525">
        <v>263.75</v>
      </c>
      <c r="O525">
        <v>0.3</v>
      </c>
    </row>
    <row r="526" spans="1:15" x14ac:dyDescent="0.35">
      <c r="A526" s="10">
        <v>44126.833333333336</v>
      </c>
      <c r="B526">
        <v>81.25</v>
      </c>
      <c r="C526">
        <v>177.75</v>
      </c>
      <c r="D526">
        <v>0.98</v>
      </c>
      <c r="E526">
        <v>22.48</v>
      </c>
      <c r="F526">
        <v>50.98</v>
      </c>
      <c r="G526">
        <v>2.15</v>
      </c>
      <c r="H526">
        <v>28.85</v>
      </c>
      <c r="I526">
        <v>12.25</v>
      </c>
      <c r="J526">
        <v>6.88</v>
      </c>
      <c r="K526">
        <v>7.65</v>
      </c>
      <c r="L526">
        <v>17.28</v>
      </c>
      <c r="M526">
        <v>2.83</v>
      </c>
      <c r="N526">
        <v>284</v>
      </c>
      <c r="O526">
        <v>0.4</v>
      </c>
    </row>
    <row r="527" spans="1:15" x14ac:dyDescent="0.35">
      <c r="A527" s="10">
        <v>44126.875</v>
      </c>
      <c r="B527">
        <v>77.25</v>
      </c>
      <c r="C527">
        <v>150</v>
      </c>
      <c r="D527">
        <v>0.88</v>
      </c>
      <c r="E527">
        <v>36.72</v>
      </c>
      <c r="F527">
        <v>40.65</v>
      </c>
      <c r="G527">
        <v>1.9</v>
      </c>
      <c r="H527">
        <v>22.83</v>
      </c>
      <c r="I527">
        <v>10</v>
      </c>
      <c r="J527">
        <v>3.08</v>
      </c>
      <c r="K527">
        <v>6.78</v>
      </c>
      <c r="L527">
        <v>18.149999999999999</v>
      </c>
      <c r="M527">
        <v>3.27</v>
      </c>
      <c r="N527">
        <v>291.25</v>
      </c>
      <c r="O527">
        <v>0.32</v>
      </c>
    </row>
    <row r="528" spans="1:15" x14ac:dyDescent="0.35">
      <c r="A528" s="10">
        <v>44126.916666666664</v>
      </c>
      <c r="B528">
        <v>71.75</v>
      </c>
      <c r="C528">
        <v>129.5</v>
      </c>
      <c r="D528">
        <v>0.79</v>
      </c>
      <c r="E528">
        <v>31.4</v>
      </c>
      <c r="F528">
        <v>36.299999999999997</v>
      </c>
      <c r="G528">
        <v>1.88</v>
      </c>
      <c r="H528">
        <v>20.92</v>
      </c>
      <c r="I528">
        <v>8.4700000000000006</v>
      </c>
      <c r="J528">
        <v>1.95</v>
      </c>
      <c r="K528">
        <v>5.6</v>
      </c>
      <c r="L528">
        <v>14.43</v>
      </c>
      <c r="M528">
        <v>3.1</v>
      </c>
      <c r="N528">
        <v>280.75</v>
      </c>
      <c r="O528">
        <v>0.3</v>
      </c>
    </row>
    <row r="529" spans="1:15" x14ac:dyDescent="0.35">
      <c r="A529" s="10">
        <v>44126.958333333336</v>
      </c>
      <c r="B529">
        <v>71</v>
      </c>
      <c r="C529">
        <v>122</v>
      </c>
      <c r="D529">
        <v>0.74</v>
      </c>
      <c r="E529">
        <v>21.95</v>
      </c>
      <c r="F529">
        <v>33.75</v>
      </c>
      <c r="G529">
        <v>1.35</v>
      </c>
      <c r="H529">
        <v>19.100000000000001</v>
      </c>
      <c r="I529">
        <v>8.35</v>
      </c>
      <c r="J529">
        <v>2.1</v>
      </c>
      <c r="K529">
        <v>4.8499999999999996</v>
      </c>
      <c r="L529">
        <v>11.85</v>
      </c>
      <c r="M529">
        <v>2.75</v>
      </c>
      <c r="N529">
        <v>282</v>
      </c>
      <c r="O529">
        <v>0.3</v>
      </c>
    </row>
    <row r="530" spans="1:15" x14ac:dyDescent="0.35">
      <c r="A530" s="10">
        <v>44127</v>
      </c>
      <c r="B530">
        <v>67.75</v>
      </c>
      <c r="C530">
        <v>126</v>
      </c>
      <c r="D530">
        <v>0.73</v>
      </c>
      <c r="E530">
        <v>17.100000000000001</v>
      </c>
      <c r="F530">
        <v>30.45</v>
      </c>
      <c r="G530">
        <v>1.42</v>
      </c>
      <c r="H530">
        <v>17.350000000000001</v>
      </c>
      <c r="I530">
        <v>8</v>
      </c>
      <c r="J530">
        <v>1.88</v>
      </c>
      <c r="K530">
        <v>4.33</v>
      </c>
      <c r="L530">
        <v>8.57</v>
      </c>
      <c r="M530">
        <v>2.4500000000000002</v>
      </c>
      <c r="N530">
        <v>282</v>
      </c>
      <c r="O530">
        <v>0.3</v>
      </c>
    </row>
    <row r="531" spans="1:15" x14ac:dyDescent="0.35">
      <c r="A531" s="10">
        <v>44127.041666666664</v>
      </c>
      <c r="B531">
        <v>66.5</v>
      </c>
      <c r="C531">
        <v>110.25</v>
      </c>
      <c r="D531">
        <v>0.71</v>
      </c>
      <c r="E531">
        <v>18.75</v>
      </c>
      <c r="F531">
        <v>28.55</v>
      </c>
      <c r="G531">
        <v>1.83</v>
      </c>
      <c r="H531">
        <v>16.68</v>
      </c>
      <c r="I531">
        <v>8.23</v>
      </c>
      <c r="J531">
        <v>2.02</v>
      </c>
      <c r="K531">
        <v>4.03</v>
      </c>
      <c r="L531">
        <v>6.97</v>
      </c>
      <c r="M531">
        <v>2.25</v>
      </c>
      <c r="N531">
        <v>282</v>
      </c>
      <c r="O531">
        <v>0.3</v>
      </c>
    </row>
    <row r="532" spans="1:15" x14ac:dyDescent="0.35">
      <c r="A532" s="10">
        <v>44127.083333333336</v>
      </c>
      <c r="B532">
        <v>74</v>
      </c>
      <c r="C532">
        <v>115.75</v>
      </c>
      <c r="D532">
        <v>0.68</v>
      </c>
      <c r="E532">
        <v>19.100000000000001</v>
      </c>
      <c r="F532">
        <v>28.12</v>
      </c>
      <c r="G532">
        <v>2.4</v>
      </c>
      <c r="H532">
        <v>16.93</v>
      </c>
      <c r="I532">
        <v>8.3800000000000008</v>
      </c>
      <c r="J532">
        <v>2.68</v>
      </c>
      <c r="K532">
        <v>3.77</v>
      </c>
      <c r="L532">
        <v>6.38</v>
      </c>
      <c r="M532">
        <v>2.12</v>
      </c>
      <c r="N532">
        <v>282</v>
      </c>
      <c r="O532">
        <v>0.3</v>
      </c>
    </row>
    <row r="533" spans="1:15" x14ac:dyDescent="0.35">
      <c r="A533" s="10">
        <v>44127.125</v>
      </c>
      <c r="B533">
        <v>73.75</v>
      </c>
      <c r="C533">
        <v>118</v>
      </c>
      <c r="D533">
        <v>0.73</v>
      </c>
      <c r="E533">
        <v>5.15</v>
      </c>
      <c r="F533">
        <v>36.92</v>
      </c>
      <c r="G533">
        <v>2.82</v>
      </c>
      <c r="H533">
        <v>21.95</v>
      </c>
      <c r="I533">
        <v>9.52</v>
      </c>
      <c r="J533">
        <v>1.98</v>
      </c>
      <c r="K533">
        <v>3.8</v>
      </c>
      <c r="L533">
        <v>6.32</v>
      </c>
      <c r="M533">
        <v>1.97</v>
      </c>
      <c r="N533">
        <v>264.25</v>
      </c>
      <c r="O533">
        <v>0.3</v>
      </c>
    </row>
    <row r="534" spans="1:15" x14ac:dyDescent="0.35">
      <c r="A534" s="10">
        <v>44127.166666666664</v>
      </c>
      <c r="B534">
        <v>75.5</v>
      </c>
      <c r="C534">
        <v>138.25</v>
      </c>
      <c r="D534">
        <v>0.88</v>
      </c>
      <c r="E534">
        <v>5.15</v>
      </c>
      <c r="F534">
        <v>38.200000000000003</v>
      </c>
      <c r="G534">
        <v>3.77</v>
      </c>
      <c r="H534">
        <v>23.35</v>
      </c>
      <c r="I534">
        <v>11.68</v>
      </c>
      <c r="J534">
        <v>1.52</v>
      </c>
      <c r="K534">
        <v>4.62</v>
      </c>
      <c r="L534">
        <v>9.07</v>
      </c>
      <c r="M534">
        <v>2.1</v>
      </c>
      <c r="N534">
        <v>264</v>
      </c>
      <c r="O534">
        <v>0.3</v>
      </c>
    </row>
    <row r="535" spans="1:15" x14ac:dyDescent="0.35">
      <c r="A535" s="10">
        <v>44127.208333333336</v>
      </c>
      <c r="B535">
        <v>82.5</v>
      </c>
      <c r="C535">
        <v>150</v>
      </c>
      <c r="D535">
        <v>0.89</v>
      </c>
      <c r="E535">
        <v>5.33</v>
      </c>
      <c r="F535">
        <v>40.549999999999997</v>
      </c>
      <c r="G535">
        <v>3.62</v>
      </c>
      <c r="H535">
        <v>24.5</v>
      </c>
      <c r="I535">
        <v>15</v>
      </c>
      <c r="J535">
        <v>1.7</v>
      </c>
      <c r="K535">
        <v>6.78</v>
      </c>
      <c r="L535">
        <v>14.55</v>
      </c>
      <c r="M535">
        <v>2.77</v>
      </c>
      <c r="N535">
        <v>264</v>
      </c>
      <c r="O535">
        <v>0.3</v>
      </c>
    </row>
    <row r="536" spans="1:15" x14ac:dyDescent="0.35">
      <c r="A536" s="10">
        <v>44127.25</v>
      </c>
      <c r="B536">
        <v>82.5</v>
      </c>
      <c r="C536">
        <v>162</v>
      </c>
      <c r="D536">
        <v>0.88</v>
      </c>
      <c r="E536">
        <v>5.2</v>
      </c>
      <c r="F536">
        <v>35.450000000000003</v>
      </c>
      <c r="G536">
        <v>4.05</v>
      </c>
      <c r="H536">
        <v>22.12</v>
      </c>
      <c r="I536">
        <v>16.100000000000001</v>
      </c>
      <c r="J536">
        <v>1.65</v>
      </c>
      <c r="K536">
        <v>8.6999999999999993</v>
      </c>
      <c r="L536">
        <v>18.77</v>
      </c>
      <c r="M536">
        <v>3.62</v>
      </c>
      <c r="N536">
        <v>263.5</v>
      </c>
      <c r="O536">
        <v>0.3</v>
      </c>
    </row>
    <row r="537" spans="1:15" x14ac:dyDescent="0.35">
      <c r="A537" s="10">
        <v>44127.291666666664</v>
      </c>
      <c r="B537">
        <v>85.5</v>
      </c>
      <c r="C537">
        <v>155.5</v>
      </c>
      <c r="D537">
        <v>0.87</v>
      </c>
      <c r="E537">
        <v>7.85</v>
      </c>
      <c r="F537">
        <v>31.18</v>
      </c>
      <c r="G537">
        <v>6.45</v>
      </c>
      <c r="H537">
        <v>21.85</v>
      </c>
      <c r="I537">
        <v>15.18</v>
      </c>
      <c r="J537">
        <v>1.2</v>
      </c>
      <c r="K537">
        <v>9.52</v>
      </c>
      <c r="L537">
        <v>20.45</v>
      </c>
      <c r="M537">
        <v>3.82</v>
      </c>
      <c r="N537">
        <v>207.25</v>
      </c>
      <c r="O537">
        <v>0.3</v>
      </c>
    </row>
    <row r="538" spans="1:15" x14ac:dyDescent="0.35">
      <c r="A538" s="10">
        <v>44127.333333333336</v>
      </c>
      <c r="B538">
        <v>81.25</v>
      </c>
      <c r="C538">
        <v>166.25</v>
      </c>
      <c r="D538">
        <v>0.88</v>
      </c>
      <c r="E538">
        <v>31.05</v>
      </c>
      <c r="F538">
        <v>39.35</v>
      </c>
      <c r="G538">
        <v>4.5999999999999996</v>
      </c>
      <c r="H538">
        <v>24.68</v>
      </c>
      <c r="I538">
        <v>16.18</v>
      </c>
      <c r="J538">
        <v>5.12</v>
      </c>
      <c r="K538">
        <v>9.3000000000000007</v>
      </c>
      <c r="L538">
        <v>20.48</v>
      </c>
      <c r="M538">
        <v>3.97</v>
      </c>
      <c r="N538">
        <v>39.75</v>
      </c>
      <c r="O538">
        <v>0.3</v>
      </c>
    </row>
    <row r="539" spans="1:15" x14ac:dyDescent="0.35">
      <c r="A539" s="10">
        <v>44127.375</v>
      </c>
      <c r="B539">
        <v>80.25</v>
      </c>
      <c r="C539">
        <v>176.5</v>
      </c>
      <c r="D539">
        <v>0.86</v>
      </c>
      <c r="E539">
        <v>64.72</v>
      </c>
      <c r="F539">
        <v>38.619999999999997</v>
      </c>
      <c r="G539">
        <v>2.12</v>
      </c>
      <c r="H539">
        <v>22.3</v>
      </c>
      <c r="I539">
        <v>12.03</v>
      </c>
      <c r="J539">
        <v>9.32</v>
      </c>
      <c r="K539">
        <v>7.78</v>
      </c>
      <c r="L539">
        <v>19.2</v>
      </c>
      <c r="M539">
        <v>3.77</v>
      </c>
      <c r="N539">
        <v>232.75</v>
      </c>
      <c r="O539">
        <v>0.35</v>
      </c>
    </row>
    <row r="540" spans="1:15" x14ac:dyDescent="0.35">
      <c r="A540" s="10">
        <v>44127.416666666664</v>
      </c>
      <c r="B540">
        <v>77.25</v>
      </c>
      <c r="C540">
        <v>180.5</v>
      </c>
      <c r="D540">
        <v>0.8</v>
      </c>
      <c r="E540">
        <v>79.7</v>
      </c>
      <c r="F540">
        <v>36.5</v>
      </c>
      <c r="G540">
        <v>2.27</v>
      </c>
      <c r="H540">
        <v>21.25</v>
      </c>
      <c r="I540">
        <v>11.25</v>
      </c>
      <c r="J540">
        <v>12.05</v>
      </c>
      <c r="K540">
        <v>6.2</v>
      </c>
      <c r="L540">
        <v>16.05</v>
      </c>
      <c r="M540">
        <v>3.17</v>
      </c>
      <c r="N540">
        <v>273.5</v>
      </c>
      <c r="O540">
        <v>0.93</v>
      </c>
    </row>
    <row r="541" spans="1:15" x14ac:dyDescent="0.35">
      <c r="A541" s="10">
        <v>44127.458333333336</v>
      </c>
      <c r="B541">
        <v>80</v>
      </c>
      <c r="C541">
        <v>174.25</v>
      </c>
      <c r="D541">
        <v>0.6</v>
      </c>
      <c r="E541">
        <v>84.3</v>
      </c>
      <c r="F541">
        <v>33.5</v>
      </c>
      <c r="G541">
        <v>1.6</v>
      </c>
      <c r="H541">
        <v>19.05</v>
      </c>
      <c r="I541">
        <v>9.9499999999999993</v>
      </c>
      <c r="J541">
        <v>9.4499999999999993</v>
      </c>
      <c r="K541">
        <v>5.4</v>
      </c>
      <c r="L541">
        <v>13.95</v>
      </c>
      <c r="M541">
        <v>2.4</v>
      </c>
      <c r="N541">
        <v>281.75</v>
      </c>
      <c r="O541">
        <v>0.82</v>
      </c>
    </row>
    <row r="542" spans="1:15" x14ac:dyDescent="0.35">
      <c r="A542" s="10">
        <v>44127.5</v>
      </c>
      <c r="B542">
        <v>67</v>
      </c>
      <c r="C542">
        <v>133.5</v>
      </c>
      <c r="D542">
        <v>0.57999999999999996</v>
      </c>
      <c r="E542">
        <v>94.65</v>
      </c>
      <c r="F542">
        <v>27.82</v>
      </c>
      <c r="G542">
        <v>1.85</v>
      </c>
      <c r="H542">
        <v>15.95</v>
      </c>
      <c r="I542">
        <v>7.9</v>
      </c>
      <c r="J542">
        <v>4.5</v>
      </c>
      <c r="K542">
        <v>3.83</v>
      </c>
      <c r="L542">
        <v>11.47</v>
      </c>
      <c r="M542">
        <v>1.73</v>
      </c>
      <c r="N542">
        <v>158.5</v>
      </c>
      <c r="O542">
        <v>0.48</v>
      </c>
    </row>
    <row r="543" spans="1:15" x14ac:dyDescent="0.35">
      <c r="A543" s="10">
        <v>44127.541666666664</v>
      </c>
      <c r="B543">
        <v>61.75</v>
      </c>
      <c r="C543">
        <v>131</v>
      </c>
      <c r="D543">
        <v>0.56000000000000005</v>
      </c>
      <c r="E543">
        <v>89.83</v>
      </c>
      <c r="F543">
        <v>29.95</v>
      </c>
      <c r="G543">
        <v>1.07</v>
      </c>
      <c r="H543">
        <v>16.52</v>
      </c>
      <c r="I543">
        <v>6.9</v>
      </c>
      <c r="J543">
        <v>2.78</v>
      </c>
      <c r="K543">
        <v>3.08</v>
      </c>
      <c r="L543">
        <v>10.68</v>
      </c>
      <c r="M543">
        <v>1.45</v>
      </c>
      <c r="N543">
        <v>236.25</v>
      </c>
      <c r="O543">
        <v>0.75</v>
      </c>
    </row>
    <row r="544" spans="1:15" x14ac:dyDescent="0.35">
      <c r="A544" s="10">
        <v>44127.583333333336</v>
      </c>
      <c r="B544">
        <v>59.75</v>
      </c>
      <c r="C544">
        <v>132</v>
      </c>
      <c r="D544">
        <v>0.5</v>
      </c>
      <c r="E544">
        <v>92.8</v>
      </c>
      <c r="F544">
        <v>25.2</v>
      </c>
      <c r="G544">
        <v>0.82</v>
      </c>
      <c r="H544">
        <v>13.93</v>
      </c>
      <c r="I544">
        <v>6.5</v>
      </c>
      <c r="J544">
        <v>1.9</v>
      </c>
      <c r="K544">
        <v>2.62</v>
      </c>
      <c r="L544">
        <v>8.8800000000000008</v>
      </c>
      <c r="M544">
        <v>1.1200000000000001</v>
      </c>
      <c r="N544">
        <v>255.5</v>
      </c>
      <c r="O544">
        <v>0.73</v>
      </c>
    </row>
    <row r="545" spans="1:15" x14ac:dyDescent="0.35">
      <c r="A545" s="10">
        <v>44127.625</v>
      </c>
      <c r="B545">
        <v>69.75</v>
      </c>
      <c r="C545">
        <v>170.25</v>
      </c>
      <c r="D545">
        <v>0.51</v>
      </c>
      <c r="E545">
        <v>77.12</v>
      </c>
      <c r="F545">
        <v>26.07</v>
      </c>
      <c r="G545">
        <v>1.55</v>
      </c>
      <c r="H545">
        <v>14.8</v>
      </c>
      <c r="I545">
        <v>6.03</v>
      </c>
      <c r="J545">
        <v>1.27</v>
      </c>
      <c r="K545">
        <v>2.1800000000000002</v>
      </c>
      <c r="L545">
        <v>6.1</v>
      </c>
      <c r="M545">
        <v>0.8</v>
      </c>
      <c r="N545">
        <v>248.25</v>
      </c>
      <c r="O545">
        <v>1.02</v>
      </c>
    </row>
    <row r="546" spans="1:15" x14ac:dyDescent="0.35">
      <c r="A546" s="10">
        <v>44127.666666666664</v>
      </c>
      <c r="B546">
        <v>57.25</v>
      </c>
      <c r="C546">
        <v>159</v>
      </c>
      <c r="D546">
        <v>0.39</v>
      </c>
      <c r="E546">
        <v>66.680000000000007</v>
      </c>
      <c r="F546">
        <v>31.4</v>
      </c>
      <c r="G546">
        <v>1</v>
      </c>
      <c r="H546">
        <v>17.52</v>
      </c>
      <c r="I546">
        <v>5.97</v>
      </c>
      <c r="J546">
        <v>1.98</v>
      </c>
      <c r="K546">
        <v>2.15</v>
      </c>
      <c r="L546">
        <v>5.35</v>
      </c>
      <c r="M546">
        <v>0.95</v>
      </c>
      <c r="N546">
        <v>258.75</v>
      </c>
      <c r="O546">
        <v>0.95</v>
      </c>
    </row>
    <row r="547" spans="1:15" x14ac:dyDescent="0.35">
      <c r="A547" s="10">
        <v>44127.708333333336</v>
      </c>
      <c r="B547">
        <v>58.25</v>
      </c>
      <c r="C547">
        <v>141.25</v>
      </c>
      <c r="D547">
        <v>0.5</v>
      </c>
      <c r="E547">
        <v>56.08</v>
      </c>
      <c r="F547">
        <v>38.729999999999997</v>
      </c>
      <c r="G547">
        <v>1.8</v>
      </c>
      <c r="H547">
        <v>21.97</v>
      </c>
      <c r="I547">
        <v>6.4</v>
      </c>
      <c r="J547">
        <v>1.1499999999999999</v>
      </c>
      <c r="K547">
        <v>2.1</v>
      </c>
      <c r="L547">
        <v>4.88</v>
      </c>
      <c r="M547">
        <v>0.93</v>
      </c>
      <c r="N547">
        <v>263.75</v>
      </c>
      <c r="O547">
        <v>0.6</v>
      </c>
    </row>
    <row r="548" spans="1:15" x14ac:dyDescent="0.35">
      <c r="A548" s="10">
        <v>44127.75</v>
      </c>
      <c r="B548">
        <v>61.75</v>
      </c>
      <c r="C548">
        <v>162.25</v>
      </c>
      <c r="D548">
        <v>0.65</v>
      </c>
      <c r="E548">
        <v>40.9</v>
      </c>
      <c r="F548">
        <v>39.770000000000003</v>
      </c>
      <c r="G548">
        <v>1.45</v>
      </c>
      <c r="H548">
        <v>22.3</v>
      </c>
      <c r="I548">
        <v>7.03</v>
      </c>
      <c r="J548">
        <v>1.3</v>
      </c>
      <c r="K548">
        <v>2.6</v>
      </c>
      <c r="L548">
        <v>5.2</v>
      </c>
      <c r="M548">
        <v>1.3</v>
      </c>
      <c r="N548">
        <v>284</v>
      </c>
      <c r="O548">
        <v>0.3</v>
      </c>
    </row>
    <row r="549" spans="1:15" x14ac:dyDescent="0.35">
      <c r="A549" s="10">
        <v>44127.791666666664</v>
      </c>
      <c r="B549">
        <v>71.25</v>
      </c>
      <c r="C549">
        <v>150.5</v>
      </c>
      <c r="D549">
        <v>0.88</v>
      </c>
      <c r="E549">
        <v>31.2</v>
      </c>
      <c r="F549">
        <v>44.2</v>
      </c>
      <c r="G549">
        <v>2.08</v>
      </c>
      <c r="H549">
        <v>25.2</v>
      </c>
      <c r="I549">
        <v>7.22</v>
      </c>
      <c r="J549">
        <v>1</v>
      </c>
      <c r="K549">
        <v>3.45</v>
      </c>
      <c r="L549">
        <v>6.3</v>
      </c>
      <c r="M549">
        <v>2.12</v>
      </c>
      <c r="N549">
        <v>328.75</v>
      </c>
      <c r="O549">
        <v>0.32</v>
      </c>
    </row>
    <row r="550" spans="1:15" x14ac:dyDescent="0.35">
      <c r="A550" s="10">
        <v>44127.833333333336</v>
      </c>
      <c r="B550">
        <v>78</v>
      </c>
      <c r="C550">
        <v>178.5</v>
      </c>
      <c r="D550">
        <v>1.17</v>
      </c>
      <c r="E550">
        <v>18.77</v>
      </c>
      <c r="F550">
        <v>55</v>
      </c>
      <c r="G550">
        <v>1.8</v>
      </c>
      <c r="H550">
        <v>30.07</v>
      </c>
      <c r="I550">
        <v>7</v>
      </c>
      <c r="J550">
        <v>2.2999999999999998</v>
      </c>
      <c r="K550">
        <v>4.83</v>
      </c>
      <c r="L550">
        <v>8</v>
      </c>
      <c r="M550">
        <v>3.18</v>
      </c>
      <c r="N550">
        <v>342.5</v>
      </c>
      <c r="O550">
        <v>0.3</v>
      </c>
    </row>
    <row r="551" spans="1:15" x14ac:dyDescent="0.35">
      <c r="A551" s="10">
        <v>44127.875</v>
      </c>
      <c r="B551">
        <v>86.5</v>
      </c>
      <c r="C551">
        <v>186.25</v>
      </c>
      <c r="D551">
        <v>1.39</v>
      </c>
      <c r="E551">
        <v>15.72</v>
      </c>
      <c r="F551">
        <v>62</v>
      </c>
      <c r="G551">
        <v>2.0499999999999998</v>
      </c>
      <c r="H551">
        <v>34.08</v>
      </c>
      <c r="I551">
        <v>7.5</v>
      </c>
      <c r="J551">
        <v>4.9000000000000004</v>
      </c>
      <c r="K551">
        <v>5.97</v>
      </c>
      <c r="L551">
        <v>10.97</v>
      </c>
      <c r="M551">
        <v>4.4000000000000004</v>
      </c>
      <c r="N551">
        <v>332.25</v>
      </c>
      <c r="O551">
        <v>0.3</v>
      </c>
    </row>
    <row r="552" spans="1:15" x14ac:dyDescent="0.35">
      <c r="A552" s="10">
        <v>44127.916666666664</v>
      </c>
      <c r="B552">
        <v>83.75</v>
      </c>
      <c r="C552">
        <v>183</v>
      </c>
      <c r="D552">
        <v>1.58</v>
      </c>
      <c r="E552">
        <v>6.75</v>
      </c>
      <c r="F552">
        <v>73.12</v>
      </c>
      <c r="G552">
        <v>4.47</v>
      </c>
      <c r="H552">
        <v>42.5</v>
      </c>
      <c r="I552">
        <v>9.18</v>
      </c>
      <c r="J552">
        <v>6.85</v>
      </c>
      <c r="K552">
        <v>7</v>
      </c>
      <c r="L552">
        <v>15.72</v>
      </c>
      <c r="M552">
        <v>5.73</v>
      </c>
      <c r="N552">
        <v>323.75</v>
      </c>
      <c r="O552">
        <v>0.3</v>
      </c>
    </row>
    <row r="553" spans="1:15" x14ac:dyDescent="0.35">
      <c r="A553" s="10">
        <v>44127.958333333336</v>
      </c>
      <c r="B553">
        <v>80</v>
      </c>
      <c r="C553">
        <v>171</v>
      </c>
      <c r="D553">
        <v>1.57</v>
      </c>
      <c r="E553">
        <v>4</v>
      </c>
      <c r="F553">
        <v>75.25</v>
      </c>
      <c r="G553">
        <v>5.15</v>
      </c>
      <c r="H553">
        <v>44.2</v>
      </c>
      <c r="I553">
        <v>9.75</v>
      </c>
      <c r="J553">
        <v>7.95</v>
      </c>
      <c r="K553">
        <v>8</v>
      </c>
      <c r="L553">
        <v>19.75</v>
      </c>
      <c r="M553">
        <v>6.85</v>
      </c>
      <c r="N553">
        <v>332</v>
      </c>
      <c r="O553">
        <v>0.3</v>
      </c>
    </row>
    <row r="554" spans="1:15" x14ac:dyDescent="0.35">
      <c r="A554" s="10">
        <v>44128</v>
      </c>
      <c r="B554">
        <v>73.5</v>
      </c>
      <c r="C554">
        <v>182.75</v>
      </c>
      <c r="D554">
        <v>1.45</v>
      </c>
      <c r="E554">
        <v>1.82</v>
      </c>
      <c r="F554">
        <v>61.27</v>
      </c>
      <c r="G554">
        <v>6.7</v>
      </c>
      <c r="H554">
        <v>38.049999999999997</v>
      </c>
      <c r="I554">
        <v>8.1199999999999992</v>
      </c>
      <c r="J554">
        <v>3</v>
      </c>
      <c r="K554">
        <v>9.25</v>
      </c>
      <c r="L554">
        <v>24.35</v>
      </c>
      <c r="M554">
        <v>7.57</v>
      </c>
      <c r="N554">
        <v>350.75</v>
      </c>
      <c r="O554">
        <v>0.3</v>
      </c>
    </row>
    <row r="555" spans="1:15" x14ac:dyDescent="0.35">
      <c r="A555" s="10">
        <v>44128.041666666664</v>
      </c>
      <c r="B555">
        <v>79.75</v>
      </c>
      <c r="C555">
        <v>176.5</v>
      </c>
      <c r="D555">
        <v>1.52</v>
      </c>
      <c r="E555">
        <v>0.95</v>
      </c>
      <c r="F555">
        <v>57.03</v>
      </c>
      <c r="G555">
        <v>18</v>
      </c>
      <c r="H555">
        <v>44.92</v>
      </c>
      <c r="I555">
        <v>7.33</v>
      </c>
      <c r="J555">
        <v>1.77</v>
      </c>
      <c r="K555">
        <v>9.1999999999999993</v>
      </c>
      <c r="L555">
        <v>22.98</v>
      </c>
      <c r="M555">
        <v>7.8</v>
      </c>
      <c r="N555">
        <v>351</v>
      </c>
      <c r="O555">
        <v>0.3</v>
      </c>
    </row>
    <row r="556" spans="1:15" x14ac:dyDescent="0.35">
      <c r="A556" s="10">
        <v>44128.083333333336</v>
      </c>
      <c r="B556">
        <v>84.75</v>
      </c>
      <c r="C556">
        <v>183.75</v>
      </c>
      <c r="D556">
        <v>1.51</v>
      </c>
      <c r="E556">
        <v>0.8</v>
      </c>
      <c r="F556">
        <v>52.7</v>
      </c>
      <c r="G556">
        <v>23.27</v>
      </c>
      <c r="H556">
        <v>46.95</v>
      </c>
      <c r="I556">
        <v>7.9</v>
      </c>
      <c r="J556">
        <v>1.05</v>
      </c>
      <c r="K556">
        <v>8.9499999999999993</v>
      </c>
      <c r="L556">
        <v>21.7</v>
      </c>
      <c r="M556">
        <v>8.0299999999999994</v>
      </c>
      <c r="N556">
        <v>351</v>
      </c>
      <c r="O556">
        <v>0.3</v>
      </c>
    </row>
    <row r="557" spans="1:15" x14ac:dyDescent="0.35">
      <c r="A557" s="10">
        <v>44128.125</v>
      </c>
      <c r="B557">
        <v>84.75</v>
      </c>
      <c r="C557">
        <v>167</v>
      </c>
      <c r="D557">
        <v>1.23</v>
      </c>
      <c r="E557">
        <v>2.0499999999999998</v>
      </c>
      <c r="F557">
        <v>45.77</v>
      </c>
      <c r="G557">
        <v>15.77</v>
      </c>
      <c r="H557">
        <v>37.200000000000003</v>
      </c>
      <c r="I557">
        <v>8.9499999999999993</v>
      </c>
      <c r="K557">
        <v>8.57</v>
      </c>
      <c r="L557">
        <v>20.420000000000002</v>
      </c>
      <c r="M557">
        <v>7.68</v>
      </c>
      <c r="N557">
        <v>351</v>
      </c>
      <c r="O557">
        <v>0.3</v>
      </c>
    </row>
    <row r="558" spans="1:15" x14ac:dyDescent="0.35">
      <c r="A558" s="10">
        <v>44128.166666666664</v>
      </c>
      <c r="B558">
        <v>85.25</v>
      </c>
      <c r="C558">
        <v>142.25</v>
      </c>
      <c r="D558">
        <v>0.98</v>
      </c>
      <c r="E558">
        <v>1.55</v>
      </c>
      <c r="F558">
        <v>40.200000000000003</v>
      </c>
      <c r="G558">
        <v>10.029999999999999</v>
      </c>
      <c r="H558">
        <v>29.52</v>
      </c>
      <c r="I558">
        <v>8.57</v>
      </c>
      <c r="K558">
        <v>7.6</v>
      </c>
      <c r="L558">
        <v>18.97</v>
      </c>
      <c r="M558">
        <v>6.8</v>
      </c>
      <c r="N558">
        <v>351</v>
      </c>
      <c r="O558">
        <v>0.3</v>
      </c>
    </row>
    <row r="559" spans="1:15" x14ac:dyDescent="0.35">
      <c r="A559" s="10">
        <v>44128.208333333336</v>
      </c>
      <c r="B559">
        <v>79</v>
      </c>
      <c r="C559">
        <v>124.75</v>
      </c>
      <c r="D559">
        <v>0.77</v>
      </c>
      <c r="E559">
        <v>5.0199999999999996</v>
      </c>
      <c r="F559">
        <v>32.979999999999997</v>
      </c>
      <c r="G559">
        <v>6.53</v>
      </c>
      <c r="H559">
        <v>22.82</v>
      </c>
      <c r="I559">
        <v>8.65</v>
      </c>
      <c r="K559">
        <v>6.38</v>
      </c>
      <c r="L559">
        <v>16.079999999999998</v>
      </c>
      <c r="M559">
        <v>5.42</v>
      </c>
      <c r="N559">
        <v>351</v>
      </c>
      <c r="O559">
        <v>0.3</v>
      </c>
    </row>
    <row r="560" spans="1:15" x14ac:dyDescent="0.35">
      <c r="A560" s="10">
        <v>44128.25</v>
      </c>
      <c r="B560">
        <v>73</v>
      </c>
      <c r="C560">
        <v>101.75</v>
      </c>
      <c r="D560">
        <v>0.62</v>
      </c>
      <c r="E560">
        <v>8.8800000000000008</v>
      </c>
      <c r="F560">
        <v>28.07</v>
      </c>
      <c r="G560">
        <v>4.58</v>
      </c>
      <c r="H560">
        <v>18.68</v>
      </c>
      <c r="I560">
        <v>7.7</v>
      </c>
      <c r="K560">
        <v>5.22</v>
      </c>
      <c r="L560">
        <v>13.48</v>
      </c>
      <c r="M560">
        <v>4.0999999999999996</v>
      </c>
      <c r="N560">
        <v>351</v>
      </c>
      <c r="O560">
        <v>0.3</v>
      </c>
    </row>
    <row r="561" spans="1:15" x14ac:dyDescent="0.35">
      <c r="A561" s="10">
        <v>44128.291666666664</v>
      </c>
      <c r="B561">
        <v>66</v>
      </c>
      <c r="C561">
        <v>95.25</v>
      </c>
      <c r="D561">
        <v>0.56999999999999995</v>
      </c>
      <c r="E561">
        <v>14.05</v>
      </c>
      <c r="F561">
        <v>30.18</v>
      </c>
      <c r="G561">
        <v>4.45</v>
      </c>
      <c r="H561">
        <v>19.62</v>
      </c>
      <c r="I561">
        <v>7.45</v>
      </c>
      <c r="K561">
        <v>4.6500000000000004</v>
      </c>
      <c r="L561">
        <v>10.97</v>
      </c>
      <c r="M561">
        <v>2.95</v>
      </c>
      <c r="N561">
        <v>351</v>
      </c>
      <c r="O561">
        <v>0.3</v>
      </c>
    </row>
    <row r="562" spans="1:15" x14ac:dyDescent="0.35">
      <c r="A562" s="10">
        <v>44128.333333333336</v>
      </c>
      <c r="B562">
        <v>70.5</v>
      </c>
      <c r="C562">
        <v>118.5</v>
      </c>
      <c r="D562">
        <v>0.61</v>
      </c>
      <c r="E562">
        <v>38.75</v>
      </c>
      <c r="F562">
        <v>31.75</v>
      </c>
      <c r="G562">
        <v>2.1800000000000002</v>
      </c>
      <c r="H562">
        <v>18.7</v>
      </c>
      <c r="I562">
        <v>7.15</v>
      </c>
      <c r="J562">
        <v>2.02</v>
      </c>
      <c r="K562">
        <v>4.22</v>
      </c>
      <c r="L562">
        <v>8.9700000000000006</v>
      </c>
      <c r="M562">
        <v>2.12</v>
      </c>
      <c r="N562">
        <v>212.25</v>
      </c>
      <c r="O562">
        <v>0.3</v>
      </c>
    </row>
    <row r="563" spans="1:15" x14ac:dyDescent="0.35">
      <c r="A563" s="10">
        <v>44128.375</v>
      </c>
      <c r="B563">
        <v>63</v>
      </c>
      <c r="C563">
        <v>125</v>
      </c>
      <c r="D563">
        <v>0.55000000000000004</v>
      </c>
      <c r="E563">
        <v>56.05</v>
      </c>
      <c r="F563">
        <v>29.98</v>
      </c>
      <c r="G563">
        <v>1.1000000000000001</v>
      </c>
      <c r="H563">
        <v>16.75</v>
      </c>
      <c r="I563">
        <v>6.45</v>
      </c>
      <c r="J563">
        <v>2.9</v>
      </c>
      <c r="K563">
        <v>3.23</v>
      </c>
      <c r="L563">
        <v>7.2</v>
      </c>
      <c r="M563">
        <v>1.65</v>
      </c>
      <c r="N563">
        <v>24.5</v>
      </c>
      <c r="O563">
        <v>0.3</v>
      </c>
    </row>
    <row r="564" spans="1:15" x14ac:dyDescent="0.35">
      <c r="A564" s="10">
        <v>44128.416666666664</v>
      </c>
      <c r="B564">
        <v>53.75</v>
      </c>
      <c r="C564">
        <v>109.5</v>
      </c>
      <c r="D564">
        <v>0.51</v>
      </c>
      <c r="E564">
        <v>72.17</v>
      </c>
      <c r="F564">
        <v>29</v>
      </c>
      <c r="G564">
        <v>2.48</v>
      </c>
      <c r="H564">
        <v>17.5</v>
      </c>
      <c r="I564">
        <v>6.92</v>
      </c>
      <c r="J564">
        <v>3.8</v>
      </c>
      <c r="K564">
        <v>2.67</v>
      </c>
      <c r="L564">
        <v>5.62</v>
      </c>
      <c r="M564">
        <v>1.1499999999999999</v>
      </c>
      <c r="N564">
        <v>246.75</v>
      </c>
      <c r="O564">
        <v>0.4</v>
      </c>
    </row>
    <row r="565" spans="1:15" x14ac:dyDescent="0.35">
      <c r="A565" s="10">
        <v>44128.458333333336</v>
      </c>
      <c r="B565">
        <v>55.75</v>
      </c>
      <c r="C565">
        <v>129.5</v>
      </c>
      <c r="D565">
        <v>0.53</v>
      </c>
      <c r="E565">
        <v>86.83</v>
      </c>
      <c r="F565">
        <v>31.2</v>
      </c>
      <c r="G565">
        <v>1.8</v>
      </c>
      <c r="H565">
        <v>18.149999999999999</v>
      </c>
      <c r="I565">
        <v>6.8</v>
      </c>
      <c r="J565">
        <v>10.35</v>
      </c>
      <c r="K565">
        <v>2.38</v>
      </c>
      <c r="L565">
        <v>4.75</v>
      </c>
      <c r="M565">
        <v>0.55000000000000004</v>
      </c>
      <c r="N565">
        <v>252</v>
      </c>
      <c r="O565">
        <v>0.85</v>
      </c>
    </row>
    <row r="566" spans="1:15" x14ac:dyDescent="0.35">
      <c r="A566" s="10">
        <v>44128.5</v>
      </c>
      <c r="B566">
        <v>65.75</v>
      </c>
      <c r="C566">
        <v>140</v>
      </c>
      <c r="D566">
        <v>0.7</v>
      </c>
      <c r="E566">
        <v>100.35</v>
      </c>
      <c r="F566">
        <v>28.08</v>
      </c>
      <c r="G566">
        <v>1.52</v>
      </c>
      <c r="H566">
        <v>16.18</v>
      </c>
      <c r="I566">
        <v>9.6199999999999992</v>
      </c>
      <c r="J566">
        <v>13.18</v>
      </c>
      <c r="K566">
        <v>2.88</v>
      </c>
      <c r="L566">
        <v>6.57</v>
      </c>
      <c r="M566">
        <v>0.65</v>
      </c>
      <c r="N566">
        <v>250</v>
      </c>
      <c r="O566">
        <v>0.6</v>
      </c>
    </row>
    <row r="567" spans="1:15" x14ac:dyDescent="0.35">
      <c r="A567" s="10">
        <v>44128.541666666664</v>
      </c>
      <c r="B567">
        <v>68</v>
      </c>
      <c r="C567">
        <v>137.5</v>
      </c>
      <c r="D567">
        <v>0.69</v>
      </c>
      <c r="E567">
        <v>94.03</v>
      </c>
      <c r="F567">
        <v>30.27</v>
      </c>
      <c r="G567">
        <v>0.9</v>
      </c>
      <c r="H567">
        <v>16.829999999999998</v>
      </c>
      <c r="I567">
        <v>8.3800000000000008</v>
      </c>
      <c r="J567">
        <v>11.35</v>
      </c>
      <c r="K567">
        <v>3.27</v>
      </c>
      <c r="L567">
        <v>8.6199999999999992</v>
      </c>
      <c r="M567">
        <v>0.53</v>
      </c>
      <c r="N567">
        <v>256.75</v>
      </c>
      <c r="O567">
        <v>0.72</v>
      </c>
    </row>
    <row r="568" spans="1:15" x14ac:dyDescent="0.35">
      <c r="A568" s="10">
        <v>44128.583333333336</v>
      </c>
      <c r="B568">
        <v>56.25</v>
      </c>
      <c r="C568">
        <v>123</v>
      </c>
      <c r="D568">
        <v>0.64</v>
      </c>
      <c r="E568">
        <v>82.38</v>
      </c>
      <c r="F568">
        <v>29.47</v>
      </c>
      <c r="G568">
        <v>1.02</v>
      </c>
      <c r="H568">
        <v>15.95</v>
      </c>
      <c r="I568">
        <v>7.38</v>
      </c>
      <c r="J568">
        <v>9.0500000000000007</v>
      </c>
      <c r="K568">
        <v>2.85</v>
      </c>
      <c r="L568">
        <v>9</v>
      </c>
      <c r="M568">
        <v>0.5</v>
      </c>
      <c r="N568">
        <v>259.25</v>
      </c>
      <c r="O568">
        <v>0.6</v>
      </c>
    </row>
    <row r="569" spans="1:15" x14ac:dyDescent="0.35">
      <c r="A569" s="10">
        <v>44128.625</v>
      </c>
      <c r="B569">
        <v>48.5</v>
      </c>
      <c r="C569">
        <v>102</v>
      </c>
      <c r="D569">
        <v>0.6</v>
      </c>
      <c r="E569">
        <v>83.33</v>
      </c>
      <c r="F569">
        <v>29.8</v>
      </c>
      <c r="G569">
        <v>1.52</v>
      </c>
      <c r="H569">
        <v>17</v>
      </c>
      <c r="I569">
        <v>6.47</v>
      </c>
      <c r="J569">
        <v>8.32</v>
      </c>
      <c r="K569">
        <v>2.2999999999999998</v>
      </c>
      <c r="L569">
        <v>7.2</v>
      </c>
      <c r="M569">
        <v>0.68</v>
      </c>
      <c r="N569">
        <v>258</v>
      </c>
      <c r="O569">
        <v>0.5</v>
      </c>
    </row>
    <row r="570" spans="1:15" x14ac:dyDescent="0.35">
      <c r="A570" s="10">
        <v>44128.666666666664</v>
      </c>
      <c r="B570">
        <v>52</v>
      </c>
      <c r="C570">
        <v>109.5</v>
      </c>
      <c r="D570">
        <v>0.42</v>
      </c>
      <c r="E570">
        <v>86.62</v>
      </c>
      <c r="F570">
        <v>30.83</v>
      </c>
      <c r="G570">
        <v>2.42</v>
      </c>
      <c r="H570">
        <v>17.600000000000001</v>
      </c>
      <c r="I570">
        <v>7.12</v>
      </c>
      <c r="J570">
        <v>4.4000000000000004</v>
      </c>
      <c r="K570">
        <v>2</v>
      </c>
      <c r="L570">
        <v>5.5</v>
      </c>
      <c r="M570">
        <v>0.32</v>
      </c>
      <c r="N570">
        <v>273.75</v>
      </c>
      <c r="O570">
        <v>0.56999999999999995</v>
      </c>
    </row>
    <row r="571" spans="1:15" x14ac:dyDescent="0.35">
      <c r="A571" s="10">
        <v>44128.708333333336</v>
      </c>
      <c r="B571">
        <v>59.25</v>
      </c>
      <c r="C571">
        <v>136.5</v>
      </c>
      <c r="D571">
        <v>0.54</v>
      </c>
      <c r="E571">
        <v>65.599999999999994</v>
      </c>
      <c r="F571">
        <v>37.47</v>
      </c>
      <c r="G571">
        <v>1.45</v>
      </c>
      <c r="H571">
        <v>20.7</v>
      </c>
      <c r="I571">
        <v>7.5</v>
      </c>
      <c r="J571">
        <v>3.85</v>
      </c>
      <c r="K571">
        <v>2.08</v>
      </c>
      <c r="L571">
        <v>5.33</v>
      </c>
      <c r="M571">
        <v>0.62</v>
      </c>
      <c r="N571">
        <v>293.5</v>
      </c>
      <c r="O571">
        <v>0.3</v>
      </c>
    </row>
    <row r="572" spans="1:15" x14ac:dyDescent="0.35">
      <c r="A572" s="10">
        <v>44128.75</v>
      </c>
      <c r="B572">
        <v>64</v>
      </c>
      <c r="C572">
        <v>148.75</v>
      </c>
      <c r="D572">
        <v>0.74</v>
      </c>
      <c r="E572">
        <v>41.67</v>
      </c>
      <c r="F572">
        <v>47</v>
      </c>
      <c r="G572">
        <v>2.42</v>
      </c>
      <c r="H572">
        <v>25.85</v>
      </c>
      <c r="I572">
        <v>7.5</v>
      </c>
      <c r="J572">
        <v>3.3</v>
      </c>
      <c r="K572">
        <v>2.72</v>
      </c>
      <c r="L572">
        <v>7.38</v>
      </c>
      <c r="M572">
        <v>0.35</v>
      </c>
      <c r="N572">
        <v>331</v>
      </c>
      <c r="O572">
        <v>0.3</v>
      </c>
    </row>
    <row r="573" spans="1:15" x14ac:dyDescent="0.35">
      <c r="A573" s="10">
        <v>44128.791666666664</v>
      </c>
      <c r="B573">
        <v>67.5</v>
      </c>
      <c r="C573">
        <v>146</v>
      </c>
      <c r="D573">
        <v>1</v>
      </c>
      <c r="E573">
        <v>24.25</v>
      </c>
      <c r="F573">
        <v>58.67</v>
      </c>
      <c r="G573">
        <v>1.52</v>
      </c>
      <c r="H573">
        <v>32.380000000000003</v>
      </c>
      <c r="I573">
        <v>7.42</v>
      </c>
      <c r="J573">
        <v>1.88</v>
      </c>
      <c r="K573">
        <v>3.92</v>
      </c>
      <c r="L573">
        <v>10.62</v>
      </c>
      <c r="M573">
        <v>1.02</v>
      </c>
      <c r="N573">
        <v>340.5</v>
      </c>
      <c r="O573">
        <v>0.3</v>
      </c>
    </row>
    <row r="574" spans="1:15" x14ac:dyDescent="0.35">
      <c r="A574" s="10">
        <v>44128.833333333336</v>
      </c>
      <c r="B574">
        <v>68.25</v>
      </c>
      <c r="C574">
        <v>143.5</v>
      </c>
      <c r="D574">
        <v>0.98</v>
      </c>
      <c r="E574">
        <v>21.95</v>
      </c>
      <c r="F574">
        <v>58.42</v>
      </c>
      <c r="G574">
        <v>2.15</v>
      </c>
      <c r="H574">
        <v>32.799999999999997</v>
      </c>
      <c r="I574">
        <v>8.02</v>
      </c>
      <c r="J574">
        <v>1.65</v>
      </c>
      <c r="K574">
        <v>5.28</v>
      </c>
      <c r="L574">
        <v>11.22</v>
      </c>
      <c r="M574">
        <v>1.25</v>
      </c>
      <c r="N574">
        <v>28.25</v>
      </c>
      <c r="O574">
        <v>0.3</v>
      </c>
    </row>
    <row r="575" spans="1:15" x14ac:dyDescent="0.35">
      <c r="A575" s="10">
        <v>44128.875</v>
      </c>
      <c r="B575">
        <v>64.75</v>
      </c>
      <c r="C575">
        <v>127</v>
      </c>
      <c r="D575">
        <v>1.02</v>
      </c>
      <c r="E575">
        <v>19.649999999999999</v>
      </c>
      <c r="F575">
        <v>57.58</v>
      </c>
      <c r="G575">
        <v>2.02</v>
      </c>
      <c r="H575">
        <v>32.299999999999997</v>
      </c>
      <c r="I575">
        <v>7.62</v>
      </c>
      <c r="J575">
        <v>2.12</v>
      </c>
      <c r="K575">
        <v>5.6</v>
      </c>
      <c r="L575">
        <v>10.199999999999999</v>
      </c>
      <c r="M575">
        <v>1.42</v>
      </c>
      <c r="N575">
        <v>14</v>
      </c>
      <c r="O575">
        <v>0.3</v>
      </c>
    </row>
    <row r="576" spans="1:15" x14ac:dyDescent="0.35">
      <c r="A576" s="10">
        <v>44128.916666666664</v>
      </c>
      <c r="B576">
        <v>62</v>
      </c>
      <c r="C576">
        <v>125.5</v>
      </c>
      <c r="D576">
        <v>1.01</v>
      </c>
      <c r="E576">
        <v>20.9</v>
      </c>
      <c r="F576">
        <v>52.08</v>
      </c>
      <c r="G576">
        <v>2.65</v>
      </c>
      <c r="H576">
        <v>29.85</v>
      </c>
      <c r="I576">
        <v>7.72</v>
      </c>
      <c r="J576">
        <v>1.72</v>
      </c>
      <c r="K576">
        <v>5.8</v>
      </c>
      <c r="L576">
        <v>9.82</v>
      </c>
      <c r="M576">
        <v>1.27</v>
      </c>
      <c r="N576">
        <v>16</v>
      </c>
      <c r="O576">
        <v>0.3</v>
      </c>
    </row>
    <row r="577" spans="1:15" x14ac:dyDescent="0.35">
      <c r="A577" s="10">
        <v>44128.958333333336</v>
      </c>
      <c r="B577">
        <v>65</v>
      </c>
      <c r="C577">
        <v>121</v>
      </c>
      <c r="D577">
        <v>1.03</v>
      </c>
      <c r="E577">
        <v>10.95</v>
      </c>
      <c r="F577">
        <v>52.75</v>
      </c>
      <c r="G577">
        <v>2.75</v>
      </c>
      <c r="H577">
        <v>30.3</v>
      </c>
      <c r="I577">
        <v>8.1</v>
      </c>
      <c r="J577">
        <v>1.6</v>
      </c>
      <c r="K577">
        <v>5.8</v>
      </c>
      <c r="L577">
        <v>9.8000000000000007</v>
      </c>
      <c r="M577">
        <v>1.55</v>
      </c>
      <c r="N577">
        <v>18</v>
      </c>
      <c r="O577">
        <v>0.3</v>
      </c>
    </row>
    <row r="578" spans="1:15" x14ac:dyDescent="0.35">
      <c r="A578" s="10">
        <v>44129</v>
      </c>
      <c r="B578">
        <v>69.75</v>
      </c>
      <c r="C578">
        <v>130.5</v>
      </c>
      <c r="D578">
        <v>1.49</v>
      </c>
      <c r="E578">
        <v>2.75</v>
      </c>
      <c r="F578">
        <v>55.4</v>
      </c>
      <c r="G578">
        <v>3.75</v>
      </c>
      <c r="H578">
        <v>32.5</v>
      </c>
      <c r="I578">
        <v>7.95</v>
      </c>
      <c r="J578">
        <v>0.78</v>
      </c>
      <c r="K578">
        <v>6.3</v>
      </c>
      <c r="L578">
        <v>10.7</v>
      </c>
      <c r="M578">
        <v>2.77</v>
      </c>
      <c r="N578">
        <v>20.25</v>
      </c>
      <c r="O578">
        <v>0.3</v>
      </c>
    </row>
    <row r="579" spans="1:15" x14ac:dyDescent="0.35">
      <c r="A579" s="10">
        <v>44129.041666666664</v>
      </c>
      <c r="B579">
        <v>75.5</v>
      </c>
      <c r="C579">
        <v>137.25</v>
      </c>
      <c r="D579">
        <v>1.53</v>
      </c>
      <c r="E579">
        <v>5.2</v>
      </c>
      <c r="F579">
        <v>45.47</v>
      </c>
      <c r="G579">
        <v>5.15</v>
      </c>
      <c r="H579">
        <v>28.05</v>
      </c>
      <c r="I579">
        <v>8.85</v>
      </c>
      <c r="J579">
        <v>0.68</v>
      </c>
      <c r="K579">
        <v>7.45</v>
      </c>
      <c r="L579">
        <v>11.9</v>
      </c>
      <c r="M579">
        <v>5.7</v>
      </c>
      <c r="N579">
        <v>21.5</v>
      </c>
      <c r="O579">
        <v>0.3</v>
      </c>
    </row>
    <row r="580" spans="1:15" x14ac:dyDescent="0.35">
      <c r="A580" s="10">
        <v>44129.083333333336</v>
      </c>
      <c r="B580">
        <v>69.75</v>
      </c>
      <c r="C580">
        <v>125</v>
      </c>
      <c r="D580">
        <v>1.36</v>
      </c>
      <c r="E580">
        <v>3.6</v>
      </c>
      <c r="F580">
        <v>45</v>
      </c>
      <c r="G580">
        <v>5.25</v>
      </c>
      <c r="H580">
        <v>28.33</v>
      </c>
      <c r="I580">
        <v>8.9</v>
      </c>
      <c r="J580">
        <v>0.65</v>
      </c>
      <c r="K580">
        <v>7.95</v>
      </c>
      <c r="L580">
        <v>12.07</v>
      </c>
      <c r="M580">
        <v>7.58</v>
      </c>
      <c r="N580">
        <v>20.75</v>
      </c>
      <c r="O580">
        <v>0.3</v>
      </c>
    </row>
    <row r="581" spans="1:15" x14ac:dyDescent="0.35">
      <c r="A581" s="10">
        <v>44129.125</v>
      </c>
      <c r="B581">
        <v>73</v>
      </c>
      <c r="C581">
        <v>120.5</v>
      </c>
      <c r="D581">
        <v>1.04</v>
      </c>
      <c r="E581">
        <v>5.75</v>
      </c>
      <c r="F581">
        <v>39.57</v>
      </c>
      <c r="G581">
        <v>4.97</v>
      </c>
      <c r="H581">
        <v>25.07</v>
      </c>
      <c r="I581">
        <v>9.65</v>
      </c>
      <c r="J581">
        <v>0.62</v>
      </c>
      <c r="K581">
        <v>7.45</v>
      </c>
      <c r="L581">
        <v>12.6</v>
      </c>
      <c r="M581">
        <v>6.95</v>
      </c>
      <c r="N581">
        <v>22.75</v>
      </c>
      <c r="O581">
        <v>0.3</v>
      </c>
    </row>
    <row r="582" spans="1:15" x14ac:dyDescent="0.35">
      <c r="A582" s="10">
        <v>44129.166666666664</v>
      </c>
      <c r="B582">
        <v>64.75</v>
      </c>
      <c r="C582">
        <v>110.25</v>
      </c>
      <c r="D582">
        <v>0.8</v>
      </c>
      <c r="E582">
        <v>8.58</v>
      </c>
      <c r="F582">
        <v>39.03</v>
      </c>
      <c r="G582">
        <v>5.95</v>
      </c>
      <c r="H582">
        <v>25.58</v>
      </c>
      <c r="I582">
        <v>9.3800000000000008</v>
      </c>
      <c r="J582">
        <v>1.25</v>
      </c>
      <c r="K582">
        <v>6.17</v>
      </c>
      <c r="L582">
        <v>12.9</v>
      </c>
      <c r="M582">
        <v>5.38</v>
      </c>
      <c r="N582">
        <v>18.75</v>
      </c>
      <c r="O582">
        <v>0.3</v>
      </c>
    </row>
    <row r="583" spans="1:15" x14ac:dyDescent="0.35">
      <c r="A583" s="10">
        <v>44129.208333333336</v>
      </c>
      <c r="B583">
        <v>59.25</v>
      </c>
      <c r="C583">
        <v>93</v>
      </c>
      <c r="D583">
        <v>0.62</v>
      </c>
      <c r="E583">
        <v>13.43</v>
      </c>
      <c r="F583">
        <v>35.380000000000003</v>
      </c>
      <c r="G583">
        <v>2.5299999999999998</v>
      </c>
      <c r="H583">
        <v>20.88</v>
      </c>
      <c r="I583">
        <v>9.0500000000000007</v>
      </c>
      <c r="J583">
        <v>1.27</v>
      </c>
      <c r="K583">
        <v>4.97</v>
      </c>
      <c r="L583">
        <v>11.3</v>
      </c>
      <c r="M583">
        <v>3.9</v>
      </c>
      <c r="N583">
        <v>20.5</v>
      </c>
      <c r="O583">
        <v>0.3</v>
      </c>
    </row>
    <row r="584" spans="1:15" x14ac:dyDescent="0.35">
      <c r="A584" s="10">
        <v>44129.25</v>
      </c>
      <c r="B584">
        <v>62</v>
      </c>
      <c r="C584">
        <v>92.25</v>
      </c>
      <c r="D584">
        <v>0.53</v>
      </c>
      <c r="E584">
        <v>20.5</v>
      </c>
      <c r="F584">
        <v>31.45</v>
      </c>
      <c r="G584">
        <v>2.38</v>
      </c>
      <c r="H584">
        <v>18.600000000000001</v>
      </c>
      <c r="I584">
        <v>9.15</v>
      </c>
      <c r="J584">
        <v>1.7</v>
      </c>
      <c r="K584">
        <v>3.85</v>
      </c>
      <c r="L584">
        <v>9.32</v>
      </c>
      <c r="M584">
        <v>2.8</v>
      </c>
      <c r="N584">
        <v>16</v>
      </c>
      <c r="O584">
        <v>0.3</v>
      </c>
    </row>
    <row r="585" spans="1:15" x14ac:dyDescent="0.35">
      <c r="A585" s="10">
        <v>44129.291666666664</v>
      </c>
      <c r="B585">
        <v>59.75</v>
      </c>
      <c r="C585">
        <v>93.25</v>
      </c>
      <c r="D585">
        <v>0.53</v>
      </c>
      <c r="E585">
        <v>24.05</v>
      </c>
      <c r="F585">
        <v>32.729999999999997</v>
      </c>
      <c r="G585">
        <v>2.33</v>
      </c>
      <c r="H585">
        <v>19.23</v>
      </c>
      <c r="I585">
        <v>8.9499999999999993</v>
      </c>
      <c r="J585">
        <v>1.92</v>
      </c>
      <c r="K585">
        <v>3.25</v>
      </c>
      <c r="L585">
        <v>7.8</v>
      </c>
      <c r="M585">
        <v>1.98</v>
      </c>
      <c r="N585">
        <v>13.5</v>
      </c>
      <c r="O585">
        <v>0.3</v>
      </c>
    </row>
    <row r="586" spans="1:15" x14ac:dyDescent="0.35">
      <c r="A586" s="10">
        <v>44129.333333333336</v>
      </c>
      <c r="B586">
        <v>66.25</v>
      </c>
      <c r="C586">
        <v>109</v>
      </c>
      <c r="D586">
        <v>0.7</v>
      </c>
      <c r="E586">
        <v>40.450000000000003</v>
      </c>
      <c r="F586">
        <v>33.65</v>
      </c>
      <c r="G586">
        <v>3.1</v>
      </c>
      <c r="H586">
        <v>20.38</v>
      </c>
      <c r="I586">
        <v>8.9700000000000006</v>
      </c>
      <c r="J586">
        <v>0.75</v>
      </c>
      <c r="K586">
        <v>3</v>
      </c>
      <c r="L586">
        <v>6.65</v>
      </c>
      <c r="M586">
        <v>1.55</v>
      </c>
      <c r="N586">
        <v>40</v>
      </c>
      <c r="O586">
        <v>0.3</v>
      </c>
    </row>
    <row r="587" spans="1:15" x14ac:dyDescent="0.35">
      <c r="A587" s="10">
        <v>44129.375</v>
      </c>
      <c r="B587">
        <v>76.5</v>
      </c>
      <c r="C587">
        <v>126.75</v>
      </c>
      <c r="D587">
        <v>0.74</v>
      </c>
      <c r="E587">
        <v>63.88</v>
      </c>
      <c r="F587">
        <v>35.200000000000003</v>
      </c>
      <c r="G587">
        <v>1.8</v>
      </c>
      <c r="H587">
        <v>20.12</v>
      </c>
      <c r="I587">
        <v>8.65</v>
      </c>
      <c r="J587">
        <v>0.56999999999999995</v>
      </c>
      <c r="K587">
        <v>2.95</v>
      </c>
      <c r="L587">
        <v>6.4</v>
      </c>
      <c r="M587">
        <v>1.68</v>
      </c>
      <c r="N587">
        <v>132.25</v>
      </c>
      <c r="O587">
        <v>0.4</v>
      </c>
    </row>
    <row r="588" spans="1:15" x14ac:dyDescent="0.35">
      <c r="A588" s="10">
        <v>44129.416666666664</v>
      </c>
      <c r="B588">
        <v>67.5</v>
      </c>
      <c r="C588">
        <v>124.75</v>
      </c>
      <c r="D588">
        <v>0.7</v>
      </c>
      <c r="E588">
        <v>79.099999999999994</v>
      </c>
      <c r="F588">
        <v>33.549999999999997</v>
      </c>
      <c r="G588">
        <v>1.07</v>
      </c>
      <c r="H588">
        <v>18.55</v>
      </c>
      <c r="I588">
        <v>9.5500000000000007</v>
      </c>
      <c r="J588">
        <v>0.9</v>
      </c>
      <c r="K588">
        <v>3.12</v>
      </c>
      <c r="L588">
        <v>5.78</v>
      </c>
      <c r="M588">
        <v>1.65</v>
      </c>
      <c r="N588">
        <v>239.25</v>
      </c>
      <c r="O588">
        <v>0.47</v>
      </c>
    </row>
    <row r="589" spans="1:15" x14ac:dyDescent="0.35">
      <c r="A589" s="10">
        <v>44129.458333333336</v>
      </c>
      <c r="B589">
        <v>61.25</v>
      </c>
      <c r="C589">
        <v>120</v>
      </c>
      <c r="D589">
        <v>0.66</v>
      </c>
      <c r="E589">
        <v>87.05</v>
      </c>
      <c r="F589">
        <v>33.450000000000003</v>
      </c>
      <c r="G589">
        <v>1.3</v>
      </c>
      <c r="H589">
        <v>18.899999999999999</v>
      </c>
      <c r="I589">
        <v>8.85</v>
      </c>
      <c r="J589">
        <v>2</v>
      </c>
      <c r="K589">
        <v>3.15</v>
      </c>
      <c r="L589">
        <v>5.5</v>
      </c>
      <c r="M589">
        <v>1.58</v>
      </c>
      <c r="N589">
        <v>169.5</v>
      </c>
      <c r="O589">
        <v>0.6</v>
      </c>
    </row>
    <row r="590" spans="1:15" x14ac:dyDescent="0.35">
      <c r="A590" s="10">
        <v>44129.5</v>
      </c>
      <c r="B590">
        <v>54.5</v>
      </c>
      <c r="C590">
        <v>114.25</v>
      </c>
      <c r="D590">
        <v>0.56000000000000005</v>
      </c>
      <c r="E590">
        <v>82.73</v>
      </c>
      <c r="F590">
        <v>29.73</v>
      </c>
      <c r="G590">
        <v>0.9</v>
      </c>
      <c r="H590">
        <v>15.1</v>
      </c>
      <c r="I590">
        <v>8.32</v>
      </c>
      <c r="J590">
        <v>0.9</v>
      </c>
      <c r="K590">
        <v>3.12</v>
      </c>
      <c r="L590">
        <v>5.3</v>
      </c>
      <c r="M590">
        <v>1.48</v>
      </c>
      <c r="N590">
        <v>251.25</v>
      </c>
      <c r="O590">
        <v>0.9</v>
      </c>
    </row>
    <row r="591" spans="1:15" x14ac:dyDescent="0.35">
      <c r="A591" s="10">
        <v>44129.541666666664</v>
      </c>
      <c r="B591">
        <v>50</v>
      </c>
      <c r="C591">
        <v>103.25</v>
      </c>
      <c r="D591">
        <v>0.49</v>
      </c>
      <c r="E591">
        <v>74</v>
      </c>
      <c r="F591">
        <v>29.5</v>
      </c>
      <c r="G591">
        <v>0.62</v>
      </c>
      <c r="H591">
        <v>16.149999999999999</v>
      </c>
      <c r="I591">
        <v>8</v>
      </c>
      <c r="J591">
        <v>0.68</v>
      </c>
      <c r="K591">
        <v>2.85</v>
      </c>
      <c r="L591">
        <v>4.53</v>
      </c>
      <c r="M591">
        <v>1.25</v>
      </c>
      <c r="N591">
        <v>221.5</v>
      </c>
      <c r="O591">
        <v>0.68</v>
      </c>
    </row>
    <row r="592" spans="1:15" x14ac:dyDescent="0.35">
      <c r="A592" s="10">
        <v>44129.583333333336</v>
      </c>
      <c r="B592">
        <v>49</v>
      </c>
      <c r="C592">
        <v>94.25</v>
      </c>
      <c r="D592">
        <v>0.42</v>
      </c>
      <c r="E592">
        <v>71</v>
      </c>
      <c r="F592">
        <v>28.7</v>
      </c>
      <c r="G592">
        <v>1.73</v>
      </c>
      <c r="H592">
        <v>16.649999999999999</v>
      </c>
      <c r="I592">
        <v>7.75</v>
      </c>
      <c r="J592">
        <v>0.5</v>
      </c>
      <c r="K592">
        <v>2.48</v>
      </c>
      <c r="L592">
        <v>3.85</v>
      </c>
      <c r="M592">
        <v>1.05</v>
      </c>
      <c r="N592">
        <v>207.5</v>
      </c>
      <c r="O592">
        <v>0.53</v>
      </c>
    </row>
    <row r="593" spans="1:15" x14ac:dyDescent="0.35">
      <c r="A593" s="10">
        <v>44129.625</v>
      </c>
      <c r="B593">
        <v>46</v>
      </c>
      <c r="C593">
        <v>91.75</v>
      </c>
      <c r="D593">
        <v>0.38</v>
      </c>
      <c r="E593">
        <v>69</v>
      </c>
      <c r="F593">
        <v>28.98</v>
      </c>
      <c r="G593">
        <v>1.3</v>
      </c>
      <c r="H593">
        <v>16.48</v>
      </c>
      <c r="I593">
        <v>7.78</v>
      </c>
      <c r="J593">
        <v>0.1</v>
      </c>
      <c r="K593">
        <v>1.97</v>
      </c>
      <c r="L593">
        <v>3.47</v>
      </c>
      <c r="M593">
        <v>0.9</v>
      </c>
      <c r="N593">
        <v>252.25</v>
      </c>
      <c r="O593">
        <v>0.55000000000000004</v>
      </c>
    </row>
    <row r="594" spans="1:15" x14ac:dyDescent="0.35">
      <c r="A594" s="10">
        <v>44129.666666666664</v>
      </c>
      <c r="B594">
        <v>45.5</v>
      </c>
      <c r="C594">
        <v>93</v>
      </c>
      <c r="D594">
        <v>0.38</v>
      </c>
      <c r="E594">
        <v>66.05</v>
      </c>
      <c r="F594">
        <v>28.92</v>
      </c>
      <c r="G594">
        <v>1.6</v>
      </c>
      <c r="H594">
        <v>16.649999999999999</v>
      </c>
      <c r="I594">
        <v>8.15</v>
      </c>
      <c r="J594">
        <v>1.33</v>
      </c>
      <c r="K594">
        <v>1.8</v>
      </c>
      <c r="L594">
        <v>3.25</v>
      </c>
      <c r="M594">
        <v>0.53</v>
      </c>
      <c r="N594">
        <v>241.75</v>
      </c>
      <c r="O594">
        <v>0.77</v>
      </c>
    </row>
    <row r="595" spans="1:15" x14ac:dyDescent="0.35">
      <c r="A595" s="10">
        <v>44129.708333333336</v>
      </c>
      <c r="B595">
        <v>46.75</v>
      </c>
      <c r="C595">
        <v>100.75</v>
      </c>
      <c r="D595">
        <v>0.44</v>
      </c>
      <c r="E595">
        <v>59.27</v>
      </c>
      <c r="F595">
        <v>29.93</v>
      </c>
      <c r="G595">
        <v>1.85</v>
      </c>
      <c r="H595">
        <v>16.93</v>
      </c>
      <c r="I595">
        <v>8.32</v>
      </c>
      <c r="J595">
        <v>2.2000000000000002</v>
      </c>
      <c r="K595">
        <v>1.9</v>
      </c>
      <c r="L595">
        <v>3.7</v>
      </c>
      <c r="M595">
        <v>0.85</v>
      </c>
      <c r="N595">
        <v>183.75</v>
      </c>
      <c r="O595">
        <v>0.38</v>
      </c>
    </row>
    <row r="596" spans="1:15" x14ac:dyDescent="0.35">
      <c r="A596" s="10">
        <v>44129.75</v>
      </c>
      <c r="B596">
        <v>55</v>
      </c>
      <c r="C596">
        <v>106.25</v>
      </c>
      <c r="D596">
        <v>0.63</v>
      </c>
      <c r="E596">
        <v>44.33</v>
      </c>
      <c r="F596">
        <v>36.700000000000003</v>
      </c>
      <c r="G596">
        <v>0.95</v>
      </c>
      <c r="H596">
        <v>19.98</v>
      </c>
      <c r="I596">
        <v>8.68</v>
      </c>
      <c r="J596">
        <v>1.5</v>
      </c>
      <c r="K596">
        <v>2.15</v>
      </c>
      <c r="L596">
        <v>3.75</v>
      </c>
      <c r="M596">
        <v>1.1200000000000001</v>
      </c>
      <c r="N596">
        <v>6.75</v>
      </c>
      <c r="O596">
        <v>0.3</v>
      </c>
    </row>
    <row r="597" spans="1:15" x14ac:dyDescent="0.35">
      <c r="A597" s="10">
        <v>44129.791666666664</v>
      </c>
      <c r="B597">
        <v>57.5</v>
      </c>
      <c r="C597">
        <v>108.75</v>
      </c>
      <c r="D597">
        <v>0.74</v>
      </c>
      <c r="E597">
        <v>40.42</v>
      </c>
      <c r="F597">
        <v>41.35</v>
      </c>
      <c r="G597">
        <v>1.1000000000000001</v>
      </c>
      <c r="H597">
        <v>22.65</v>
      </c>
      <c r="I597">
        <v>8.6999999999999993</v>
      </c>
      <c r="J597">
        <v>1.05</v>
      </c>
      <c r="K597">
        <v>2.72</v>
      </c>
      <c r="L597">
        <v>4.28</v>
      </c>
      <c r="M597">
        <v>1.73</v>
      </c>
      <c r="N597">
        <v>107.5</v>
      </c>
      <c r="O597">
        <v>0.3</v>
      </c>
    </row>
    <row r="598" spans="1:15" x14ac:dyDescent="0.35">
      <c r="A598" s="10">
        <v>44129.833333333336</v>
      </c>
      <c r="B598">
        <v>63.75</v>
      </c>
      <c r="C598">
        <v>114</v>
      </c>
      <c r="D598">
        <v>0.94</v>
      </c>
      <c r="E598">
        <v>33.25</v>
      </c>
      <c r="F598">
        <v>43.73</v>
      </c>
      <c r="G598">
        <v>0.4</v>
      </c>
      <c r="H598">
        <v>23.1</v>
      </c>
      <c r="I598">
        <v>9.18</v>
      </c>
      <c r="J598">
        <v>2.17</v>
      </c>
      <c r="K598">
        <v>3.3</v>
      </c>
      <c r="L598">
        <v>4.88</v>
      </c>
      <c r="M598">
        <v>2.4</v>
      </c>
      <c r="N598">
        <v>326.25</v>
      </c>
      <c r="O598">
        <v>0.3</v>
      </c>
    </row>
    <row r="599" spans="1:15" x14ac:dyDescent="0.35">
      <c r="A599" s="10">
        <v>44129.875</v>
      </c>
      <c r="B599">
        <v>62.25</v>
      </c>
      <c r="C599">
        <v>115.25</v>
      </c>
      <c r="D599">
        <v>0.99</v>
      </c>
      <c r="E599">
        <v>26.8</v>
      </c>
      <c r="F599">
        <v>47.22</v>
      </c>
      <c r="G599">
        <v>1.95</v>
      </c>
      <c r="H599">
        <v>26.7</v>
      </c>
      <c r="I599">
        <v>8.6</v>
      </c>
      <c r="J599">
        <v>3.03</v>
      </c>
      <c r="K599">
        <v>3.95</v>
      </c>
      <c r="L599">
        <v>5.6</v>
      </c>
      <c r="M599">
        <v>2.8</v>
      </c>
      <c r="N599">
        <v>349.5</v>
      </c>
      <c r="O599">
        <v>0.3</v>
      </c>
    </row>
    <row r="600" spans="1:15" x14ac:dyDescent="0.35">
      <c r="A600" s="10">
        <v>44129.916666666664</v>
      </c>
      <c r="B600">
        <v>67.5</v>
      </c>
      <c r="C600">
        <v>117</v>
      </c>
      <c r="D600">
        <v>1.01</v>
      </c>
      <c r="E600">
        <v>26.62</v>
      </c>
      <c r="F600">
        <v>45.05</v>
      </c>
      <c r="G600">
        <v>1.6</v>
      </c>
      <c r="H600">
        <v>25.3</v>
      </c>
      <c r="I600">
        <v>9.0500000000000007</v>
      </c>
      <c r="J600">
        <v>3.23</v>
      </c>
      <c r="K600">
        <v>4.4000000000000004</v>
      </c>
      <c r="L600">
        <v>5.98</v>
      </c>
      <c r="M600">
        <v>3.27</v>
      </c>
      <c r="N600">
        <v>280</v>
      </c>
      <c r="O600">
        <v>0.3</v>
      </c>
    </row>
    <row r="601" spans="1:15" x14ac:dyDescent="0.35">
      <c r="A601" s="10">
        <v>44129.958333333336</v>
      </c>
      <c r="B601">
        <v>63</v>
      </c>
      <c r="C601">
        <v>111</v>
      </c>
      <c r="D601">
        <v>0.95</v>
      </c>
      <c r="E601">
        <v>27.2</v>
      </c>
      <c r="F601">
        <v>42.25</v>
      </c>
      <c r="G601">
        <v>0.95</v>
      </c>
      <c r="H601">
        <v>23.25</v>
      </c>
      <c r="I601">
        <v>8.6999999999999993</v>
      </c>
      <c r="J601">
        <v>2.35</v>
      </c>
      <c r="K601">
        <v>4.45</v>
      </c>
      <c r="L601">
        <v>6.05</v>
      </c>
      <c r="M601">
        <v>3.55</v>
      </c>
      <c r="N601">
        <v>12</v>
      </c>
      <c r="O601">
        <v>0.3</v>
      </c>
    </row>
    <row r="602" spans="1:15" x14ac:dyDescent="0.35">
      <c r="A602" s="10">
        <v>44130</v>
      </c>
      <c r="B602">
        <v>56.75</v>
      </c>
      <c r="C602">
        <v>97.5</v>
      </c>
      <c r="D602">
        <v>0.93</v>
      </c>
      <c r="E602">
        <v>14.52</v>
      </c>
      <c r="F602">
        <v>38.08</v>
      </c>
      <c r="G602">
        <v>2.2000000000000002</v>
      </c>
      <c r="H602">
        <v>22.05</v>
      </c>
      <c r="I602">
        <v>8.9700000000000006</v>
      </c>
      <c r="J602">
        <v>0.85</v>
      </c>
      <c r="K602">
        <v>4.3499999999999996</v>
      </c>
      <c r="L602">
        <v>6.07</v>
      </c>
      <c r="M602">
        <v>3.65</v>
      </c>
      <c r="N602">
        <v>12</v>
      </c>
      <c r="O602">
        <v>0.3</v>
      </c>
    </row>
    <row r="603" spans="1:15" x14ac:dyDescent="0.35">
      <c r="A603" s="10">
        <v>44130.041666666664</v>
      </c>
      <c r="B603">
        <v>59</v>
      </c>
      <c r="C603">
        <v>96</v>
      </c>
      <c r="D603">
        <v>1</v>
      </c>
      <c r="E603">
        <v>9.85</v>
      </c>
      <c r="F603">
        <v>41.15</v>
      </c>
      <c r="G603">
        <v>2.85</v>
      </c>
      <c r="H603">
        <v>24.2</v>
      </c>
      <c r="I603">
        <v>9.4700000000000006</v>
      </c>
      <c r="J603">
        <v>0.25</v>
      </c>
      <c r="K603">
        <v>4.22</v>
      </c>
      <c r="L603">
        <v>6.1</v>
      </c>
      <c r="M603">
        <v>3.6</v>
      </c>
      <c r="N603">
        <v>12</v>
      </c>
      <c r="O603">
        <v>0.3</v>
      </c>
    </row>
    <row r="604" spans="1:15" x14ac:dyDescent="0.35">
      <c r="A604" s="10">
        <v>44130.083333333336</v>
      </c>
      <c r="B604">
        <v>66</v>
      </c>
      <c r="C604">
        <v>102.5</v>
      </c>
      <c r="D604">
        <v>0.94</v>
      </c>
      <c r="E604">
        <v>9.3000000000000007</v>
      </c>
      <c r="F604">
        <v>34.17</v>
      </c>
      <c r="G604">
        <v>3.25</v>
      </c>
      <c r="H604">
        <v>20.77</v>
      </c>
      <c r="I604">
        <v>9.8800000000000008</v>
      </c>
      <c r="J604">
        <v>0.2</v>
      </c>
      <c r="K604">
        <v>4.47</v>
      </c>
      <c r="L604">
        <v>6.35</v>
      </c>
      <c r="M604">
        <v>3.68</v>
      </c>
      <c r="N604">
        <v>12</v>
      </c>
      <c r="O604">
        <v>0.3</v>
      </c>
    </row>
    <row r="605" spans="1:15" x14ac:dyDescent="0.35">
      <c r="A605" s="10">
        <v>44130.125</v>
      </c>
      <c r="B605">
        <v>60.25</v>
      </c>
      <c r="C605">
        <v>96</v>
      </c>
      <c r="D605">
        <v>0.83</v>
      </c>
      <c r="E605">
        <v>15.8</v>
      </c>
      <c r="F605">
        <v>33</v>
      </c>
      <c r="G605">
        <v>1.75</v>
      </c>
      <c r="H605">
        <v>19</v>
      </c>
      <c r="I605">
        <v>10.88</v>
      </c>
      <c r="J605">
        <v>0.42</v>
      </c>
      <c r="K605">
        <v>4.42</v>
      </c>
      <c r="L605">
        <v>6.17</v>
      </c>
      <c r="M605">
        <v>3.58</v>
      </c>
      <c r="N605">
        <v>12</v>
      </c>
      <c r="O605">
        <v>0.3</v>
      </c>
    </row>
    <row r="606" spans="1:15" x14ac:dyDescent="0.35">
      <c r="A606" s="10">
        <v>44130.166666666664</v>
      </c>
      <c r="B606">
        <v>57.75</v>
      </c>
      <c r="C606">
        <v>96.75</v>
      </c>
      <c r="D606">
        <v>0.73</v>
      </c>
      <c r="E606">
        <v>7.67</v>
      </c>
      <c r="F606">
        <v>31.33</v>
      </c>
      <c r="G606">
        <v>2.2999999999999998</v>
      </c>
      <c r="H606">
        <v>18.68</v>
      </c>
      <c r="I606">
        <v>10.15</v>
      </c>
      <c r="K606">
        <v>4.05</v>
      </c>
      <c r="L606">
        <v>5.85</v>
      </c>
      <c r="M606">
        <v>3.22</v>
      </c>
      <c r="N606">
        <v>25</v>
      </c>
      <c r="O606">
        <v>0.3</v>
      </c>
    </row>
    <row r="607" spans="1:15" x14ac:dyDescent="0.35">
      <c r="A607" s="10">
        <v>44130.208333333336</v>
      </c>
      <c r="B607">
        <v>53</v>
      </c>
      <c r="C607">
        <v>98</v>
      </c>
      <c r="D607">
        <v>0.76</v>
      </c>
      <c r="E607">
        <v>5.88</v>
      </c>
      <c r="F607">
        <v>35.799999999999997</v>
      </c>
      <c r="G607">
        <v>2.88</v>
      </c>
      <c r="H607">
        <v>21.43</v>
      </c>
      <c r="I607">
        <v>10.4</v>
      </c>
      <c r="J607">
        <v>0.7</v>
      </c>
      <c r="K607">
        <v>4.47</v>
      </c>
      <c r="L607">
        <v>5.72</v>
      </c>
      <c r="M607">
        <v>3</v>
      </c>
      <c r="N607">
        <v>41.75</v>
      </c>
      <c r="O607">
        <v>0.3</v>
      </c>
    </row>
    <row r="608" spans="1:15" x14ac:dyDescent="0.35">
      <c r="A608" s="10">
        <v>44130.25</v>
      </c>
      <c r="B608">
        <v>70.25</v>
      </c>
      <c r="C608">
        <v>121.25</v>
      </c>
      <c r="D608">
        <v>0.79</v>
      </c>
      <c r="E608">
        <v>2.7</v>
      </c>
      <c r="F608">
        <v>35.65</v>
      </c>
      <c r="G608">
        <v>3.8</v>
      </c>
      <c r="H608">
        <v>22.08</v>
      </c>
      <c r="I608">
        <v>10.53</v>
      </c>
      <c r="J608">
        <v>1.25</v>
      </c>
      <c r="K608">
        <v>7.07</v>
      </c>
      <c r="L608">
        <v>7.7</v>
      </c>
      <c r="M608">
        <v>3.1</v>
      </c>
      <c r="N608">
        <v>37.25</v>
      </c>
      <c r="O608">
        <v>0.3</v>
      </c>
    </row>
    <row r="609" spans="1:15" x14ac:dyDescent="0.35">
      <c r="A609" s="10">
        <v>44130.291666666664</v>
      </c>
      <c r="B609">
        <v>78.75</v>
      </c>
      <c r="C609">
        <v>124.75</v>
      </c>
      <c r="D609">
        <v>0.87</v>
      </c>
      <c r="E609">
        <v>7.38</v>
      </c>
      <c r="F609">
        <v>36.83</v>
      </c>
      <c r="G609">
        <v>6.23</v>
      </c>
      <c r="H609">
        <v>24.73</v>
      </c>
      <c r="I609">
        <v>12.2</v>
      </c>
      <c r="J609">
        <v>2.0499999999999998</v>
      </c>
      <c r="K609">
        <v>9.0500000000000007</v>
      </c>
      <c r="L609">
        <v>9.9700000000000006</v>
      </c>
      <c r="M609">
        <v>3.23</v>
      </c>
      <c r="N609">
        <v>75.75</v>
      </c>
      <c r="O609">
        <v>0.3</v>
      </c>
    </row>
    <row r="610" spans="1:15" x14ac:dyDescent="0.35">
      <c r="A610" s="10">
        <v>44130.333333333336</v>
      </c>
      <c r="B610">
        <v>84</v>
      </c>
      <c r="C610">
        <v>146.25</v>
      </c>
      <c r="D610">
        <v>0.81</v>
      </c>
      <c r="E610">
        <v>29.7</v>
      </c>
      <c r="F610">
        <v>43.25</v>
      </c>
      <c r="G610">
        <v>5.6</v>
      </c>
      <c r="H610">
        <v>27.5</v>
      </c>
      <c r="I610">
        <v>15.03</v>
      </c>
      <c r="J610">
        <v>5.0999999999999996</v>
      </c>
      <c r="K610">
        <v>8.92</v>
      </c>
      <c r="L610">
        <v>11.9</v>
      </c>
      <c r="M610">
        <v>3.2</v>
      </c>
      <c r="N610">
        <v>205</v>
      </c>
      <c r="O610">
        <v>0.3</v>
      </c>
    </row>
    <row r="611" spans="1:15" x14ac:dyDescent="0.35">
      <c r="A611" s="10">
        <v>44130.375</v>
      </c>
      <c r="B611">
        <v>84</v>
      </c>
      <c r="C611">
        <v>161.25</v>
      </c>
      <c r="D611">
        <v>0.76</v>
      </c>
      <c r="E611">
        <v>59.92</v>
      </c>
      <c r="F611">
        <v>43.25</v>
      </c>
      <c r="G611">
        <v>2.83</v>
      </c>
      <c r="H611">
        <v>24.08</v>
      </c>
      <c r="I611">
        <v>13.4</v>
      </c>
      <c r="J611">
        <v>7.12</v>
      </c>
      <c r="K611">
        <v>7.95</v>
      </c>
      <c r="L611">
        <v>13</v>
      </c>
      <c r="M611">
        <v>3</v>
      </c>
      <c r="N611">
        <v>246.5</v>
      </c>
      <c r="O611">
        <v>0.32</v>
      </c>
    </row>
    <row r="612" spans="1:15" x14ac:dyDescent="0.35">
      <c r="A612" s="10">
        <v>44130.416666666664</v>
      </c>
      <c r="B612">
        <v>76.75</v>
      </c>
      <c r="C612">
        <v>154</v>
      </c>
      <c r="D612">
        <v>0.63</v>
      </c>
      <c r="E612">
        <v>68.5</v>
      </c>
      <c r="F612">
        <v>35.08</v>
      </c>
      <c r="G612">
        <v>2.23</v>
      </c>
      <c r="H612">
        <v>19.95</v>
      </c>
      <c r="I612">
        <v>12.18</v>
      </c>
      <c r="J612">
        <v>5.75</v>
      </c>
      <c r="K612">
        <v>6.77</v>
      </c>
      <c r="L612">
        <v>12.9</v>
      </c>
      <c r="M612">
        <v>2.92</v>
      </c>
      <c r="N612">
        <v>222.5</v>
      </c>
      <c r="O612">
        <v>0.38</v>
      </c>
    </row>
    <row r="613" spans="1:15" x14ac:dyDescent="0.35">
      <c r="A613" s="10">
        <v>44130.458333333336</v>
      </c>
      <c r="B613">
        <v>52.75</v>
      </c>
      <c r="C613">
        <v>109</v>
      </c>
      <c r="D613">
        <v>0.49</v>
      </c>
      <c r="E613">
        <v>65.900000000000006</v>
      </c>
      <c r="F613">
        <v>31.6</v>
      </c>
      <c r="G613">
        <v>2.6</v>
      </c>
      <c r="H613">
        <v>18.95</v>
      </c>
      <c r="I613">
        <v>10.75</v>
      </c>
      <c r="J613">
        <v>2.85</v>
      </c>
      <c r="K613">
        <v>4.95</v>
      </c>
      <c r="L613">
        <v>11.6</v>
      </c>
      <c r="M613">
        <v>2.88</v>
      </c>
      <c r="N613">
        <v>168</v>
      </c>
      <c r="O613">
        <v>0.62</v>
      </c>
    </row>
    <row r="614" spans="1:15" x14ac:dyDescent="0.35">
      <c r="A614" s="10">
        <v>44130.5</v>
      </c>
      <c r="B614">
        <v>45.5</v>
      </c>
      <c r="C614">
        <v>97.25</v>
      </c>
      <c r="D614">
        <v>0.39</v>
      </c>
      <c r="E614">
        <v>63.9</v>
      </c>
      <c r="F614">
        <v>26.7</v>
      </c>
      <c r="G614">
        <v>0.5</v>
      </c>
      <c r="H614">
        <v>14.47</v>
      </c>
      <c r="I614">
        <v>8.75</v>
      </c>
      <c r="J614">
        <v>0.85</v>
      </c>
      <c r="K614">
        <v>3.45</v>
      </c>
      <c r="L614">
        <v>8.1</v>
      </c>
      <c r="M614">
        <v>1.92</v>
      </c>
      <c r="N614">
        <v>213.25</v>
      </c>
      <c r="O614">
        <v>1.05</v>
      </c>
    </row>
    <row r="615" spans="1:15" x14ac:dyDescent="0.35">
      <c r="A615" s="10">
        <v>44130.541666666664</v>
      </c>
      <c r="B615">
        <v>45.5</v>
      </c>
      <c r="C615">
        <v>89.5</v>
      </c>
      <c r="D615">
        <v>0.3</v>
      </c>
      <c r="E615">
        <v>61.73</v>
      </c>
      <c r="F615">
        <v>27.55</v>
      </c>
      <c r="G615">
        <v>1.1000000000000001</v>
      </c>
      <c r="H615">
        <v>15.55</v>
      </c>
      <c r="I615">
        <v>8.1</v>
      </c>
      <c r="J615">
        <v>0.6</v>
      </c>
      <c r="K615">
        <v>2.52</v>
      </c>
      <c r="L615">
        <v>6.03</v>
      </c>
      <c r="M615">
        <v>1.32</v>
      </c>
      <c r="N615">
        <v>244</v>
      </c>
      <c r="O615">
        <v>1.4</v>
      </c>
    </row>
    <row r="616" spans="1:15" x14ac:dyDescent="0.35">
      <c r="A616" s="10">
        <v>44130.583333333336</v>
      </c>
      <c r="B616">
        <v>47.25</v>
      </c>
      <c r="C616">
        <v>90.75</v>
      </c>
      <c r="D616">
        <v>0.28000000000000003</v>
      </c>
      <c r="E616">
        <v>66.55</v>
      </c>
      <c r="F616">
        <v>27.4</v>
      </c>
      <c r="G616">
        <v>2.08</v>
      </c>
      <c r="H616">
        <v>16.23</v>
      </c>
      <c r="I616">
        <v>7.8</v>
      </c>
      <c r="K616">
        <v>1.9</v>
      </c>
      <c r="L616">
        <v>4.6500000000000004</v>
      </c>
      <c r="M616">
        <v>0.95</v>
      </c>
      <c r="N616">
        <v>269.5</v>
      </c>
      <c r="O616">
        <v>0.98</v>
      </c>
    </row>
    <row r="617" spans="1:15" x14ac:dyDescent="0.35">
      <c r="A617" s="10">
        <v>44130.625</v>
      </c>
      <c r="B617">
        <v>39.5</v>
      </c>
      <c r="C617">
        <v>91.25</v>
      </c>
      <c r="D617">
        <v>0.28000000000000003</v>
      </c>
      <c r="E617">
        <v>71.2</v>
      </c>
      <c r="F617">
        <v>28.42</v>
      </c>
      <c r="G617">
        <v>1.52</v>
      </c>
      <c r="H617">
        <v>16.23</v>
      </c>
      <c r="I617">
        <v>8.32</v>
      </c>
      <c r="K617">
        <v>1.77</v>
      </c>
      <c r="L617">
        <v>4.12</v>
      </c>
      <c r="M617">
        <v>0.93</v>
      </c>
      <c r="N617">
        <v>265.75</v>
      </c>
      <c r="O617">
        <v>1.48</v>
      </c>
    </row>
    <row r="618" spans="1:15" x14ac:dyDescent="0.35">
      <c r="A618" s="10">
        <v>44130.666666666664</v>
      </c>
      <c r="B618">
        <v>42</v>
      </c>
      <c r="C618">
        <v>94.5</v>
      </c>
      <c r="D618">
        <v>0.38</v>
      </c>
      <c r="E618">
        <v>72.98</v>
      </c>
      <c r="F618">
        <v>28.35</v>
      </c>
      <c r="G618">
        <v>2.1800000000000002</v>
      </c>
      <c r="H618">
        <v>16.8</v>
      </c>
      <c r="I618">
        <v>7.75</v>
      </c>
      <c r="J618">
        <v>1.78</v>
      </c>
      <c r="K618">
        <v>1.77</v>
      </c>
      <c r="L618">
        <v>4.3499999999999996</v>
      </c>
      <c r="M618">
        <v>0.8</v>
      </c>
      <c r="N618">
        <v>265.75</v>
      </c>
      <c r="O618">
        <v>1</v>
      </c>
    </row>
    <row r="619" spans="1:15" x14ac:dyDescent="0.35">
      <c r="A619" s="10">
        <v>44130.708333333336</v>
      </c>
      <c r="B619">
        <v>46.25</v>
      </c>
      <c r="C619">
        <v>99.5</v>
      </c>
      <c r="D619">
        <v>0.49</v>
      </c>
      <c r="E619">
        <v>62.48</v>
      </c>
      <c r="F619">
        <v>32.380000000000003</v>
      </c>
      <c r="G619">
        <v>1.82</v>
      </c>
      <c r="H619">
        <v>18.68</v>
      </c>
      <c r="I619">
        <v>8.1999999999999993</v>
      </c>
      <c r="J619">
        <v>2</v>
      </c>
      <c r="K619">
        <v>1.62</v>
      </c>
      <c r="L619">
        <v>4.68</v>
      </c>
      <c r="M619">
        <v>1</v>
      </c>
      <c r="N619">
        <v>307.25</v>
      </c>
      <c r="O619">
        <v>0.32</v>
      </c>
    </row>
    <row r="620" spans="1:15" x14ac:dyDescent="0.35">
      <c r="A620" s="10">
        <v>44130.75</v>
      </c>
      <c r="B620">
        <v>51.75</v>
      </c>
      <c r="C620">
        <v>123.25</v>
      </c>
      <c r="D620">
        <v>0.63</v>
      </c>
      <c r="E620">
        <v>50.1</v>
      </c>
      <c r="F620">
        <v>38.07</v>
      </c>
      <c r="G620">
        <v>1.7</v>
      </c>
      <c r="H620">
        <v>21.3</v>
      </c>
      <c r="I620">
        <v>9.25</v>
      </c>
      <c r="J620">
        <v>3.18</v>
      </c>
      <c r="K620">
        <v>2.2200000000000002</v>
      </c>
      <c r="L620">
        <v>7</v>
      </c>
      <c r="M620">
        <v>1.5</v>
      </c>
      <c r="N620">
        <v>284</v>
      </c>
      <c r="O620">
        <v>0.4</v>
      </c>
    </row>
    <row r="621" spans="1:15" x14ac:dyDescent="0.35">
      <c r="A621" s="10">
        <v>44130.791666666664</v>
      </c>
      <c r="B621">
        <v>60.5</v>
      </c>
      <c r="C621">
        <v>137.75</v>
      </c>
      <c r="D621">
        <v>0.76</v>
      </c>
      <c r="E621">
        <v>44.4</v>
      </c>
      <c r="F621">
        <v>42.53</v>
      </c>
      <c r="G621">
        <v>1.57</v>
      </c>
      <c r="H621">
        <v>23.75</v>
      </c>
      <c r="I621">
        <v>9.57</v>
      </c>
      <c r="J621">
        <v>3.52</v>
      </c>
      <c r="K621">
        <v>3</v>
      </c>
      <c r="L621">
        <v>9.6999999999999993</v>
      </c>
      <c r="M621">
        <v>2.2000000000000002</v>
      </c>
      <c r="N621">
        <v>284.25</v>
      </c>
      <c r="O621">
        <v>0.43</v>
      </c>
    </row>
    <row r="622" spans="1:15" x14ac:dyDescent="0.35">
      <c r="A622" s="10">
        <v>44130.833333333336</v>
      </c>
      <c r="B622">
        <v>70.25</v>
      </c>
      <c r="C622">
        <v>144.25</v>
      </c>
      <c r="D622">
        <v>0.7</v>
      </c>
      <c r="E622">
        <v>48.75</v>
      </c>
      <c r="F622">
        <v>42.77</v>
      </c>
      <c r="G622">
        <v>1.2</v>
      </c>
      <c r="H622">
        <v>23.52</v>
      </c>
      <c r="I622">
        <v>9.5299999999999994</v>
      </c>
      <c r="J622">
        <v>1.6</v>
      </c>
      <c r="K622">
        <v>3.72</v>
      </c>
      <c r="L622">
        <v>10.43</v>
      </c>
      <c r="M622">
        <v>2.9</v>
      </c>
      <c r="N622">
        <v>265.5</v>
      </c>
      <c r="O622">
        <v>0.32</v>
      </c>
    </row>
    <row r="623" spans="1:15" x14ac:dyDescent="0.35">
      <c r="A623" s="10">
        <v>44130.875</v>
      </c>
      <c r="B623">
        <v>67.25</v>
      </c>
      <c r="C623">
        <v>145.25</v>
      </c>
      <c r="D623">
        <v>0.63</v>
      </c>
      <c r="E623">
        <v>56.55</v>
      </c>
      <c r="F623">
        <v>39.03</v>
      </c>
      <c r="G623">
        <v>1.1000000000000001</v>
      </c>
      <c r="H623">
        <v>21.65</v>
      </c>
      <c r="I623">
        <v>9.6</v>
      </c>
      <c r="J623">
        <v>0.56999999999999995</v>
      </c>
      <c r="K623">
        <v>4</v>
      </c>
      <c r="L623">
        <v>9.3000000000000007</v>
      </c>
      <c r="M623">
        <v>3.08</v>
      </c>
      <c r="N623">
        <v>286.25</v>
      </c>
      <c r="O623">
        <v>0.55000000000000004</v>
      </c>
    </row>
    <row r="624" spans="1:15" x14ac:dyDescent="0.35">
      <c r="A624" s="10">
        <v>44130.916666666664</v>
      </c>
      <c r="B624">
        <v>64.75</v>
      </c>
      <c r="C624">
        <v>137</v>
      </c>
      <c r="D624">
        <v>0.54</v>
      </c>
      <c r="E624">
        <v>63.18</v>
      </c>
      <c r="F624">
        <v>36.92</v>
      </c>
      <c r="G624">
        <v>2.15</v>
      </c>
      <c r="H624">
        <v>20.23</v>
      </c>
      <c r="I624">
        <v>9.82</v>
      </c>
      <c r="J624">
        <v>1.1499999999999999</v>
      </c>
      <c r="K624">
        <v>3.82</v>
      </c>
      <c r="L624">
        <v>7.9</v>
      </c>
      <c r="M624">
        <v>2.78</v>
      </c>
      <c r="N624">
        <v>295</v>
      </c>
      <c r="O624">
        <v>0.62</v>
      </c>
    </row>
    <row r="625" spans="1:15" x14ac:dyDescent="0.35">
      <c r="A625" s="10">
        <v>44130.958333333336</v>
      </c>
      <c r="B625">
        <v>64</v>
      </c>
      <c r="C625">
        <v>137</v>
      </c>
      <c r="D625">
        <v>0.52</v>
      </c>
      <c r="E625">
        <v>58</v>
      </c>
      <c r="F625">
        <v>35.9</v>
      </c>
      <c r="G625">
        <v>2.9</v>
      </c>
      <c r="H625">
        <v>19.399999999999999</v>
      </c>
      <c r="I625">
        <v>10.199999999999999</v>
      </c>
      <c r="J625">
        <v>2.75</v>
      </c>
      <c r="K625">
        <v>3.45</v>
      </c>
      <c r="L625">
        <v>7.1</v>
      </c>
      <c r="M625">
        <v>2.4500000000000002</v>
      </c>
      <c r="N625">
        <v>332.5</v>
      </c>
      <c r="O625">
        <v>0.35</v>
      </c>
    </row>
    <row r="626" spans="1:15" x14ac:dyDescent="0.35">
      <c r="A626" s="10">
        <v>44131</v>
      </c>
      <c r="B626">
        <v>67.75</v>
      </c>
      <c r="C626">
        <v>129</v>
      </c>
      <c r="D626">
        <v>0.42</v>
      </c>
      <c r="E626">
        <v>51.9</v>
      </c>
      <c r="F626">
        <v>36.35</v>
      </c>
      <c r="G626">
        <v>1.6</v>
      </c>
      <c r="H626">
        <v>20.12</v>
      </c>
      <c r="I626">
        <v>9.98</v>
      </c>
      <c r="J626">
        <v>3.52</v>
      </c>
      <c r="K626">
        <v>3.23</v>
      </c>
      <c r="L626">
        <v>5.58</v>
      </c>
      <c r="M626">
        <v>2.0499999999999998</v>
      </c>
      <c r="N626">
        <v>311.5</v>
      </c>
      <c r="O626">
        <v>0.3</v>
      </c>
    </row>
    <row r="627" spans="1:15" x14ac:dyDescent="0.35">
      <c r="A627" s="10">
        <v>44131.041666666664</v>
      </c>
      <c r="B627">
        <v>67</v>
      </c>
      <c r="C627">
        <v>110.75</v>
      </c>
      <c r="D627">
        <v>0.38</v>
      </c>
      <c r="E627">
        <v>42.48</v>
      </c>
      <c r="F627">
        <v>31.62</v>
      </c>
      <c r="G627">
        <v>1.88</v>
      </c>
      <c r="H627">
        <v>18.32</v>
      </c>
      <c r="I627">
        <v>10.23</v>
      </c>
      <c r="J627">
        <v>2</v>
      </c>
      <c r="K627">
        <v>2.95</v>
      </c>
      <c r="L627">
        <v>4.5999999999999996</v>
      </c>
      <c r="M627">
        <v>1.65</v>
      </c>
      <c r="N627">
        <v>323.5</v>
      </c>
      <c r="O627">
        <v>0.3</v>
      </c>
    </row>
    <row r="628" spans="1:15" x14ac:dyDescent="0.35">
      <c r="A628" s="10">
        <v>44131.083333333336</v>
      </c>
      <c r="B628">
        <v>58</v>
      </c>
      <c r="C628">
        <v>103.5</v>
      </c>
      <c r="D628">
        <v>0.34</v>
      </c>
      <c r="E628">
        <v>43.05</v>
      </c>
      <c r="F628">
        <v>30.9</v>
      </c>
      <c r="G628">
        <v>1.3</v>
      </c>
      <c r="H628">
        <v>17.52</v>
      </c>
      <c r="I628">
        <v>10</v>
      </c>
      <c r="J628">
        <v>2.38</v>
      </c>
      <c r="K628">
        <v>2.67</v>
      </c>
      <c r="L628">
        <v>3.85</v>
      </c>
      <c r="M628">
        <v>1.45</v>
      </c>
      <c r="N628">
        <v>314.5</v>
      </c>
      <c r="O628">
        <v>0.3</v>
      </c>
    </row>
    <row r="629" spans="1:15" x14ac:dyDescent="0.35">
      <c r="A629" s="10">
        <v>44131.125</v>
      </c>
      <c r="B629">
        <v>59.25</v>
      </c>
      <c r="C629">
        <v>110</v>
      </c>
      <c r="D629">
        <v>0.32</v>
      </c>
      <c r="E629">
        <v>37.92</v>
      </c>
      <c r="F629">
        <v>29.77</v>
      </c>
      <c r="G629">
        <v>1.88</v>
      </c>
      <c r="H629">
        <v>17.38</v>
      </c>
      <c r="I629">
        <v>10.88</v>
      </c>
      <c r="J629">
        <v>1.98</v>
      </c>
      <c r="K629">
        <v>2.38</v>
      </c>
      <c r="L629">
        <v>3.4</v>
      </c>
      <c r="M629">
        <v>1.2</v>
      </c>
      <c r="N629">
        <v>325</v>
      </c>
      <c r="O629">
        <v>0.3</v>
      </c>
    </row>
    <row r="630" spans="1:15" x14ac:dyDescent="0.35">
      <c r="A630" s="10">
        <v>44131.166666666664</v>
      </c>
      <c r="B630">
        <v>64.25</v>
      </c>
      <c r="C630">
        <v>107</v>
      </c>
      <c r="D630">
        <v>0.34</v>
      </c>
      <c r="E630">
        <v>22</v>
      </c>
      <c r="F630">
        <v>30.33</v>
      </c>
      <c r="G630">
        <v>2.5499999999999998</v>
      </c>
      <c r="H630">
        <v>17.45</v>
      </c>
      <c r="I630">
        <v>11.15</v>
      </c>
      <c r="J630">
        <v>1.73</v>
      </c>
      <c r="K630">
        <v>2.4</v>
      </c>
      <c r="L630">
        <v>6.28</v>
      </c>
      <c r="M630">
        <v>1</v>
      </c>
      <c r="N630">
        <v>325</v>
      </c>
      <c r="O630">
        <v>0.3</v>
      </c>
    </row>
    <row r="631" spans="1:15" x14ac:dyDescent="0.35">
      <c r="A631" s="10">
        <v>44131.208333333336</v>
      </c>
      <c r="B631">
        <v>67.5</v>
      </c>
      <c r="C631">
        <v>107.25</v>
      </c>
      <c r="D631">
        <v>0.35</v>
      </c>
      <c r="E631">
        <v>17.829999999999998</v>
      </c>
      <c r="F631">
        <v>31.92</v>
      </c>
      <c r="G631">
        <v>3.3</v>
      </c>
      <c r="H631">
        <v>18.02</v>
      </c>
      <c r="I631">
        <v>11.05</v>
      </c>
      <c r="J631">
        <v>2.2799999999999998</v>
      </c>
      <c r="K631">
        <v>2.83</v>
      </c>
      <c r="L631">
        <v>11.57</v>
      </c>
      <c r="M631">
        <v>0.98</v>
      </c>
      <c r="N631">
        <v>325</v>
      </c>
      <c r="O631">
        <v>0.3</v>
      </c>
    </row>
    <row r="632" spans="1:15" x14ac:dyDescent="0.35">
      <c r="A632" s="10">
        <v>44131.25</v>
      </c>
      <c r="B632">
        <v>69.25</v>
      </c>
      <c r="C632">
        <v>114.5</v>
      </c>
      <c r="D632">
        <v>0.4</v>
      </c>
      <c r="E632">
        <v>11.23</v>
      </c>
      <c r="F632">
        <v>34.799999999999997</v>
      </c>
      <c r="G632">
        <v>2.67</v>
      </c>
      <c r="H632">
        <v>20.73</v>
      </c>
      <c r="I632">
        <v>12.77</v>
      </c>
      <c r="J632">
        <v>2.52</v>
      </c>
      <c r="K632">
        <v>3.62</v>
      </c>
      <c r="L632">
        <v>14.32</v>
      </c>
      <c r="M632">
        <v>1.05</v>
      </c>
      <c r="N632">
        <v>325</v>
      </c>
      <c r="O632">
        <v>0.3</v>
      </c>
    </row>
    <row r="633" spans="1:15" x14ac:dyDescent="0.35">
      <c r="A633" s="10">
        <v>44131.291666666664</v>
      </c>
      <c r="B633">
        <v>80.5</v>
      </c>
      <c r="C633">
        <v>142.75</v>
      </c>
      <c r="D633">
        <v>0.52</v>
      </c>
      <c r="E633">
        <v>32.049999999999997</v>
      </c>
      <c r="F633">
        <v>43.77</v>
      </c>
      <c r="G633">
        <v>3.4</v>
      </c>
      <c r="H633">
        <v>26.08</v>
      </c>
      <c r="I633">
        <v>11.85</v>
      </c>
      <c r="J633">
        <v>5.53</v>
      </c>
      <c r="K633">
        <v>6.08</v>
      </c>
      <c r="L633">
        <v>15.22</v>
      </c>
      <c r="M633">
        <v>1.75</v>
      </c>
      <c r="N633">
        <v>287</v>
      </c>
      <c r="O633">
        <v>0.4</v>
      </c>
    </row>
    <row r="634" spans="1:15" x14ac:dyDescent="0.35">
      <c r="A634" s="10">
        <v>44131.333333333336</v>
      </c>
      <c r="B634">
        <v>82.25</v>
      </c>
      <c r="C634">
        <v>166</v>
      </c>
      <c r="D634">
        <v>0.6</v>
      </c>
      <c r="E634">
        <v>59</v>
      </c>
      <c r="F634">
        <v>42.5</v>
      </c>
      <c r="G634">
        <v>2.15</v>
      </c>
      <c r="H634">
        <v>24.32</v>
      </c>
      <c r="I634">
        <v>10.38</v>
      </c>
      <c r="J634">
        <v>7.82</v>
      </c>
      <c r="K634">
        <v>5.5</v>
      </c>
      <c r="L634">
        <v>13.92</v>
      </c>
      <c r="M634">
        <v>2.0499999999999998</v>
      </c>
      <c r="N634">
        <v>266.75</v>
      </c>
      <c r="O634">
        <v>0.45</v>
      </c>
    </row>
    <row r="635" spans="1:15" x14ac:dyDescent="0.35">
      <c r="A635" s="10">
        <v>44131.375</v>
      </c>
      <c r="B635">
        <v>72</v>
      </c>
      <c r="C635">
        <v>151.75</v>
      </c>
      <c r="D635">
        <v>0.62</v>
      </c>
      <c r="E635">
        <v>66.92</v>
      </c>
      <c r="F635">
        <v>39.520000000000003</v>
      </c>
      <c r="G635">
        <v>2.12</v>
      </c>
      <c r="H635">
        <v>22.75</v>
      </c>
      <c r="I635">
        <v>10.25</v>
      </c>
      <c r="J635">
        <v>7.33</v>
      </c>
      <c r="K635">
        <v>4.88</v>
      </c>
      <c r="L635">
        <v>12.85</v>
      </c>
      <c r="M635">
        <v>1.88</v>
      </c>
      <c r="N635">
        <v>266.75</v>
      </c>
      <c r="O635">
        <v>1.18</v>
      </c>
    </row>
    <row r="636" spans="1:15" x14ac:dyDescent="0.35">
      <c r="A636" s="10">
        <v>44131.416666666664</v>
      </c>
      <c r="B636">
        <v>62</v>
      </c>
      <c r="C636">
        <v>131.75</v>
      </c>
      <c r="D636">
        <v>0.55000000000000004</v>
      </c>
      <c r="E636">
        <v>75.430000000000007</v>
      </c>
      <c r="F636">
        <v>36.299999999999997</v>
      </c>
      <c r="G636">
        <v>2.02</v>
      </c>
      <c r="H636">
        <v>20.32</v>
      </c>
      <c r="I636">
        <v>10.25</v>
      </c>
      <c r="J636">
        <v>6.65</v>
      </c>
      <c r="K636">
        <v>4.3</v>
      </c>
      <c r="L636">
        <v>10.98</v>
      </c>
      <c r="M636">
        <v>1.65</v>
      </c>
      <c r="N636">
        <v>246.75</v>
      </c>
      <c r="O636">
        <v>1.4</v>
      </c>
    </row>
    <row r="637" spans="1:15" x14ac:dyDescent="0.35">
      <c r="A637" s="10">
        <v>44131.458333333336</v>
      </c>
      <c r="B637">
        <v>52.5</v>
      </c>
      <c r="C637">
        <v>118.25</v>
      </c>
      <c r="D637">
        <v>0.46</v>
      </c>
      <c r="E637">
        <v>76.75</v>
      </c>
      <c r="F637">
        <v>31.6</v>
      </c>
      <c r="G637">
        <v>3.05</v>
      </c>
      <c r="H637">
        <v>19.25</v>
      </c>
      <c r="I637">
        <v>10.15</v>
      </c>
      <c r="J637">
        <v>3.2</v>
      </c>
      <c r="K637">
        <v>3.05</v>
      </c>
      <c r="L637">
        <v>8.33</v>
      </c>
      <c r="M637">
        <v>1.35</v>
      </c>
      <c r="N637">
        <v>223</v>
      </c>
      <c r="O637">
        <v>1.18</v>
      </c>
    </row>
    <row r="638" spans="1:15" x14ac:dyDescent="0.35">
      <c r="A638" s="10">
        <v>44131.5</v>
      </c>
      <c r="B638">
        <v>58.75</v>
      </c>
      <c r="C638">
        <v>113.75</v>
      </c>
      <c r="D638">
        <v>0.43</v>
      </c>
      <c r="E638">
        <v>78.83</v>
      </c>
      <c r="F638">
        <v>27.25</v>
      </c>
      <c r="G638">
        <v>1.52</v>
      </c>
      <c r="H638">
        <v>15.72</v>
      </c>
      <c r="I638">
        <v>9.4</v>
      </c>
      <c r="J638">
        <v>3.83</v>
      </c>
      <c r="K638">
        <v>2.5</v>
      </c>
      <c r="L638">
        <v>7.1</v>
      </c>
      <c r="M638">
        <v>1.27</v>
      </c>
      <c r="N638">
        <v>246.75</v>
      </c>
      <c r="O638">
        <v>1.32</v>
      </c>
    </row>
    <row r="639" spans="1:15" x14ac:dyDescent="0.35">
      <c r="A639" s="10">
        <v>44131.541666666664</v>
      </c>
      <c r="B639">
        <v>56.25</v>
      </c>
      <c r="C639">
        <v>107.25</v>
      </c>
      <c r="D639">
        <v>0.44</v>
      </c>
      <c r="E639">
        <v>76.599999999999994</v>
      </c>
      <c r="F639">
        <v>29.07</v>
      </c>
      <c r="G639">
        <v>1.88</v>
      </c>
      <c r="H639">
        <v>16.899999999999999</v>
      </c>
      <c r="I639">
        <v>9.15</v>
      </c>
      <c r="J639">
        <v>3.75</v>
      </c>
      <c r="K639">
        <v>1.95</v>
      </c>
      <c r="L639">
        <v>6.15</v>
      </c>
      <c r="M639">
        <v>1</v>
      </c>
      <c r="N639">
        <v>257.25</v>
      </c>
      <c r="O639">
        <v>1.1200000000000001</v>
      </c>
    </row>
    <row r="640" spans="1:15" x14ac:dyDescent="0.35">
      <c r="A640" s="10">
        <v>44131.583333333336</v>
      </c>
      <c r="B640">
        <v>57.25</v>
      </c>
      <c r="C640">
        <v>106</v>
      </c>
      <c r="D640">
        <v>0.41</v>
      </c>
      <c r="E640">
        <v>71.77</v>
      </c>
      <c r="F640">
        <v>26.88</v>
      </c>
      <c r="G640">
        <v>2.15</v>
      </c>
      <c r="H640">
        <v>15.28</v>
      </c>
      <c r="I640">
        <v>9.27</v>
      </c>
      <c r="J640">
        <v>3.25</v>
      </c>
      <c r="K640">
        <v>1.68</v>
      </c>
      <c r="L640">
        <v>5.62</v>
      </c>
      <c r="M640">
        <v>0.95</v>
      </c>
      <c r="N640">
        <v>267</v>
      </c>
      <c r="O640">
        <v>1.62</v>
      </c>
    </row>
    <row r="641" spans="1:15" x14ac:dyDescent="0.35">
      <c r="A641" s="10">
        <v>44131.625</v>
      </c>
      <c r="B641">
        <v>50.25</v>
      </c>
      <c r="C641">
        <v>102.25</v>
      </c>
      <c r="D641">
        <v>0.41</v>
      </c>
      <c r="E641">
        <v>71.62</v>
      </c>
      <c r="F641">
        <v>26.85</v>
      </c>
      <c r="G641">
        <v>1.93</v>
      </c>
      <c r="H641">
        <v>15.88</v>
      </c>
      <c r="I641">
        <v>8.82</v>
      </c>
      <c r="J641">
        <v>2.8</v>
      </c>
      <c r="K641">
        <v>1.6</v>
      </c>
      <c r="L641">
        <v>4.92</v>
      </c>
      <c r="M641">
        <v>0.85</v>
      </c>
      <c r="N641">
        <v>242.75</v>
      </c>
      <c r="O641">
        <v>1.45</v>
      </c>
    </row>
    <row r="642" spans="1:15" x14ac:dyDescent="0.35">
      <c r="A642" s="10">
        <v>44131.666666666664</v>
      </c>
      <c r="B642">
        <v>54.5</v>
      </c>
      <c r="C642">
        <v>109.5</v>
      </c>
      <c r="D642">
        <v>0.47</v>
      </c>
      <c r="E642">
        <v>72.400000000000006</v>
      </c>
      <c r="F642">
        <v>29.52</v>
      </c>
      <c r="G642">
        <v>1.02</v>
      </c>
      <c r="H642">
        <v>16.55</v>
      </c>
      <c r="I642">
        <v>8.68</v>
      </c>
      <c r="J642">
        <v>1.73</v>
      </c>
      <c r="K642">
        <v>1.58</v>
      </c>
      <c r="L642">
        <v>4.83</v>
      </c>
      <c r="M642">
        <v>0.85</v>
      </c>
      <c r="N642">
        <v>264.25</v>
      </c>
      <c r="O642">
        <v>0.98</v>
      </c>
    </row>
    <row r="643" spans="1:15" x14ac:dyDescent="0.35">
      <c r="A643" s="10">
        <v>44131.708333333336</v>
      </c>
      <c r="B643">
        <v>56</v>
      </c>
      <c r="C643">
        <v>116</v>
      </c>
      <c r="D643">
        <v>0.55000000000000004</v>
      </c>
      <c r="E643">
        <v>66.099999999999994</v>
      </c>
      <c r="F643">
        <v>33.83</v>
      </c>
      <c r="G643">
        <v>1</v>
      </c>
      <c r="H643">
        <v>17.850000000000001</v>
      </c>
      <c r="I643">
        <v>8.9499999999999993</v>
      </c>
      <c r="J643">
        <v>1.68</v>
      </c>
      <c r="K643">
        <v>1.8</v>
      </c>
      <c r="L643">
        <v>5.08</v>
      </c>
      <c r="M643">
        <v>0.85</v>
      </c>
      <c r="N643">
        <v>269.75</v>
      </c>
      <c r="O643">
        <v>0.6</v>
      </c>
    </row>
    <row r="644" spans="1:15" x14ac:dyDescent="0.35">
      <c r="A644" s="10">
        <v>44131.75</v>
      </c>
      <c r="B644">
        <v>57.25</v>
      </c>
      <c r="C644">
        <v>128.75</v>
      </c>
      <c r="D644">
        <v>0.7</v>
      </c>
      <c r="E644">
        <v>53.1</v>
      </c>
      <c r="F644">
        <v>41.45</v>
      </c>
      <c r="G644">
        <v>1.65</v>
      </c>
      <c r="H644">
        <v>22.77</v>
      </c>
      <c r="I644">
        <v>9.15</v>
      </c>
      <c r="J644">
        <v>2.85</v>
      </c>
      <c r="K644">
        <v>2.12</v>
      </c>
      <c r="L644">
        <v>6.72</v>
      </c>
      <c r="M644">
        <v>1.38</v>
      </c>
      <c r="N644">
        <v>235.5</v>
      </c>
      <c r="O644">
        <v>0.32</v>
      </c>
    </row>
    <row r="645" spans="1:15" x14ac:dyDescent="0.35">
      <c r="A645" s="10">
        <v>44131.791666666664</v>
      </c>
      <c r="B645">
        <v>61.25</v>
      </c>
      <c r="C645">
        <v>122.5</v>
      </c>
      <c r="D645">
        <v>0.76</v>
      </c>
      <c r="E645">
        <v>45.48</v>
      </c>
      <c r="F645">
        <v>44.9</v>
      </c>
      <c r="G645">
        <v>1.82</v>
      </c>
      <c r="H645">
        <v>24.85</v>
      </c>
      <c r="I645">
        <v>10</v>
      </c>
      <c r="J645">
        <v>2.2999999999999998</v>
      </c>
      <c r="K645">
        <v>2.8</v>
      </c>
      <c r="L645">
        <v>7.33</v>
      </c>
      <c r="M645">
        <v>2.15</v>
      </c>
      <c r="N645">
        <v>258.25</v>
      </c>
      <c r="O645">
        <v>0.32</v>
      </c>
    </row>
    <row r="646" spans="1:15" x14ac:dyDescent="0.35">
      <c r="A646" s="10">
        <v>44131.833333333336</v>
      </c>
      <c r="B646">
        <v>63.75</v>
      </c>
      <c r="C646">
        <v>124.25</v>
      </c>
      <c r="D646">
        <v>0.68</v>
      </c>
      <c r="E646">
        <v>41.05</v>
      </c>
      <c r="F646">
        <v>46.2</v>
      </c>
      <c r="G646">
        <v>1.7</v>
      </c>
      <c r="H646">
        <v>26</v>
      </c>
      <c r="I646">
        <v>9.6999999999999993</v>
      </c>
      <c r="J646">
        <v>1.98</v>
      </c>
      <c r="K646">
        <v>3.6</v>
      </c>
      <c r="L646">
        <v>6.78</v>
      </c>
      <c r="M646">
        <v>2.72</v>
      </c>
      <c r="N646">
        <v>322.25</v>
      </c>
      <c r="O646">
        <v>0.3</v>
      </c>
    </row>
    <row r="647" spans="1:15" x14ac:dyDescent="0.35">
      <c r="A647" s="10">
        <v>44131.875</v>
      </c>
      <c r="B647">
        <v>68.5</v>
      </c>
      <c r="C647">
        <v>126.5</v>
      </c>
      <c r="D647">
        <v>0.67</v>
      </c>
      <c r="E647">
        <v>42</v>
      </c>
      <c r="F647">
        <v>46.77</v>
      </c>
      <c r="G647">
        <v>1.75</v>
      </c>
      <c r="H647">
        <v>26.3</v>
      </c>
      <c r="I647">
        <v>10.25</v>
      </c>
      <c r="J647">
        <v>3.15</v>
      </c>
      <c r="K647">
        <v>4.42</v>
      </c>
      <c r="L647">
        <v>7.47</v>
      </c>
      <c r="M647">
        <v>3.22</v>
      </c>
      <c r="N647">
        <v>351</v>
      </c>
      <c r="O647">
        <v>0.3</v>
      </c>
    </row>
    <row r="648" spans="1:15" x14ac:dyDescent="0.35">
      <c r="A648" s="10">
        <v>44131.916666666664</v>
      </c>
      <c r="B648">
        <v>68.5</v>
      </c>
      <c r="C648">
        <v>132.75</v>
      </c>
      <c r="D648">
        <v>0.7</v>
      </c>
      <c r="E648">
        <v>31.68</v>
      </c>
      <c r="F648">
        <v>48.88</v>
      </c>
      <c r="G648">
        <v>1.45</v>
      </c>
      <c r="H648">
        <v>27.2</v>
      </c>
      <c r="I648">
        <v>10.9</v>
      </c>
      <c r="J648">
        <v>4.97</v>
      </c>
      <c r="K648">
        <v>4.8</v>
      </c>
      <c r="L648">
        <v>10.93</v>
      </c>
      <c r="M648">
        <v>3.47</v>
      </c>
      <c r="N648">
        <v>196.75</v>
      </c>
      <c r="O648">
        <v>0.3</v>
      </c>
    </row>
    <row r="649" spans="1:15" x14ac:dyDescent="0.35">
      <c r="A649" s="10">
        <v>44131.958333333336</v>
      </c>
      <c r="B649">
        <v>73</v>
      </c>
      <c r="C649">
        <v>138</v>
      </c>
      <c r="D649">
        <v>0.71</v>
      </c>
      <c r="E649">
        <v>26.55</v>
      </c>
      <c r="F649">
        <v>55.55</v>
      </c>
      <c r="G649">
        <v>3.1</v>
      </c>
      <c r="H649">
        <v>30.8</v>
      </c>
      <c r="I649">
        <v>11</v>
      </c>
      <c r="J649">
        <v>5.55</v>
      </c>
      <c r="K649">
        <v>5.35</v>
      </c>
      <c r="L649">
        <v>13.7</v>
      </c>
      <c r="M649">
        <v>3.7</v>
      </c>
      <c r="N649">
        <v>9</v>
      </c>
      <c r="O649">
        <v>0.3</v>
      </c>
    </row>
    <row r="650" spans="1:15" x14ac:dyDescent="0.35">
      <c r="A650" s="10">
        <v>44132</v>
      </c>
      <c r="B650">
        <v>73</v>
      </c>
      <c r="C650">
        <v>155.25</v>
      </c>
      <c r="D650">
        <v>0.73</v>
      </c>
      <c r="E650">
        <v>21</v>
      </c>
      <c r="F650">
        <v>59.48</v>
      </c>
      <c r="G650">
        <v>2.65</v>
      </c>
      <c r="H650">
        <v>33.799999999999997</v>
      </c>
      <c r="I650">
        <v>12.35</v>
      </c>
      <c r="J650">
        <v>5.42</v>
      </c>
      <c r="K650">
        <v>7.4</v>
      </c>
      <c r="L650">
        <v>17.73</v>
      </c>
      <c r="M650">
        <v>3.85</v>
      </c>
      <c r="N650">
        <v>13.25</v>
      </c>
      <c r="O650">
        <v>0.3</v>
      </c>
    </row>
    <row r="651" spans="1:15" x14ac:dyDescent="0.35">
      <c r="A651" s="10">
        <v>44132.041666666664</v>
      </c>
      <c r="B651">
        <v>73.25</v>
      </c>
      <c r="C651">
        <v>148.75</v>
      </c>
      <c r="D651">
        <v>0.62</v>
      </c>
      <c r="E651">
        <v>27.98</v>
      </c>
      <c r="F651">
        <v>52.58</v>
      </c>
      <c r="G651">
        <v>1.85</v>
      </c>
      <c r="H651">
        <v>29.48</v>
      </c>
      <c r="I651">
        <v>11.95</v>
      </c>
      <c r="J651">
        <v>3.67</v>
      </c>
      <c r="K651">
        <v>7.72</v>
      </c>
      <c r="L651">
        <v>20.62</v>
      </c>
      <c r="M651">
        <v>3.45</v>
      </c>
      <c r="N651">
        <v>12</v>
      </c>
      <c r="O651">
        <v>0.3</v>
      </c>
    </row>
    <row r="652" spans="1:15" x14ac:dyDescent="0.35">
      <c r="A652" s="10">
        <v>44132.083333333336</v>
      </c>
      <c r="B652">
        <v>63</v>
      </c>
      <c r="C652">
        <v>125.75</v>
      </c>
      <c r="D652">
        <v>0.56000000000000005</v>
      </c>
      <c r="E652">
        <v>31.85</v>
      </c>
      <c r="F652">
        <v>44.05</v>
      </c>
      <c r="G652">
        <v>2.95</v>
      </c>
      <c r="H652">
        <v>25.82</v>
      </c>
      <c r="I652">
        <v>10.82</v>
      </c>
      <c r="J652">
        <v>1.73</v>
      </c>
      <c r="K652">
        <v>6.53</v>
      </c>
      <c r="L652">
        <v>20.82</v>
      </c>
      <c r="M652">
        <v>2.88</v>
      </c>
      <c r="N652">
        <v>12</v>
      </c>
      <c r="O652">
        <v>0.3</v>
      </c>
    </row>
    <row r="653" spans="1:15" x14ac:dyDescent="0.35">
      <c r="A653" s="10">
        <v>44132.125</v>
      </c>
      <c r="B653">
        <v>58.25</v>
      </c>
      <c r="C653">
        <v>118.25</v>
      </c>
      <c r="D653">
        <v>0.53</v>
      </c>
      <c r="E653">
        <v>18.77</v>
      </c>
      <c r="F653">
        <v>43.83</v>
      </c>
      <c r="G653">
        <v>1.9</v>
      </c>
      <c r="H653">
        <v>24.88</v>
      </c>
      <c r="I653">
        <v>10.85</v>
      </c>
      <c r="J653">
        <v>1.75</v>
      </c>
      <c r="K653">
        <v>5.35</v>
      </c>
      <c r="L653">
        <v>18.100000000000001</v>
      </c>
      <c r="M653">
        <v>2.73</v>
      </c>
      <c r="N653">
        <v>13</v>
      </c>
      <c r="O653">
        <v>0.3</v>
      </c>
    </row>
    <row r="654" spans="1:15" x14ac:dyDescent="0.35">
      <c r="A654" s="10">
        <v>44132.166666666664</v>
      </c>
      <c r="B654">
        <v>61</v>
      </c>
      <c r="C654">
        <v>106</v>
      </c>
      <c r="D654">
        <v>0.54</v>
      </c>
      <c r="E654">
        <v>15.88</v>
      </c>
      <c r="F654">
        <v>37.270000000000003</v>
      </c>
      <c r="G654">
        <v>1.68</v>
      </c>
      <c r="H654">
        <v>20.68</v>
      </c>
      <c r="I654">
        <v>10.5</v>
      </c>
      <c r="J654">
        <v>3.15</v>
      </c>
      <c r="K654">
        <v>4.68</v>
      </c>
      <c r="L654">
        <v>16.23</v>
      </c>
      <c r="M654">
        <v>2.7</v>
      </c>
      <c r="N654">
        <v>13</v>
      </c>
      <c r="O654">
        <v>0.3</v>
      </c>
    </row>
    <row r="655" spans="1:15" x14ac:dyDescent="0.35">
      <c r="A655" s="10">
        <v>44132.208333333336</v>
      </c>
      <c r="B655">
        <v>60.5</v>
      </c>
      <c r="C655">
        <v>107</v>
      </c>
      <c r="D655">
        <v>0.54</v>
      </c>
      <c r="E655">
        <v>9.1199999999999992</v>
      </c>
      <c r="F655">
        <v>37.35</v>
      </c>
      <c r="G655">
        <v>3.85</v>
      </c>
      <c r="H655">
        <v>23.02</v>
      </c>
      <c r="I655">
        <v>10.52</v>
      </c>
      <c r="J655">
        <v>3.42</v>
      </c>
      <c r="K655">
        <v>4.3499999999999996</v>
      </c>
      <c r="L655">
        <v>15.82</v>
      </c>
      <c r="M655">
        <v>2.38</v>
      </c>
      <c r="N655">
        <v>13</v>
      </c>
      <c r="O655">
        <v>0.3</v>
      </c>
    </row>
    <row r="656" spans="1:15" x14ac:dyDescent="0.35">
      <c r="A656" s="10">
        <v>44132.25</v>
      </c>
      <c r="B656">
        <v>68.75</v>
      </c>
      <c r="C656">
        <v>122.75</v>
      </c>
      <c r="D656">
        <v>0.62</v>
      </c>
      <c r="E656">
        <v>2.95</v>
      </c>
      <c r="F656">
        <v>44.85</v>
      </c>
      <c r="G656">
        <v>5.4</v>
      </c>
      <c r="H656">
        <v>28.18</v>
      </c>
      <c r="I656">
        <v>10.95</v>
      </c>
      <c r="J656">
        <v>3.53</v>
      </c>
      <c r="K656">
        <v>4.47</v>
      </c>
      <c r="L656">
        <v>17.350000000000001</v>
      </c>
      <c r="M656">
        <v>2.27</v>
      </c>
      <c r="N656">
        <v>13</v>
      </c>
      <c r="O656">
        <v>0.3</v>
      </c>
    </row>
    <row r="657" spans="1:15" x14ac:dyDescent="0.35">
      <c r="A657" s="10">
        <v>44132.291666666664</v>
      </c>
      <c r="B657">
        <v>73.25</v>
      </c>
      <c r="C657">
        <v>137.25</v>
      </c>
      <c r="D657">
        <v>0.77</v>
      </c>
      <c r="E657">
        <v>8.9700000000000006</v>
      </c>
      <c r="F657">
        <v>45.53</v>
      </c>
      <c r="G657">
        <v>10.18</v>
      </c>
      <c r="H657">
        <v>32.5</v>
      </c>
      <c r="I657">
        <v>10.9</v>
      </c>
      <c r="J657">
        <v>3.42</v>
      </c>
      <c r="K657">
        <v>5.4</v>
      </c>
      <c r="L657">
        <v>18.82</v>
      </c>
      <c r="M657">
        <v>2.4700000000000002</v>
      </c>
      <c r="N657">
        <v>12</v>
      </c>
      <c r="O657">
        <v>0.3</v>
      </c>
    </row>
    <row r="658" spans="1:15" x14ac:dyDescent="0.35">
      <c r="A658" s="10">
        <v>44132.333333333336</v>
      </c>
      <c r="B658">
        <v>79.25</v>
      </c>
      <c r="C658">
        <v>148.75</v>
      </c>
      <c r="D658">
        <v>0.72</v>
      </c>
      <c r="E658">
        <v>37.049999999999997</v>
      </c>
      <c r="F658">
        <v>48.83</v>
      </c>
      <c r="G658">
        <v>5.83</v>
      </c>
      <c r="H658">
        <v>30.67</v>
      </c>
      <c r="I658">
        <v>11.23</v>
      </c>
      <c r="J658">
        <v>6</v>
      </c>
      <c r="K658">
        <v>5.7</v>
      </c>
      <c r="L658">
        <v>18.579999999999998</v>
      </c>
      <c r="M658">
        <v>2.75</v>
      </c>
      <c r="N658">
        <v>202</v>
      </c>
      <c r="O658">
        <v>0.3</v>
      </c>
    </row>
    <row r="659" spans="1:15" x14ac:dyDescent="0.35">
      <c r="A659" s="10">
        <v>44132.375</v>
      </c>
      <c r="B659">
        <v>73.25</v>
      </c>
      <c r="C659">
        <v>151.5</v>
      </c>
      <c r="D659">
        <v>0.63</v>
      </c>
      <c r="E659">
        <v>65.2</v>
      </c>
      <c r="F659">
        <v>45.67</v>
      </c>
      <c r="G659">
        <v>2.35</v>
      </c>
      <c r="H659">
        <v>26.15</v>
      </c>
      <c r="I659">
        <v>10.43</v>
      </c>
      <c r="J659">
        <v>6.5</v>
      </c>
      <c r="K659">
        <v>4.83</v>
      </c>
      <c r="L659">
        <v>16.75</v>
      </c>
      <c r="M659">
        <v>2.6</v>
      </c>
      <c r="N659">
        <v>275.5</v>
      </c>
      <c r="O659">
        <v>0.35</v>
      </c>
    </row>
    <row r="660" spans="1:15" x14ac:dyDescent="0.35">
      <c r="A660" s="10">
        <v>44132.416666666664</v>
      </c>
      <c r="B660">
        <v>61.75</v>
      </c>
      <c r="C660">
        <v>139.5</v>
      </c>
      <c r="D660">
        <v>0.6</v>
      </c>
      <c r="E660">
        <v>75.400000000000006</v>
      </c>
      <c r="F660">
        <v>40.58</v>
      </c>
      <c r="G660">
        <v>2.67</v>
      </c>
      <c r="H660">
        <v>23.75</v>
      </c>
      <c r="I660">
        <v>10.28</v>
      </c>
      <c r="J660">
        <v>6</v>
      </c>
      <c r="K660">
        <v>3.97</v>
      </c>
      <c r="L660">
        <v>14.4</v>
      </c>
      <c r="M660">
        <v>2.2999999999999998</v>
      </c>
      <c r="N660">
        <v>256.5</v>
      </c>
      <c r="O660">
        <v>0.6</v>
      </c>
    </row>
    <row r="661" spans="1:15" x14ac:dyDescent="0.35">
      <c r="A661" s="10">
        <v>44132.458333333336</v>
      </c>
      <c r="B661">
        <v>57.25</v>
      </c>
      <c r="C661">
        <v>119</v>
      </c>
      <c r="D661">
        <v>0.43</v>
      </c>
      <c r="E661">
        <v>67.430000000000007</v>
      </c>
      <c r="F661">
        <v>36.549999999999997</v>
      </c>
      <c r="G661">
        <v>1.95</v>
      </c>
      <c r="H661">
        <v>21.05</v>
      </c>
      <c r="I661">
        <v>10.15</v>
      </c>
      <c r="J661">
        <v>2</v>
      </c>
      <c r="K661">
        <v>3.22</v>
      </c>
      <c r="L661">
        <v>11.32</v>
      </c>
      <c r="M661">
        <v>1.9</v>
      </c>
      <c r="N661">
        <v>255.25</v>
      </c>
      <c r="O661">
        <v>1.25</v>
      </c>
    </row>
    <row r="662" spans="1:15" x14ac:dyDescent="0.35">
      <c r="A662" s="10">
        <v>44132.5</v>
      </c>
      <c r="B662">
        <v>46</v>
      </c>
      <c r="C662">
        <v>97</v>
      </c>
      <c r="D662">
        <v>0.5</v>
      </c>
      <c r="E662">
        <v>64.17</v>
      </c>
      <c r="F662">
        <v>29.9</v>
      </c>
      <c r="G662">
        <v>1.05</v>
      </c>
      <c r="H662">
        <v>16.73</v>
      </c>
      <c r="I662">
        <v>8.8800000000000008</v>
      </c>
      <c r="J662">
        <v>2.75</v>
      </c>
      <c r="K662">
        <v>2.4</v>
      </c>
      <c r="L662">
        <v>8.6999999999999993</v>
      </c>
      <c r="M662">
        <v>1.45</v>
      </c>
      <c r="N662">
        <v>268.25</v>
      </c>
      <c r="O662">
        <v>1.88</v>
      </c>
    </row>
    <row r="663" spans="1:15" x14ac:dyDescent="0.35">
      <c r="A663" s="10">
        <v>44132.541666666664</v>
      </c>
      <c r="B663">
        <v>47.75</v>
      </c>
      <c r="C663">
        <v>95.25</v>
      </c>
      <c r="D663">
        <v>0.45</v>
      </c>
      <c r="E663">
        <v>70.38</v>
      </c>
      <c r="F663">
        <v>29.7</v>
      </c>
      <c r="G663">
        <v>1.82</v>
      </c>
      <c r="H663">
        <v>16.649999999999999</v>
      </c>
      <c r="I663">
        <v>8.75</v>
      </c>
      <c r="J663">
        <v>2.83</v>
      </c>
      <c r="K663">
        <v>1.8</v>
      </c>
      <c r="L663">
        <v>6.42</v>
      </c>
      <c r="M663">
        <v>0.97</v>
      </c>
      <c r="N663">
        <v>260</v>
      </c>
      <c r="O663">
        <v>2.33</v>
      </c>
    </row>
    <row r="664" spans="1:15" x14ac:dyDescent="0.35">
      <c r="A664" s="10">
        <v>44132.583333333336</v>
      </c>
      <c r="B664">
        <v>53.25</v>
      </c>
      <c r="C664">
        <v>99.25</v>
      </c>
      <c r="D664">
        <v>0.44</v>
      </c>
      <c r="E664">
        <v>67.3</v>
      </c>
      <c r="F664">
        <v>28.77</v>
      </c>
      <c r="G664">
        <v>1.27</v>
      </c>
      <c r="H664">
        <v>16.350000000000001</v>
      </c>
      <c r="I664">
        <v>9.18</v>
      </c>
      <c r="J664">
        <v>2.1</v>
      </c>
      <c r="K664">
        <v>1.55</v>
      </c>
      <c r="L664">
        <v>5.3</v>
      </c>
      <c r="M664">
        <v>0.88</v>
      </c>
      <c r="N664">
        <v>259.25</v>
      </c>
      <c r="O664">
        <v>1.35</v>
      </c>
    </row>
    <row r="665" spans="1:15" x14ac:dyDescent="0.35">
      <c r="A665" s="10">
        <v>44132.625</v>
      </c>
      <c r="B665">
        <v>53.25</v>
      </c>
      <c r="C665">
        <v>100</v>
      </c>
      <c r="D665">
        <v>0.43</v>
      </c>
      <c r="E665">
        <v>65.650000000000006</v>
      </c>
      <c r="F665">
        <v>29.55</v>
      </c>
      <c r="G665">
        <v>2.0499999999999998</v>
      </c>
      <c r="H665">
        <v>16.97</v>
      </c>
      <c r="I665">
        <v>8.4499999999999993</v>
      </c>
      <c r="J665">
        <v>1.55</v>
      </c>
      <c r="K665">
        <v>1.4</v>
      </c>
      <c r="L665">
        <v>4.9000000000000004</v>
      </c>
      <c r="M665">
        <v>0.53</v>
      </c>
      <c r="N665">
        <v>264.25</v>
      </c>
      <c r="O665">
        <v>1.43</v>
      </c>
    </row>
    <row r="666" spans="1:15" x14ac:dyDescent="0.35">
      <c r="A666" s="10">
        <v>44132.666666666664</v>
      </c>
      <c r="B666">
        <v>52</v>
      </c>
      <c r="C666">
        <v>102.75</v>
      </c>
      <c r="D666">
        <v>0.38</v>
      </c>
      <c r="E666">
        <v>66.83</v>
      </c>
      <c r="F666">
        <v>31.65</v>
      </c>
      <c r="G666">
        <v>1.43</v>
      </c>
      <c r="H666">
        <v>17.98</v>
      </c>
      <c r="I666">
        <v>9.15</v>
      </c>
      <c r="J666">
        <v>1.75</v>
      </c>
      <c r="K666">
        <v>1.4</v>
      </c>
      <c r="L666">
        <v>5.12</v>
      </c>
      <c r="M666">
        <v>0.75</v>
      </c>
      <c r="N666">
        <v>273.75</v>
      </c>
      <c r="O666">
        <v>0.93</v>
      </c>
    </row>
    <row r="667" spans="1:15" x14ac:dyDescent="0.35">
      <c r="A667" s="10">
        <v>44132.708333333336</v>
      </c>
      <c r="B667">
        <v>54.25</v>
      </c>
      <c r="C667">
        <v>116.75</v>
      </c>
      <c r="D667">
        <v>0.5</v>
      </c>
      <c r="E667">
        <v>55.3</v>
      </c>
      <c r="F667">
        <v>36.200000000000003</v>
      </c>
      <c r="G667">
        <v>1.2</v>
      </c>
      <c r="H667">
        <v>20.22</v>
      </c>
      <c r="I667">
        <v>9.32</v>
      </c>
      <c r="J667">
        <v>1.7</v>
      </c>
      <c r="K667">
        <v>1.7</v>
      </c>
      <c r="L667">
        <v>6.08</v>
      </c>
      <c r="M667">
        <v>0.98</v>
      </c>
      <c r="N667">
        <v>263.75</v>
      </c>
      <c r="O667">
        <v>0.4</v>
      </c>
    </row>
    <row r="668" spans="1:15" x14ac:dyDescent="0.35">
      <c r="A668" s="10">
        <v>44132.75</v>
      </c>
      <c r="B668">
        <v>55</v>
      </c>
      <c r="C668">
        <v>141</v>
      </c>
      <c r="D668">
        <v>0.65</v>
      </c>
      <c r="E668">
        <v>39.880000000000003</v>
      </c>
      <c r="F668">
        <v>44.35</v>
      </c>
      <c r="G668">
        <v>1.52</v>
      </c>
      <c r="H668">
        <v>24.77</v>
      </c>
      <c r="I668">
        <v>9.6999999999999993</v>
      </c>
      <c r="J668">
        <v>1.02</v>
      </c>
      <c r="K668">
        <v>2.38</v>
      </c>
      <c r="L668">
        <v>6.7</v>
      </c>
      <c r="M668">
        <v>1.7</v>
      </c>
      <c r="N668">
        <v>304</v>
      </c>
      <c r="O668">
        <v>0.35</v>
      </c>
    </row>
    <row r="669" spans="1:15" x14ac:dyDescent="0.35">
      <c r="A669" s="10">
        <v>44132.791666666664</v>
      </c>
      <c r="B669">
        <v>68.5</v>
      </c>
      <c r="C669">
        <v>168</v>
      </c>
      <c r="D669">
        <v>0.99</v>
      </c>
      <c r="E669">
        <v>20.05</v>
      </c>
      <c r="F669">
        <v>60.2</v>
      </c>
      <c r="G669">
        <v>1.3</v>
      </c>
      <c r="H669">
        <v>33.08</v>
      </c>
      <c r="I669">
        <v>10.38</v>
      </c>
      <c r="J669">
        <v>2.5</v>
      </c>
      <c r="K669">
        <v>3.17</v>
      </c>
      <c r="L669">
        <v>8.27</v>
      </c>
      <c r="M669">
        <v>2.5</v>
      </c>
      <c r="N669">
        <v>314.5</v>
      </c>
      <c r="O669">
        <v>0.3</v>
      </c>
    </row>
    <row r="670" spans="1:15" x14ac:dyDescent="0.35">
      <c r="A670" s="10">
        <v>44132.833333333336</v>
      </c>
      <c r="B670">
        <v>81</v>
      </c>
      <c r="C670">
        <v>183.75</v>
      </c>
      <c r="D670">
        <v>1.04</v>
      </c>
      <c r="E670">
        <v>20.18</v>
      </c>
      <c r="F670">
        <v>66.900000000000006</v>
      </c>
      <c r="G670">
        <v>1.73</v>
      </c>
      <c r="H670">
        <v>36.619999999999997</v>
      </c>
      <c r="I670">
        <v>12.3</v>
      </c>
      <c r="J670">
        <v>5.42</v>
      </c>
      <c r="K670">
        <v>4.9000000000000004</v>
      </c>
      <c r="L670">
        <v>13.18</v>
      </c>
      <c r="M670">
        <v>3.7</v>
      </c>
      <c r="N670">
        <v>335.25</v>
      </c>
      <c r="O670">
        <v>0.3</v>
      </c>
    </row>
    <row r="671" spans="1:15" x14ac:dyDescent="0.35">
      <c r="A671" s="10">
        <v>44132.875</v>
      </c>
      <c r="B671">
        <v>76.25</v>
      </c>
      <c r="C671">
        <v>171.25</v>
      </c>
      <c r="D671">
        <v>1.02</v>
      </c>
      <c r="E671">
        <v>23.8</v>
      </c>
      <c r="F671">
        <v>60.67</v>
      </c>
      <c r="G671">
        <v>1.98</v>
      </c>
      <c r="H671">
        <v>33.5</v>
      </c>
      <c r="I671">
        <v>12.03</v>
      </c>
      <c r="J671">
        <v>4.95</v>
      </c>
      <c r="K671">
        <v>7.35</v>
      </c>
      <c r="L671">
        <v>18.100000000000001</v>
      </c>
      <c r="M671">
        <v>4.97</v>
      </c>
      <c r="N671">
        <v>298.75</v>
      </c>
      <c r="O671">
        <v>0.3</v>
      </c>
    </row>
    <row r="672" spans="1:15" x14ac:dyDescent="0.35">
      <c r="A672" s="10">
        <v>44132.916666666664</v>
      </c>
      <c r="B672">
        <v>70.5</v>
      </c>
      <c r="C672">
        <v>146.25</v>
      </c>
      <c r="D672">
        <v>0.76</v>
      </c>
      <c r="E672">
        <v>38.450000000000003</v>
      </c>
      <c r="F672">
        <v>52.42</v>
      </c>
      <c r="G672">
        <v>1.2</v>
      </c>
      <c r="H672">
        <v>28.85</v>
      </c>
      <c r="I672">
        <v>10.27</v>
      </c>
      <c r="J672">
        <v>3.38</v>
      </c>
      <c r="K672">
        <v>7</v>
      </c>
      <c r="L672">
        <v>17.98</v>
      </c>
      <c r="M672">
        <v>5.23</v>
      </c>
      <c r="N672">
        <v>204</v>
      </c>
      <c r="O672">
        <v>0.3</v>
      </c>
    </row>
    <row r="673" spans="1:15" x14ac:dyDescent="0.35">
      <c r="A673" s="10">
        <v>44132.958333333336</v>
      </c>
      <c r="B673">
        <v>69</v>
      </c>
      <c r="C673">
        <v>123</v>
      </c>
      <c r="D673">
        <v>0.74</v>
      </c>
      <c r="E673">
        <v>31.85</v>
      </c>
      <c r="F673">
        <v>54.95</v>
      </c>
      <c r="G673">
        <v>1.5</v>
      </c>
      <c r="H673">
        <v>30.4</v>
      </c>
      <c r="I673">
        <v>10.55</v>
      </c>
      <c r="J673">
        <v>3.7</v>
      </c>
      <c r="K673">
        <v>5.65</v>
      </c>
      <c r="L673">
        <v>14.75</v>
      </c>
      <c r="M673">
        <v>4.5999999999999996</v>
      </c>
      <c r="N673">
        <v>342</v>
      </c>
      <c r="O673">
        <v>0.3</v>
      </c>
    </row>
    <row r="674" spans="1:15" x14ac:dyDescent="0.35">
      <c r="A674" s="10">
        <v>44133</v>
      </c>
      <c r="B674">
        <v>66</v>
      </c>
      <c r="C674">
        <v>126.5</v>
      </c>
      <c r="D674">
        <v>0.57999999999999996</v>
      </c>
      <c r="E674">
        <v>26.95</v>
      </c>
      <c r="F674">
        <v>57.95</v>
      </c>
      <c r="G674">
        <v>1.85</v>
      </c>
      <c r="H674">
        <v>32.35</v>
      </c>
      <c r="I674">
        <v>10.38</v>
      </c>
      <c r="J674">
        <v>3.6</v>
      </c>
      <c r="K674">
        <v>4.7</v>
      </c>
      <c r="L674">
        <v>11.5</v>
      </c>
      <c r="M674">
        <v>4.2</v>
      </c>
      <c r="N674">
        <v>342.5</v>
      </c>
      <c r="O674">
        <v>0.3</v>
      </c>
    </row>
    <row r="675" spans="1:15" x14ac:dyDescent="0.35">
      <c r="A675" s="10">
        <v>44133.041666666664</v>
      </c>
      <c r="B675">
        <v>70.5</v>
      </c>
      <c r="C675">
        <v>124.25</v>
      </c>
      <c r="D675">
        <v>0.48</v>
      </c>
      <c r="E675">
        <v>37.880000000000003</v>
      </c>
      <c r="F675">
        <v>53.9</v>
      </c>
      <c r="G675">
        <v>1.73</v>
      </c>
      <c r="H675">
        <v>30.07</v>
      </c>
      <c r="I675">
        <v>11.03</v>
      </c>
      <c r="J675">
        <v>3.4</v>
      </c>
      <c r="K675">
        <v>4.42</v>
      </c>
      <c r="L675">
        <v>10.6</v>
      </c>
      <c r="M675">
        <v>3.97</v>
      </c>
      <c r="N675">
        <v>348.5</v>
      </c>
      <c r="O675">
        <v>0.3</v>
      </c>
    </row>
    <row r="676" spans="1:15" x14ac:dyDescent="0.35">
      <c r="A676" s="10">
        <v>44133.083333333336</v>
      </c>
      <c r="B676">
        <v>63.75</v>
      </c>
      <c r="C676">
        <v>118.75</v>
      </c>
      <c r="D676">
        <v>0.39</v>
      </c>
      <c r="E676">
        <v>40.15</v>
      </c>
      <c r="F676">
        <v>45.1</v>
      </c>
      <c r="G676">
        <v>1.42</v>
      </c>
      <c r="H676">
        <v>25.12</v>
      </c>
      <c r="I676">
        <v>10.72</v>
      </c>
      <c r="J676">
        <v>3.5</v>
      </c>
      <c r="K676">
        <v>3.98</v>
      </c>
      <c r="L676">
        <v>9.4499999999999993</v>
      </c>
      <c r="M676">
        <v>3.52</v>
      </c>
      <c r="N676">
        <v>342</v>
      </c>
      <c r="O676">
        <v>0.3</v>
      </c>
    </row>
    <row r="677" spans="1:15" x14ac:dyDescent="0.35">
      <c r="A677" s="10">
        <v>44133.125</v>
      </c>
      <c r="B677">
        <v>59</v>
      </c>
      <c r="C677">
        <v>109.75</v>
      </c>
      <c r="D677">
        <v>0.31</v>
      </c>
      <c r="E677">
        <v>30.48</v>
      </c>
      <c r="F677">
        <v>44.27</v>
      </c>
      <c r="G677">
        <v>2</v>
      </c>
      <c r="H677">
        <v>25.15</v>
      </c>
      <c r="I677">
        <v>10.95</v>
      </c>
      <c r="J677">
        <v>2.58</v>
      </c>
      <c r="K677">
        <v>3.38</v>
      </c>
      <c r="L677">
        <v>7.8</v>
      </c>
      <c r="M677">
        <v>2.83</v>
      </c>
      <c r="N677">
        <v>347.75</v>
      </c>
      <c r="O677">
        <v>0.3</v>
      </c>
    </row>
    <row r="678" spans="1:15" x14ac:dyDescent="0.35">
      <c r="A678" s="10">
        <v>44133.166666666664</v>
      </c>
      <c r="B678">
        <v>66.25</v>
      </c>
      <c r="C678">
        <v>112.75</v>
      </c>
      <c r="D678">
        <v>0.43</v>
      </c>
      <c r="E678">
        <v>20.149999999999999</v>
      </c>
      <c r="F678">
        <v>48.2</v>
      </c>
      <c r="G678">
        <v>1.75</v>
      </c>
      <c r="H678">
        <v>26.95</v>
      </c>
      <c r="I678">
        <v>10.55</v>
      </c>
      <c r="J678">
        <v>3.98</v>
      </c>
      <c r="K678">
        <v>3.02</v>
      </c>
      <c r="L678">
        <v>6.85</v>
      </c>
      <c r="M678">
        <v>2.4700000000000002</v>
      </c>
      <c r="N678">
        <v>353.25</v>
      </c>
      <c r="O678">
        <v>0.3</v>
      </c>
    </row>
    <row r="679" spans="1:15" x14ac:dyDescent="0.35">
      <c r="A679" s="10">
        <v>44133.208333333336</v>
      </c>
      <c r="B679">
        <v>69.25</v>
      </c>
      <c r="C679">
        <v>115.75</v>
      </c>
      <c r="D679">
        <v>0.46</v>
      </c>
      <c r="E679">
        <v>11.38</v>
      </c>
      <c r="F679">
        <v>45.47</v>
      </c>
      <c r="G679">
        <v>2.12</v>
      </c>
      <c r="H679">
        <v>25.93</v>
      </c>
      <c r="I679">
        <v>10.78</v>
      </c>
      <c r="J679">
        <v>3.83</v>
      </c>
      <c r="K679">
        <v>3.22</v>
      </c>
      <c r="L679">
        <v>7.25</v>
      </c>
      <c r="M679">
        <v>2.62</v>
      </c>
      <c r="N679">
        <v>343.5</v>
      </c>
      <c r="O679">
        <v>0.3</v>
      </c>
    </row>
    <row r="680" spans="1:15" x14ac:dyDescent="0.35">
      <c r="A680" s="10">
        <v>44133.25</v>
      </c>
      <c r="B680">
        <v>70.25</v>
      </c>
      <c r="C680">
        <v>124.75</v>
      </c>
      <c r="D680">
        <v>0.5</v>
      </c>
      <c r="E680">
        <v>7.2</v>
      </c>
      <c r="F680">
        <v>49.23</v>
      </c>
      <c r="G680">
        <v>4.38</v>
      </c>
      <c r="H680">
        <v>29.75</v>
      </c>
      <c r="I680">
        <v>11</v>
      </c>
      <c r="J680">
        <v>3.88</v>
      </c>
      <c r="K680">
        <v>3.58</v>
      </c>
      <c r="L680">
        <v>7.78</v>
      </c>
      <c r="M680">
        <v>2.8</v>
      </c>
      <c r="N680">
        <v>347</v>
      </c>
      <c r="O680">
        <v>0.3</v>
      </c>
    </row>
    <row r="681" spans="1:15" x14ac:dyDescent="0.35">
      <c r="A681" s="10">
        <v>44133.291666666664</v>
      </c>
      <c r="B681">
        <v>80.75</v>
      </c>
      <c r="C681">
        <v>148.5</v>
      </c>
      <c r="D681">
        <v>0.65</v>
      </c>
      <c r="E681">
        <v>5.62</v>
      </c>
      <c r="F681">
        <v>49.53</v>
      </c>
      <c r="G681">
        <v>11.38</v>
      </c>
      <c r="H681">
        <v>35.6</v>
      </c>
      <c r="I681">
        <v>11.95</v>
      </c>
      <c r="J681">
        <v>4.62</v>
      </c>
      <c r="K681">
        <v>4.2699999999999996</v>
      </c>
      <c r="L681">
        <v>9.07</v>
      </c>
      <c r="M681">
        <v>3</v>
      </c>
      <c r="N681">
        <v>356</v>
      </c>
      <c r="O681">
        <v>0.3</v>
      </c>
    </row>
    <row r="682" spans="1:15" x14ac:dyDescent="0.35">
      <c r="A682" s="10">
        <v>44133.333333333336</v>
      </c>
      <c r="B682">
        <v>83.75</v>
      </c>
      <c r="C682">
        <v>163</v>
      </c>
      <c r="D682">
        <v>0.94</v>
      </c>
      <c r="E682">
        <v>21.8</v>
      </c>
      <c r="F682">
        <v>61.05</v>
      </c>
      <c r="G682">
        <v>10.220000000000001</v>
      </c>
      <c r="H682">
        <v>40.78</v>
      </c>
      <c r="I682">
        <v>14.38</v>
      </c>
      <c r="J682">
        <v>3.7</v>
      </c>
      <c r="K682">
        <v>5.5</v>
      </c>
      <c r="L682">
        <v>11.7</v>
      </c>
      <c r="M682">
        <v>3.58</v>
      </c>
      <c r="N682">
        <v>184.75</v>
      </c>
      <c r="O682">
        <v>0.3</v>
      </c>
    </row>
    <row r="683" spans="1:15" x14ac:dyDescent="0.35">
      <c r="A683" s="10">
        <v>44133.375</v>
      </c>
      <c r="B683">
        <v>84</v>
      </c>
      <c r="C683">
        <v>169.75</v>
      </c>
      <c r="D683">
        <v>0.8</v>
      </c>
      <c r="E683">
        <v>60.32</v>
      </c>
      <c r="F683">
        <v>56.7</v>
      </c>
      <c r="G683">
        <v>3.97</v>
      </c>
      <c r="H683">
        <v>33.42</v>
      </c>
      <c r="I683">
        <v>12</v>
      </c>
      <c r="J683">
        <v>4.9000000000000004</v>
      </c>
      <c r="K683">
        <v>6.62</v>
      </c>
      <c r="L683">
        <v>15.32</v>
      </c>
      <c r="M683">
        <v>4.22</v>
      </c>
      <c r="N683">
        <v>219.5</v>
      </c>
      <c r="O683">
        <v>0.35</v>
      </c>
    </row>
    <row r="684" spans="1:15" x14ac:dyDescent="0.35">
      <c r="A684" s="10">
        <v>44133.416666666664</v>
      </c>
      <c r="B684">
        <v>76.75</v>
      </c>
      <c r="C684">
        <v>148.25</v>
      </c>
      <c r="D684">
        <v>0.6</v>
      </c>
      <c r="E684">
        <v>79.22</v>
      </c>
      <c r="F684">
        <v>47.45</v>
      </c>
      <c r="G684">
        <v>1.83</v>
      </c>
      <c r="H684">
        <v>26.75</v>
      </c>
      <c r="I684">
        <v>11.72</v>
      </c>
      <c r="J684">
        <v>5.6</v>
      </c>
      <c r="K684">
        <v>5.3</v>
      </c>
      <c r="L684">
        <v>14.18</v>
      </c>
      <c r="M684">
        <v>3.67</v>
      </c>
      <c r="N684">
        <v>266.75</v>
      </c>
      <c r="O684">
        <v>0.56999999999999995</v>
      </c>
    </row>
    <row r="685" spans="1:15" x14ac:dyDescent="0.35">
      <c r="A685" s="10">
        <v>44133.458333333336</v>
      </c>
      <c r="B685">
        <v>73.25</v>
      </c>
      <c r="C685">
        <v>133.5</v>
      </c>
      <c r="D685">
        <v>0.48</v>
      </c>
      <c r="E685">
        <v>78.8</v>
      </c>
      <c r="F685">
        <v>40.9</v>
      </c>
      <c r="G685">
        <v>1.75</v>
      </c>
      <c r="H685">
        <v>23.15</v>
      </c>
      <c r="I685">
        <v>11.8</v>
      </c>
      <c r="J685">
        <v>11.85</v>
      </c>
      <c r="K685">
        <v>4</v>
      </c>
      <c r="L685">
        <v>11.45</v>
      </c>
      <c r="M685">
        <v>2.77</v>
      </c>
      <c r="N685">
        <v>208.25</v>
      </c>
      <c r="O685">
        <v>0.65</v>
      </c>
    </row>
    <row r="686" spans="1:15" x14ac:dyDescent="0.35">
      <c r="A686" s="10">
        <v>44133.5</v>
      </c>
      <c r="B686">
        <v>72.5</v>
      </c>
      <c r="C686">
        <v>138</v>
      </c>
      <c r="D686">
        <v>0.51</v>
      </c>
      <c r="E686">
        <v>74.650000000000006</v>
      </c>
      <c r="F686">
        <v>32.75</v>
      </c>
      <c r="G686">
        <v>1.33</v>
      </c>
      <c r="H686">
        <v>18.55</v>
      </c>
      <c r="I686">
        <v>11.23</v>
      </c>
      <c r="J686">
        <v>6.38</v>
      </c>
      <c r="K686">
        <v>2.85</v>
      </c>
      <c r="L686">
        <v>8.8800000000000008</v>
      </c>
      <c r="M686">
        <v>2</v>
      </c>
      <c r="N686">
        <v>237.5</v>
      </c>
      <c r="O686">
        <v>1.33</v>
      </c>
    </row>
    <row r="687" spans="1:15" x14ac:dyDescent="0.35">
      <c r="A687" s="10">
        <v>44133.541666666664</v>
      </c>
      <c r="B687">
        <v>66.25</v>
      </c>
      <c r="C687">
        <v>125.5</v>
      </c>
      <c r="D687">
        <v>0.48</v>
      </c>
      <c r="E687">
        <v>74.900000000000006</v>
      </c>
      <c r="F687">
        <v>31.23</v>
      </c>
      <c r="G687">
        <v>1.57</v>
      </c>
      <c r="H687">
        <v>17.850000000000001</v>
      </c>
      <c r="I687">
        <v>10.52</v>
      </c>
      <c r="J687">
        <v>3.88</v>
      </c>
      <c r="K687">
        <v>2.17</v>
      </c>
      <c r="L687">
        <v>7.45</v>
      </c>
      <c r="M687">
        <v>1.48</v>
      </c>
      <c r="N687">
        <v>237</v>
      </c>
      <c r="O687">
        <v>1.42</v>
      </c>
    </row>
    <row r="688" spans="1:15" x14ac:dyDescent="0.35">
      <c r="A688" s="10">
        <v>44133.583333333336</v>
      </c>
      <c r="B688">
        <v>62.75</v>
      </c>
      <c r="C688">
        <v>113.5</v>
      </c>
      <c r="D688">
        <v>0.47</v>
      </c>
      <c r="E688">
        <v>75.58</v>
      </c>
      <c r="F688">
        <v>31.83</v>
      </c>
      <c r="G688">
        <v>1.9</v>
      </c>
      <c r="H688">
        <v>17.55</v>
      </c>
      <c r="I688">
        <v>10.43</v>
      </c>
      <c r="J688">
        <v>3.98</v>
      </c>
      <c r="K688">
        <v>1.82</v>
      </c>
      <c r="L688">
        <v>6.3</v>
      </c>
      <c r="M688">
        <v>1.05</v>
      </c>
      <c r="N688">
        <v>222.5</v>
      </c>
      <c r="O688">
        <v>0.65</v>
      </c>
    </row>
    <row r="689" spans="1:15" x14ac:dyDescent="0.35">
      <c r="A689" s="10">
        <v>44133.625</v>
      </c>
      <c r="B689">
        <v>68.75</v>
      </c>
      <c r="C689">
        <v>110.25</v>
      </c>
      <c r="D689">
        <v>0.48</v>
      </c>
      <c r="E689">
        <v>79.92</v>
      </c>
      <c r="F689">
        <v>32.049999999999997</v>
      </c>
      <c r="G689">
        <v>0.85</v>
      </c>
      <c r="H689">
        <v>17.62</v>
      </c>
      <c r="I689">
        <v>10.97</v>
      </c>
      <c r="J689">
        <v>6.28</v>
      </c>
      <c r="K689">
        <v>1.67</v>
      </c>
      <c r="L689">
        <v>5.58</v>
      </c>
      <c r="M689">
        <v>0.93</v>
      </c>
      <c r="N689">
        <v>243.5</v>
      </c>
      <c r="O689">
        <v>0.45</v>
      </c>
    </row>
    <row r="690" spans="1:15" x14ac:dyDescent="0.35">
      <c r="A690" s="10">
        <v>44133.666666666664</v>
      </c>
      <c r="B690">
        <v>67.75</v>
      </c>
      <c r="C690">
        <v>116</v>
      </c>
      <c r="D690">
        <v>0.59</v>
      </c>
      <c r="E690">
        <v>68.95</v>
      </c>
      <c r="F690">
        <v>33.53</v>
      </c>
      <c r="G690">
        <v>1.9</v>
      </c>
      <c r="H690">
        <v>19.399999999999999</v>
      </c>
      <c r="I690">
        <v>10.85</v>
      </c>
      <c r="J690">
        <v>6.35</v>
      </c>
      <c r="K690">
        <v>1.73</v>
      </c>
      <c r="L690">
        <v>5.03</v>
      </c>
      <c r="M690">
        <v>1</v>
      </c>
      <c r="N690">
        <v>295.25</v>
      </c>
      <c r="O690">
        <v>0.38</v>
      </c>
    </row>
    <row r="691" spans="1:15" x14ac:dyDescent="0.35">
      <c r="A691" s="10">
        <v>44133.708333333336</v>
      </c>
      <c r="B691">
        <v>62.5</v>
      </c>
      <c r="C691">
        <v>127.25</v>
      </c>
      <c r="D691">
        <v>0.66</v>
      </c>
      <c r="E691">
        <v>59.7</v>
      </c>
      <c r="F691">
        <v>37.119999999999997</v>
      </c>
      <c r="G691">
        <v>1.8</v>
      </c>
      <c r="H691">
        <v>20.75</v>
      </c>
      <c r="I691">
        <v>11.32</v>
      </c>
      <c r="J691">
        <v>5.47</v>
      </c>
      <c r="K691">
        <v>1.88</v>
      </c>
      <c r="L691">
        <v>5.0999999999999996</v>
      </c>
      <c r="M691">
        <v>1.28</v>
      </c>
      <c r="N691">
        <v>312.75</v>
      </c>
      <c r="O691">
        <v>0.32</v>
      </c>
    </row>
    <row r="692" spans="1:15" x14ac:dyDescent="0.35">
      <c r="A692" s="10">
        <v>44133.75</v>
      </c>
      <c r="B692">
        <v>78.25</v>
      </c>
      <c r="C692">
        <v>150</v>
      </c>
      <c r="D692">
        <v>0.88</v>
      </c>
      <c r="E692">
        <v>38.97</v>
      </c>
      <c r="F692">
        <v>47.55</v>
      </c>
      <c r="G692">
        <v>1.85</v>
      </c>
      <c r="H692">
        <v>26.25</v>
      </c>
      <c r="I692">
        <v>11.07</v>
      </c>
      <c r="J692">
        <v>5.57</v>
      </c>
      <c r="K692">
        <v>2.4</v>
      </c>
      <c r="L692">
        <v>6.15</v>
      </c>
      <c r="M692">
        <v>1.75</v>
      </c>
      <c r="N692">
        <v>320.25</v>
      </c>
      <c r="O692">
        <v>0.3</v>
      </c>
    </row>
    <row r="693" spans="1:15" x14ac:dyDescent="0.35">
      <c r="A693" s="10">
        <v>44133.791666666664</v>
      </c>
      <c r="B693">
        <v>83.75</v>
      </c>
      <c r="C693">
        <v>174.75</v>
      </c>
      <c r="D693">
        <v>1.02</v>
      </c>
      <c r="E693">
        <v>25.32</v>
      </c>
      <c r="F693">
        <v>54.4</v>
      </c>
      <c r="G693">
        <v>1.2</v>
      </c>
      <c r="H693">
        <v>29.62</v>
      </c>
      <c r="I693">
        <v>12.22</v>
      </c>
      <c r="J693">
        <v>5.6</v>
      </c>
      <c r="K693">
        <v>3.5</v>
      </c>
      <c r="L693">
        <v>9.9700000000000006</v>
      </c>
      <c r="M693">
        <v>2.75</v>
      </c>
      <c r="N693">
        <v>277.75</v>
      </c>
      <c r="O693">
        <v>0.32</v>
      </c>
    </row>
    <row r="694" spans="1:15" x14ac:dyDescent="0.35">
      <c r="A694" s="10">
        <v>44133.833333333336</v>
      </c>
      <c r="B694">
        <v>81.75</v>
      </c>
      <c r="C694">
        <v>182</v>
      </c>
      <c r="D694">
        <v>1.01</v>
      </c>
      <c r="E694">
        <v>30.98</v>
      </c>
      <c r="F694">
        <v>57.38</v>
      </c>
      <c r="G694">
        <v>1.35</v>
      </c>
      <c r="H694">
        <v>31.57</v>
      </c>
      <c r="I694">
        <v>12.4</v>
      </c>
      <c r="J694">
        <v>3.88</v>
      </c>
      <c r="K694">
        <v>4.57</v>
      </c>
      <c r="L694">
        <v>12.97</v>
      </c>
      <c r="M694">
        <v>3.75</v>
      </c>
      <c r="N694">
        <v>269.25</v>
      </c>
      <c r="O694">
        <v>0.35</v>
      </c>
    </row>
    <row r="695" spans="1:15" x14ac:dyDescent="0.35">
      <c r="A695" s="10">
        <v>44133.875</v>
      </c>
      <c r="B695">
        <v>84.5</v>
      </c>
      <c r="C695">
        <v>169.25</v>
      </c>
      <c r="D695">
        <v>0.9</v>
      </c>
      <c r="E695">
        <v>43.65</v>
      </c>
      <c r="F695">
        <v>50.33</v>
      </c>
      <c r="G695">
        <v>1.6</v>
      </c>
      <c r="H695">
        <v>27.52</v>
      </c>
      <c r="I695">
        <v>13.62</v>
      </c>
      <c r="J695">
        <v>4.28</v>
      </c>
      <c r="K695">
        <v>4.92</v>
      </c>
      <c r="L695">
        <v>13.45</v>
      </c>
      <c r="M695">
        <v>4.2</v>
      </c>
      <c r="N695">
        <v>208.25</v>
      </c>
      <c r="O695">
        <v>0.35</v>
      </c>
    </row>
    <row r="696" spans="1:15" x14ac:dyDescent="0.35">
      <c r="A696" s="10">
        <v>44133.916666666664</v>
      </c>
      <c r="B696">
        <v>76</v>
      </c>
      <c r="C696">
        <v>161.75</v>
      </c>
      <c r="D696">
        <v>0.79</v>
      </c>
      <c r="E696">
        <v>45.65</v>
      </c>
      <c r="F696">
        <v>46.52</v>
      </c>
      <c r="G696">
        <v>2.0499999999999998</v>
      </c>
      <c r="H696">
        <v>25.88</v>
      </c>
      <c r="I696">
        <v>12.72</v>
      </c>
      <c r="J696">
        <v>4.05</v>
      </c>
      <c r="K696">
        <v>4.62</v>
      </c>
      <c r="L696">
        <v>15.3</v>
      </c>
      <c r="M696">
        <v>3.9</v>
      </c>
      <c r="N696">
        <v>149.75</v>
      </c>
      <c r="O696">
        <v>0.32</v>
      </c>
    </row>
    <row r="697" spans="1:15" x14ac:dyDescent="0.35">
      <c r="A697" s="10">
        <v>44133.958333333336</v>
      </c>
      <c r="B697">
        <v>73</v>
      </c>
      <c r="C697">
        <v>146</v>
      </c>
      <c r="D697">
        <v>0.69</v>
      </c>
      <c r="E697">
        <v>46.55</v>
      </c>
      <c r="F697">
        <v>44.8</v>
      </c>
      <c r="G697">
        <v>0.6</v>
      </c>
      <c r="H697">
        <v>24.3</v>
      </c>
      <c r="I697">
        <v>11.75</v>
      </c>
      <c r="J697">
        <v>2.5499999999999998</v>
      </c>
      <c r="K697">
        <v>4.0999999999999996</v>
      </c>
      <c r="L697">
        <v>14.2</v>
      </c>
      <c r="M697">
        <v>3.7</v>
      </c>
      <c r="N697">
        <v>259.5</v>
      </c>
      <c r="O697">
        <v>0.3</v>
      </c>
    </row>
    <row r="698" spans="1:15" x14ac:dyDescent="0.35">
      <c r="A698" s="10">
        <v>44134</v>
      </c>
      <c r="B698">
        <v>74.75</v>
      </c>
      <c r="C698">
        <v>131</v>
      </c>
      <c r="D698">
        <v>0.54</v>
      </c>
      <c r="E698">
        <v>33.67</v>
      </c>
      <c r="F698">
        <v>46.05</v>
      </c>
      <c r="G698">
        <v>1.2</v>
      </c>
      <c r="H698">
        <v>25.18</v>
      </c>
      <c r="I698">
        <v>11.95</v>
      </c>
      <c r="J698">
        <v>3.48</v>
      </c>
      <c r="K698">
        <v>3.38</v>
      </c>
      <c r="L698">
        <v>10.73</v>
      </c>
      <c r="M698">
        <v>3.02</v>
      </c>
      <c r="N698">
        <v>28.5</v>
      </c>
      <c r="O698">
        <v>0.3</v>
      </c>
    </row>
    <row r="699" spans="1:15" x14ac:dyDescent="0.35">
      <c r="A699" s="10">
        <v>44134.041666666664</v>
      </c>
      <c r="B699">
        <v>71.75</v>
      </c>
      <c r="C699">
        <v>126.5</v>
      </c>
      <c r="D699">
        <v>0.55000000000000004</v>
      </c>
      <c r="E699">
        <v>25.98</v>
      </c>
      <c r="F699">
        <v>47.98</v>
      </c>
      <c r="G699">
        <v>2.02</v>
      </c>
      <c r="H699">
        <v>27.18</v>
      </c>
      <c r="I699">
        <v>11.55</v>
      </c>
      <c r="J699">
        <v>2.85</v>
      </c>
      <c r="K699">
        <v>3.12</v>
      </c>
      <c r="L699">
        <v>8.5500000000000007</v>
      </c>
      <c r="M699">
        <v>2.5499999999999998</v>
      </c>
      <c r="N699">
        <v>29</v>
      </c>
      <c r="O699">
        <v>0.3</v>
      </c>
    </row>
    <row r="700" spans="1:15" x14ac:dyDescent="0.35">
      <c r="A700" s="10">
        <v>44134.083333333336</v>
      </c>
      <c r="B700">
        <v>72.5</v>
      </c>
      <c r="C700">
        <v>129.75</v>
      </c>
      <c r="D700">
        <v>0.52</v>
      </c>
      <c r="E700">
        <v>26.55</v>
      </c>
      <c r="F700">
        <v>42.42</v>
      </c>
      <c r="G700">
        <v>2.27</v>
      </c>
      <c r="H700">
        <v>24.12</v>
      </c>
      <c r="I700">
        <v>11.93</v>
      </c>
      <c r="J700">
        <v>2.88</v>
      </c>
      <c r="K700">
        <v>3.23</v>
      </c>
      <c r="L700">
        <v>7.5</v>
      </c>
      <c r="M700">
        <v>2.5499999999999998</v>
      </c>
      <c r="N700">
        <v>21.75</v>
      </c>
      <c r="O700">
        <v>0.3</v>
      </c>
    </row>
    <row r="701" spans="1:15" x14ac:dyDescent="0.35">
      <c r="A701" s="10">
        <v>44134.125</v>
      </c>
      <c r="B701">
        <v>67.75</v>
      </c>
      <c r="C701">
        <v>123.25</v>
      </c>
      <c r="D701">
        <v>0.44</v>
      </c>
      <c r="E701">
        <v>27.88</v>
      </c>
      <c r="F701">
        <v>40.5</v>
      </c>
      <c r="G701">
        <v>1.7</v>
      </c>
      <c r="H701">
        <v>22.47</v>
      </c>
      <c r="I701">
        <v>13.12</v>
      </c>
      <c r="J701">
        <v>3.4</v>
      </c>
      <c r="K701">
        <v>3.2</v>
      </c>
      <c r="L701">
        <v>7.4</v>
      </c>
      <c r="M701">
        <v>2.33</v>
      </c>
      <c r="N701">
        <v>5</v>
      </c>
      <c r="O701">
        <v>0.3</v>
      </c>
    </row>
    <row r="702" spans="1:15" x14ac:dyDescent="0.35">
      <c r="A702" s="10">
        <v>44134.166666666664</v>
      </c>
      <c r="B702">
        <v>65.75</v>
      </c>
      <c r="C702">
        <v>114.75</v>
      </c>
      <c r="D702">
        <v>0.5</v>
      </c>
      <c r="E702">
        <v>18.2</v>
      </c>
      <c r="F702">
        <v>39</v>
      </c>
      <c r="G702">
        <v>1.77</v>
      </c>
      <c r="H702">
        <v>21.9</v>
      </c>
      <c r="I702">
        <v>12.05</v>
      </c>
      <c r="J702">
        <v>2.65</v>
      </c>
      <c r="K702">
        <v>3.9</v>
      </c>
      <c r="L702">
        <v>8.7200000000000006</v>
      </c>
      <c r="M702">
        <v>1.95</v>
      </c>
      <c r="N702">
        <v>5</v>
      </c>
      <c r="O702">
        <v>0.3</v>
      </c>
    </row>
    <row r="703" spans="1:15" x14ac:dyDescent="0.35">
      <c r="A703" s="10">
        <v>44134.208333333336</v>
      </c>
      <c r="B703">
        <v>66</v>
      </c>
      <c r="C703">
        <v>118.5</v>
      </c>
      <c r="D703">
        <v>0.5</v>
      </c>
      <c r="E703">
        <v>19.27</v>
      </c>
      <c r="F703">
        <v>42.2</v>
      </c>
      <c r="G703">
        <v>2.15</v>
      </c>
      <c r="H703">
        <v>23.45</v>
      </c>
      <c r="I703">
        <v>12.32</v>
      </c>
      <c r="J703">
        <v>2.48</v>
      </c>
      <c r="K703">
        <v>4.28</v>
      </c>
      <c r="L703">
        <v>10.220000000000001</v>
      </c>
      <c r="M703">
        <v>1.75</v>
      </c>
      <c r="N703">
        <v>261</v>
      </c>
      <c r="O703">
        <v>0.3</v>
      </c>
    </row>
    <row r="704" spans="1:15" x14ac:dyDescent="0.35">
      <c r="A704" s="10">
        <v>44134.25</v>
      </c>
      <c r="B704">
        <v>77</v>
      </c>
      <c r="C704">
        <v>129.75</v>
      </c>
      <c r="D704">
        <v>0.53</v>
      </c>
      <c r="E704">
        <v>12.82</v>
      </c>
      <c r="F704">
        <v>37.65</v>
      </c>
      <c r="G704">
        <v>4.07</v>
      </c>
      <c r="H704">
        <v>22.17</v>
      </c>
      <c r="I704">
        <v>12.03</v>
      </c>
      <c r="J704">
        <v>2.15</v>
      </c>
      <c r="K704">
        <v>4.3499999999999996</v>
      </c>
      <c r="L704">
        <v>12.9</v>
      </c>
      <c r="M704">
        <v>1.58</v>
      </c>
      <c r="N704">
        <v>333</v>
      </c>
      <c r="O704">
        <v>0.3</v>
      </c>
    </row>
    <row r="705" spans="1:15" x14ac:dyDescent="0.35">
      <c r="A705" s="10">
        <v>44134.291666666664</v>
      </c>
      <c r="B705">
        <v>75.5</v>
      </c>
      <c r="C705">
        <v>131.25</v>
      </c>
      <c r="D705">
        <v>0.59</v>
      </c>
      <c r="E705">
        <v>10.32</v>
      </c>
      <c r="F705">
        <v>44.05</v>
      </c>
      <c r="G705">
        <v>5.7</v>
      </c>
      <c r="H705">
        <v>28.1</v>
      </c>
      <c r="I705">
        <v>11.77</v>
      </c>
      <c r="J705">
        <v>4.3</v>
      </c>
      <c r="K705">
        <v>4.1500000000000004</v>
      </c>
      <c r="L705">
        <v>13.12</v>
      </c>
      <c r="M705">
        <v>1.38</v>
      </c>
      <c r="N705">
        <v>314.75</v>
      </c>
      <c r="O705">
        <v>0.3</v>
      </c>
    </row>
    <row r="706" spans="1:15" x14ac:dyDescent="0.35">
      <c r="A706" s="10">
        <v>44134.333333333336</v>
      </c>
      <c r="B706">
        <v>79.25</v>
      </c>
      <c r="C706">
        <v>163.5</v>
      </c>
      <c r="D706">
        <v>0.6</v>
      </c>
      <c r="E706">
        <v>8.82</v>
      </c>
      <c r="F706">
        <v>78.650000000000006</v>
      </c>
      <c r="G706">
        <v>25.9</v>
      </c>
      <c r="H706">
        <v>62.92</v>
      </c>
      <c r="I706">
        <v>11.1</v>
      </c>
      <c r="J706">
        <v>122.5</v>
      </c>
      <c r="K706">
        <v>3.65</v>
      </c>
      <c r="L706">
        <v>11.12</v>
      </c>
      <c r="M706">
        <v>1.35</v>
      </c>
      <c r="N706">
        <v>289.5</v>
      </c>
      <c r="O706">
        <v>0.32</v>
      </c>
    </row>
    <row r="707" spans="1:15" x14ac:dyDescent="0.35">
      <c r="A707" s="10">
        <v>44134.375</v>
      </c>
      <c r="B707">
        <v>77</v>
      </c>
      <c r="C707">
        <v>184.5</v>
      </c>
      <c r="D707">
        <v>0.62</v>
      </c>
      <c r="E707">
        <v>33</v>
      </c>
      <c r="F707">
        <v>68.28</v>
      </c>
      <c r="G707">
        <v>11.02</v>
      </c>
      <c r="H707">
        <v>45.33</v>
      </c>
      <c r="I707">
        <v>13.38</v>
      </c>
      <c r="J707">
        <v>64.47</v>
      </c>
      <c r="K707">
        <v>3.2</v>
      </c>
      <c r="L707">
        <v>8.93</v>
      </c>
      <c r="M707">
        <v>1.55</v>
      </c>
      <c r="N707">
        <v>252</v>
      </c>
      <c r="O707">
        <v>0.5</v>
      </c>
    </row>
    <row r="708" spans="1:15" x14ac:dyDescent="0.35">
      <c r="A708" s="10">
        <v>44134.416666666664</v>
      </c>
      <c r="B708">
        <v>74.75</v>
      </c>
      <c r="C708">
        <v>170.75</v>
      </c>
      <c r="D708">
        <v>0.47</v>
      </c>
      <c r="E708">
        <v>61.43</v>
      </c>
      <c r="F708">
        <v>46.95</v>
      </c>
      <c r="G708">
        <v>3.1</v>
      </c>
      <c r="H708">
        <v>27.43</v>
      </c>
      <c r="I708">
        <v>12.03</v>
      </c>
      <c r="J708">
        <v>30.55</v>
      </c>
      <c r="K708">
        <v>2.98</v>
      </c>
      <c r="L708">
        <v>8.8000000000000007</v>
      </c>
      <c r="M708">
        <v>1.65</v>
      </c>
      <c r="N708">
        <v>269.25</v>
      </c>
      <c r="O708">
        <v>1.4</v>
      </c>
    </row>
    <row r="709" spans="1:15" x14ac:dyDescent="0.35">
      <c r="A709" s="10">
        <v>44134.458333333336</v>
      </c>
      <c r="B709">
        <v>67.25</v>
      </c>
      <c r="C709">
        <v>138</v>
      </c>
      <c r="D709">
        <v>0.38</v>
      </c>
      <c r="E709">
        <v>68.400000000000006</v>
      </c>
      <c r="F709">
        <v>37.950000000000003</v>
      </c>
      <c r="G709">
        <v>3.3</v>
      </c>
      <c r="H709">
        <v>21.45</v>
      </c>
      <c r="I709">
        <v>11.65</v>
      </c>
      <c r="J709">
        <v>9.1</v>
      </c>
      <c r="K709">
        <v>2.33</v>
      </c>
      <c r="L709">
        <v>6.23</v>
      </c>
      <c r="M709">
        <v>1.23</v>
      </c>
      <c r="N709">
        <v>259</v>
      </c>
      <c r="O709">
        <v>1.82</v>
      </c>
    </row>
    <row r="710" spans="1:15" x14ac:dyDescent="0.35">
      <c r="A710" s="10">
        <v>44134.5</v>
      </c>
      <c r="B710">
        <v>66.5</v>
      </c>
      <c r="C710">
        <v>124</v>
      </c>
      <c r="D710">
        <v>0.53</v>
      </c>
      <c r="E710">
        <v>75.22</v>
      </c>
      <c r="F710">
        <v>29.6</v>
      </c>
      <c r="G710">
        <v>2.4500000000000002</v>
      </c>
      <c r="H710">
        <v>17.73</v>
      </c>
      <c r="I710">
        <v>11.1</v>
      </c>
      <c r="J710">
        <v>10.3</v>
      </c>
      <c r="K710">
        <v>1.78</v>
      </c>
      <c r="L710">
        <v>4.3</v>
      </c>
      <c r="M710">
        <v>0.82</v>
      </c>
      <c r="N710">
        <v>263.5</v>
      </c>
      <c r="O710">
        <v>1.9</v>
      </c>
    </row>
    <row r="711" spans="1:15" x14ac:dyDescent="0.35">
      <c r="A711" s="10">
        <v>44134.541666666664</v>
      </c>
      <c r="B711">
        <v>71.5</v>
      </c>
      <c r="C711">
        <v>127.75</v>
      </c>
      <c r="D711">
        <v>0.49</v>
      </c>
      <c r="E711">
        <v>77.58</v>
      </c>
      <c r="F711">
        <v>30.73</v>
      </c>
      <c r="G711">
        <v>1.5</v>
      </c>
      <c r="H711">
        <v>17.27</v>
      </c>
      <c r="I711">
        <v>11.28</v>
      </c>
      <c r="J711">
        <v>8.75</v>
      </c>
      <c r="K711">
        <v>1.4</v>
      </c>
      <c r="L711">
        <v>3.47</v>
      </c>
      <c r="M711">
        <v>0.62</v>
      </c>
      <c r="N711">
        <v>258.25</v>
      </c>
      <c r="O711">
        <v>1.55</v>
      </c>
    </row>
    <row r="712" spans="1:15" x14ac:dyDescent="0.35">
      <c r="A712" s="10">
        <v>44134.583333333336</v>
      </c>
      <c r="B712">
        <v>75.25</v>
      </c>
      <c r="C712">
        <v>133.75</v>
      </c>
      <c r="D712">
        <v>0.48</v>
      </c>
      <c r="E712">
        <v>82.5</v>
      </c>
      <c r="F712">
        <v>29.67</v>
      </c>
      <c r="G712">
        <v>1.23</v>
      </c>
      <c r="H712">
        <v>16.350000000000001</v>
      </c>
      <c r="I712">
        <v>10.82</v>
      </c>
      <c r="J712">
        <v>11.4</v>
      </c>
      <c r="K712">
        <v>1.27</v>
      </c>
      <c r="L712">
        <v>3.12</v>
      </c>
      <c r="M712">
        <v>0.65</v>
      </c>
      <c r="N712">
        <v>268</v>
      </c>
      <c r="O712">
        <v>1.77</v>
      </c>
    </row>
    <row r="713" spans="1:15" x14ac:dyDescent="0.35">
      <c r="A713" s="10">
        <v>44134.625</v>
      </c>
      <c r="B713">
        <v>81</v>
      </c>
      <c r="C713">
        <v>144.25</v>
      </c>
      <c r="D713">
        <v>0.44</v>
      </c>
      <c r="E713">
        <v>84.22</v>
      </c>
      <c r="F713">
        <v>29.75</v>
      </c>
      <c r="G713">
        <v>2.1</v>
      </c>
      <c r="H713">
        <v>16.3</v>
      </c>
      <c r="I713">
        <v>11.15</v>
      </c>
      <c r="J713">
        <v>8.65</v>
      </c>
      <c r="K713">
        <v>1.3</v>
      </c>
      <c r="L713">
        <v>3.12</v>
      </c>
      <c r="M713">
        <v>0.62</v>
      </c>
      <c r="N713">
        <v>273.5</v>
      </c>
      <c r="O713">
        <v>2.17</v>
      </c>
    </row>
    <row r="714" spans="1:15" x14ac:dyDescent="0.35">
      <c r="A714" s="10">
        <v>44134.666666666664</v>
      </c>
      <c r="B714">
        <v>78.5</v>
      </c>
      <c r="C714">
        <v>147.75</v>
      </c>
      <c r="D714">
        <v>0.32</v>
      </c>
      <c r="E714">
        <v>82.22</v>
      </c>
      <c r="F714">
        <v>30.7</v>
      </c>
      <c r="G714">
        <v>1.38</v>
      </c>
      <c r="H714">
        <v>17.48</v>
      </c>
      <c r="I714">
        <v>11</v>
      </c>
      <c r="J714">
        <v>5.25</v>
      </c>
      <c r="K714">
        <v>1.27</v>
      </c>
      <c r="L714">
        <v>2.7</v>
      </c>
      <c r="M714">
        <v>0.65</v>
      </c>
      <c r="N714">
        <v>277.5</v>
      </c>
      <c r="O714">
        <v>1.47</v>
      </c>
    </row>
    <row r="715" spans="1:15" x14ac:dyDescent="0.35">
      <c r="A715" s="10">
        <v>44134.708333333336</v>
      </c>
      <c r="B715">
        <v>81.25</v>
      </c>
      <c r="C715">
        <v>169.25</v>
      </c>
      <c r="D715">
        <v>0.4</v>
      </c>
      <c r="E715">
        <v>80.599999999999994</v>
      </c>
      <c r="F715">
        <v>31.57</v>
      </c>
      <c r="G715">
        <v>1.43</v>
      </c>
      <c r="H715">
        <v>17.98</v>
      </c>
      <c r="I715">
        <v>11.6</v>
      </c>
      <c r="J715">
        <v>3.85</v>
      </c>
      <c r="K715">
        <v>1.5</v>
      </c>
      <c r="L715">
        <v>3.42</v>
      </c>
      <c r="M715">
        <v>0.62</v>
      </c>
      <c r="N715">
        <v>272.75</v>
      </c>
      <c r="O715">
        <v>1.23</v>
      </c>
    </row>
    <row r="716" spans="1:15" x14ac:dyDescent="0.35">
      <c r="A716" s="10">
        <v>44134.75</v>
      </c>
      <c r="B716">
        <v>83</v>
      </c>
      <c r="C716">
        <v>178.5</v>
      </c>
      <c r="D716">
        <v>0.49</v>
      </c>
      <c r="E716">
        <v>72.05</v>
      </c>
      <c r="F716">
        <v>35.85</v>
      </c>
      <c r="G716">
        <v>0.9</v>
      </c>
      <c r="H716">
        <v>19.62</v>
      </c>
      <c r="I716">
        <v>12</v>
      </c>
      <c r="J716">
        <v>4.28</v>
      </c>
      <c r="K716">
        <v>1.78</v>
      </c>
      <c r="L716">
        <v>3.9</v>
      </c>
      <c r="M716">
        <v>0.77</v>
      </c>
      <c r="N716">
        <v>275.5</v>
      </c>
      <c r="O716">
        <v>0.68</v>
      </c>
    </row>
    <row r="717" spans="1:15" x14ac:dyDescent="0.35">
      <c r="A717" s="10">
        <v>44134.791666666664</v>
      </c>
      <c r="B717">
        <v>75.75</v>
      </c>
      <c r="C717">
        <v>172.25</v>
      </c>
      <c r="D717">
        <v>0.62</v>
      </c>
      <c r="E717">
        <v>56.28</v>
      </c>
      <c r="F717">
        <v>44.25</v>
      </c>
      <c r="G717">
        <v>1.75</v>
      </c>
      <c r="H717">
        <v>24.33</v>
      </c>
      <c r="I717">
        <v>12.77</v>
      </c>
      <c r="J717">
        <v>4.03</v>
      </c>
      <c r="K717">
        <v>2.4500000000000002</v>
      </c>
      <c r="L717">
        <v>5.08</v>
      </c>
      <c r="M717">
        <v>1.25</v>
      </c>
      <c r="N717">
        <v>285.5</v>
      </c>
      <c r="O717">
        <v>0.42</v>
      </c>
    </row>
    <row r="718" spans="1:15" x14ac:dyDescent="0.35">
      <c r="A718" s="10">
        <v>44134.833333333336</v>
      </c>
      <c r="B718">
        <v>74.25</v>
      </c>
      <c r="C718">
        <v>184.75</v>
      </c>
      <c r="D718">
        <v>0.56999999999999995</v>
      </c>
      <c r="E718">
        <v>54.97</v>
      </c>
      <c r="F718">
        <v>46.82</v>
      </c>
      <c r="G718">
        <v>1.1000000000000001</v>
      </c>
      <c r="H718">
        <v>25.77</v>
      </c>
      <c r="I718">
        <v>14.07</v>
      </c>
      <c r="J718">
        <v>12.68</v>
      </c>
      <c r="K718">
        <v>3.3</v>
      </c>
      <c r="L718">
        <v>10.119999999999999</v>
      </c>
      <c r="M718">
        <v>2.12</v>
      </c>
      <c r="N718">
        <v>294.25</v>
      </c>
      <c r="O718">
        <v>0.32</v>
      </c>
    </row>
    <row r="719" spans="1:15" x14ac:dyDescent="0.35">
      <c r="A719" s="10">
        <v>44134.875</v>
      </c>
      <c r="B719">
        <v>81</v>
      </c>
      <c r="C719">
        <v>180.75</v>
      </c>
      <c r="D719">
        <v>0.6</v>
      </c>
      <c r="E719">
        <v>54.53</v>
      </c>
      <c r="F719">
        <v>46.28</v>
      </c>
      <c r="G719">
        <v>1.18</v>
      </c>
      <c r="H719">
        <v>25.4</v>
      </c>
      <c r="I719">
        <v>13.38</v>
      </c>
      <c r="J719">
        <v>12.45</v>
      </c>
      <c r="K719">
        <v>3.6</v>
      </c>
      <c r="L719">
        <v>12.93</v>
      </c>
      <c r="M719">
        <v>2.6</v>
      </c>
      <c r="N719">
        <v>280.75</v>
      </c>
      <c r="O719">
        <v>0.3</v>
      </c>
    </row>
    <row r="720" spans="1:15" x14ac:dyDescent="0.35">
      <c r="A720" s="10">
        <v>44134.916666666664</v>
      </c>
      <c r="B720">
        <v>79.5</v>
      </c>
      <c r="C720">
        <v>172</v>
      </c>
      <c r="D720">
        <v>0.61</v>
      </c>
      <c r="E720">
        <v>46.02</v>
      </c>
      <c r="F720">
        <v>47.55</v>
      </c>
      <c r="G720">
        <v>1.85</v>
      </c>
      <c r="H720">
        <v>26.77</v>
      </c>
      <c r="I720">
        <v>14.03</v>
      </c>
      <c r="J720">
        <v>11.85</v>
      </c>
      <c r="K720">
        <v>3.9</v>
      </c>
      <c r="L720">
        <v>13</v>
      </c>
      <c r="M720">
        <v>2.75</v>
      </c>
      <c r="N720">
        <v>314.25</v>
      </c>
      <c r="O720">
        <v>0.3</v>
      </c>
    </row>
    <row r="721" spans="1:15" x14ac:dyDescent="0.35">
      <c r="A721" s="10">
        <v>44134.958333333336</v>
      </c>
      <c r="B721">
        <v>75</v>
      </c>
      <c r="C721">
        <v>175</v>
      </c>
      <c r="D721">
        <v>0.62</v>
      </c>
      <c r="E721">
        <v>36.65</v>
      </c>
      <c r="F721">
        <v>53.05</v>
      </c>
      <c r="G721">
        <v>1.2</v>
      </c>
      <c r="H721">
        <v>28.65</v>
      </c>
      <c r="I721">
        <v>15.1</v>
      </c>
      <c r="J721">
        <v>12.15</v>
      </c>
      <c r="K721">
        <v>4.0999999999999996</v>
      </c>
      <c r="L721">
        <v>13.7</v>
      </c>
      <c r="M721">
        <v>3</v>
      </c>
      <c r="N721">
        <v>330</v>
      </c>
      <c r="O721">
        <v>0.3</v>
      </c>
    </row>
    <row r="722" spans="1:15" x14ac:dyDescent="0.35">
      <c r="A722" s="10">
        <v>44135</v>
      </c>
      <c r="B722">
        <v>84</v>
      </c>
      <c r="C722">
        <v>178.75</v>
      </c>
      <c r="D722">
        <v>0.72</v>
      </c>
      <c r="E722">
        <v>35.67</v>
      </c>
      <c r="F722">
        <v>54.55</v>
      </c>
      <c r="G722">
        <v>1.55</v>
      </c>
      <c r="H722">
        <v>29.92</v>
      </c>
      <c r="I722">
        <v>16.52</v>
      </c>
      <c r="J722">
        <v>9.5500000000000007</v>
      </c>
      <c r="K722">
        <v>4.2</v>
      </c>
      <c r="L722">
        <v>16.27</v>
      </c>
      <c r="M722">
        <v>3.02</v>
      </c>
      <c r="N722">
        <v>357</v>
      </c>
      <c r="O722">
        <v>0.3</v>
      </c>
    </row>
    <row r="723" spans="1:15" x14ac:dyDescent="0.35">
      <c r="A723" s="10">
        <v>44135.041666666664</v>
      </c>
      <c r="B723">
        <v>77.75</v>
      </c>
      <c r="C723">
        <v>172.75</v>
      </c>
      <c r="D723">
        <v>0.66</v>
      </c>
      <c r="E723">
        <v>29.18</v>
      </c>
      <c r="F723">
        <v>47.92</v>
      </c>
      <c r="G723">
        <v>1.48</v>
      </c>
      <c r="H723">
        <v>26.48</v>
      </c>
      <c r="I723">
        <v>16.2</v>
      </c>
      <c r="J723">
        <v>7</v>
      </c>
      <c r="K723">
        <v>4.42</v>
      </c>
      <c r="L723">
        <v>17.88</v>
      </c>
      <c r="M723">
        <v>2.7</v>
      </c>
      <c r="N723">
        <v>357</v>
      </c>
      <c r="O723">
        <v>0.3</v>
      </c>
    </row>
    <row r="724" spans="1:15" x14ac:dyDescent="0.35">
      <c r="A724" s="10">
        <v>44135.083333333336</v>
      </c>
      <c r="B724">
        <v>84</v>
      </c>
      <c r="C724">
        <v>157</v>
      </c>
      <c r="D724">
        <v>0.57999999999999996</v>
      </c>
      <c r="E724">
        <v>23.55</v>
      </c>
      <c r="F724">
        <v>41.95</v>
      </c>
      <c r="G724">
        <v>1.82</v>
      </c>
      <c r="H724">
        <v>23.8</v>
      </c>
      <c r="I724">
        <v>15.2</v>
      </c>
      <c r="J724">
        <v>4.55</v>
      </c>
      <c r="K724">
        <v>4.47</v>
      </c>
      <c r="L724">
        <v>18.48</v>
      </c>
      <c r="M724">
        <v>1.7</v>
      </c>
      <c r="N724">
        <v>356.25</v>
      </c>
      <c r="O724">
        <v>0.3</v>
      </c>
    </row>
    <row r="725" spans="1:15" x14ac:dyDescent="0.35">
      <c r="A725" s="10">
        <v>44135.125</v>
      </c>
      <c r="B725">
        <v>78</v>
      </c>
      <c r="C725">
        <v>158.5</v>
      </c>
      <c r="D725">
        <v>0.52</v>
      </c>
      <c r="E725">
        <v>24.2</v>
      </c>
      <c r="F725">
        <v>39.729999999999997</v>
      </c>
      <c r="G725">
        <v>1.38</v>
      </c>
      <c r="H725">
        <v>22.1</v>
      </c>
      <c r="I725">
        <v>15.57</v>
      </c>
      <c r="J725">
        <v>4.4000000000000004</v>
      </c>
      <c r="K725">
        <v>4.22</v>
      </c>
      <c r="L725">
        <v>17.45</v>
      </c>
      <c r="M725">
        <v>0.8</v>
      </c>
      <c r="N725">
        <v>345.75</v>
      </c>
      <c r="O725">
        <v>0.3</v>
      </c>
    </row>
    <row r="726" spans="1:15" x14ac:dyDescent="0.35">
      <c r="A726" s="10">
        <v>44135.166666666664</v>
      </c>
      <c r="B726">
        <v>79.25</v>
      </c>
      <c r="C726">
        <v>158.75</v>
      </c>
      <c r="D726">
        <v>0.46</v>
      </c>
      <c r="E726">
        <v>33.07</v>
      </c>
      <c r="F726">
        <v>39.07</v>
      </c>
      <c r="G726">
        <v>2.92</v>
      </c>
      <c r="H726">
        <v>21.75</v>
      </c>
      <c r="I726">
        <v>14.22</v>
      </c>
      <c r="J726">
        <v>5.8</v>
      </c>
      <c r="K726">
        <v>3.9</v>
      </c>
      <c r="L726">
        <v>16.600000000000001</v>
      </c>
      <c r="M726">
        <v>0.65</v>
      </c>
      <c r="N726">
        <v>300.75</v>
      </c>
      <c r="O726">
        <v>0.3</v>
      </c>
    </row>
    <row r="727" spans="1:15" x14ac:dyDescent="0.35">
      <c r="A727" s="10">
        <v>44135.208333333336</v>
      </c>
      <c r="B727">
        <v>83.75</v>
      </c>
      <c r="C727">
        <v>147</v>
      </c>
      <c r="D727">
        <v>0.44</v>
      </c>
      <c r="E727">
        <v>28.88</v>
      </c>
      <c r="F727">
        <v>35.950000000000003</v>
      </c>
      <c r="G727">
        <v>3.7</v>
      </c>
      <c r="H727">
        <v>20.22</v>
      </c>
      <c r="I727">
        <v>13.55</v>
      </c>
      <c r="J727">
        <v>5.55</v>
      </c>
      <c r="K727">
        <v>3.67</v>
      </c>
      <c r="L727">
        <v>15.7</v>
      </c>
      <c r="M727">
        <v>0.5</v>
      </c>
      <c r="N727">
        <v>290</v>
      </c>
      <c r="O727">
        <v>0.3</v>
      </c>
    </row>
    <row r="728" spans="1:15" x14ac:dyDescent="0.35">
      <c r="A728" s="10">
        <v>44135.25</v>
      </c>
      <c r="B728">
        <v>86</v>
      </c>
      <c r="C728">
        <v>149.75</v>
      </c>
      <c r="D728">
        <v>0.43</v>
      </c>
      <c r="E728">
        <v>20.68</v>
      </c>
      <c r="F728">
        <v>37.119999999999997</v>
      </c>
      <c r="G728">
        <v>1.55</v>
      </c>
      <c r="H728">
        <v>21</v>
      </c>
      <c r="I728">
        <v>13.45</v>
      </c>
      <c r="J728">
        <v>4.75</v>
      </c>
      <c r="K728">
        <v>3.5</v>
      </c>
      <c r="L728">
        <v>15.55</v>
      </c>
      <c r="M728">
        <v>0.55000000000000004</v>
      </c>
      <c r="N728">
        <v>302</v>
      </c>
      <c r="O728">
        <v>0.3</v>
      </c>
    </row>
    <row r="729" spans="1:15" x14ac:dyDescent="0.35">
      <c r="A729" s="10">
        <v>44135.291666666664</v>
      </c>
      <c r="B729">
        <v>84.5</v>
      </c>
      <c r="C729">
        <v>155.25</v>
      </c>
      <c r="D729">
        <v>0.54</v>
      </c>
      <c r="E729">
        <v>25.93</v>
      </c>
      <c r="F729">
        <v>41.73</v>
      </c>
      <c r="G729">
        <v>3</v>
      </c>
      <c r="H729">
        <v>24.62</v>
      </c>
      <c r="I729">
        <v>12.43</v>
      </c>
      <c r="J729">
        <v>6.42</v>
      </c>
      <c r="K729">
        <v>3.45</v>
      </c>
      <c r="L729">
        <v>15.62</v>
      </c>
      <c r="M729">
        <v>0.65</v>
      </c>
      <c r="N729">
        <v>294.75</v>
      </c>
      <c r="O729">
        <v>0.3</v>
      </c>
    </row>
    <row r="730" spans="1:15" x14ac:dyDescent="0.35">
      <c r="A730" s="10">
        <v>44135.333333333336</v>
      </c>
      <c r="B730">
        <v>78.75</v>
      </c>
      <c r="C730">
        <v>177.5</v>
      </c>
      <c r="D730">
        <v>0.64</v>
      </c>
      <c r="E730">
        <v>52.57</v>
      </c>
      <c r="F730">
        <v>46.95</v>
      </c>
      <c r="G730">
        <v>2.27</v>
      </c>
      <c r="H730">
        <v>26.85</v>
      </c>
      <c r="I730">
        <v>12.52</v>
      </c>
      <c r="J730">
        <v>21.68</v>
      </c>
      <c r="K730">
        <v>3.33</v>
      </c>
      <c r="L730">
        <v>14.35</v>
      </c>
      <c r="M730">
        <v>0.53</v>
      </c>
      <c r="N730">
        <v>270.75</v>
      </c>
      <c r="O730">
        <v>0.32</v>
      </c>
    </row>
    <row r="731" spans="1:15" x14ac:dyDescent="0.35">
      <c r="A731" s="10">
        <v>44135.375</v>
      </c>
      <c r="B731">
        <v>76</v>
      </c>
      <c r="C731">
        <v>187.5</v>
      </c>
      <c r="D731">
        <v>0.62</v>
      </c>
      <c r="E731">
        <v>73.7</v>
      </c>
      <c r="F731">
        <v>41.75</v>
      </c>
      <c r="G731">
        <v>1.43</v>
      </c>
      <c r="H731">
        <v>23.32</v>
      </c>
      <c r="I731">
        <v>12.32</v>
      </c>
      <c r="J731">
        <v>13.7</v>
      </c>
      <c r="K731">
        <v>3.27</v>
      </c>
      <c r="L731">
        <v>11.35</v>
      </c>
      <c r="M731">
        <v>0.6</v>
      </c>
      <c r="N731">
        <v>285.75</v>
      </c>
      <c r="O731">
        <v>0.62</v>
      </c>
    </row>
    <row r="732" spans="1:15" x14ac:dyDescent="0.35">
      <c r="A732" s="10">
        <v>44135.416666666664</v>
      </c>
      <c r="B732">
        <v>77.25</v>
      </c>
      <c r="C732">
        <v>176.5</v>
      </c>
      <c r="D732">
        <v>0.52</v>
      </c>
      <c r="E732">
        <v>73.45</v>
      </c>
      <c r="F732">
        <v>35.58</v>
      </c>
      <c r="G732">
        <v>2.6</v>
      </c>
      <c r="H732">
        <v>19.5</v>
      </c>
      <c r="I732">
        <v>11.65</v>
      </c>
      <c r="J732">
        <v>6.65</v>
      </c>
      <c r="K732">
        <v>3.1</v>
      </c>
      <c r="L732">
        <v>10.5</v>
      </c>
      <c r="M732">
        <v>0.72</v>
      </c>
      <c r="N732">
        <v>270</v>
      </c>
      <c r="O732">
        <v>1.25</v>
      </c>
    </row>
    <row r="733" spans="1:15" x14ac:dyDescent="0.35">
      <c r="A733" s="10">
        <v>44135.458333333336</v>
      </c>
      <c r="B733">
        <v>73.25</v>
      </c>
      <c r="C733">
        <v>145.75</v>
      </c>
      <c r="D733">
        <v>0.45</v>
      </c>
      <c r="E733">
        <v>78.45</v>
      </c>
      <c r="F733">
        <v>33.15</v>
      </c>
      <c r="G733">
        <v>3.95</v>
      </c>
      <c r="H733">
        <v>20.95</v>
      </c>
      <c r="I733">
        <v>11.55</v>
      </c>
      <c r="J733">
        <v>4.5999999999999996</v>
      </c>
      <c r="K733">
        <v>2.6</v>
      </c>
      <c r="L733">
        <v>7.72</v>
      </c>
      <c r="M733">
        <v>0.62</v>
      </c>
      <c r="N733">
        <v>264</v>
      </c>
      <c r="O733">
        <v>1.77</v>
      </c>
    </row>
    <row r="734" spans="1:15" x14ac:dyDescent="0.35">
      <c r="A734" s="10">
        <v>44135.5</v>
      </c>
      <c r="B734">
        <v>74.75</v>
      </c>
      <c r="C734">
        <v>140.75</v>
      </c>
      <c r="D734">
        <v>0.46</v>
      </c>
      <c r="E734">
        <v>81.400000000000006</v>
      </c>
      <c r="F734">
        <v>28.27</v>
      </c>
      <c r="G734">
        <v>0.1</v>
      </c>
      <c r="H734">
        <v>13.78</v>
      </c>
      <c r="I734">
        <v>10.97</v>
      </c>
      <c r="J734">
        <v>6.25</v>
      </c>
      <c r="K734">
        <v>2.08</v>
      </c>
      <c r="L734">
        <v>5.3</v>
      </c>
      <c r="M734">
        <v>0.45</v>
      </c>
      <c r="N734">
        <v>264.25</v>
      </c>
      <c r="O734">
        <v>1.55</v>
      </c>
    </row>
    <row r="735" spans="1:15" x14ac:dyDescent="0.35">
      <c r="A735" s="10">
        <v>44135.541666666664</v>
      </c>
      <c r="B735">
        <v>69.75</v>
      </c>
      <c r="C735">
        <v>145</v>
      </c>
      <c r="D735">
        <v>0.4</v>
      </c>
      <c r="E735">
        <v>89.88</v>
      </c>
      <c r="F735">
        <v>29.12</v>
      </c>
      <c r="G735">
        <v>1.9</v>
      </c>
      <c r="H735">
        <v>17.02</v>
      </c>
      <c r="I735">
        <v>10.7</v>
      </c>
      <c r="J735">
        <v>8.85</v>
      </c>
      <c r="K735">
        <v>1.95</v>
      </c>
      <c r="L735">
        <v>4.55</v>
      </c>
      <c r="M735">
        <v>0.62</v>
      </c>
      <c r="N735">
        <v>273</v>
      </c>
      <c r="O735">
        <v>2.0499999999999998</v>
      </c>
    </row>
    <row r="736" spans="1:15" x14ac:dyDescent="0.35">
      <c r="A736" s="10">
        <v>44135.583333333336</v>
      </c>
      <c r="B736">
        <v>72.25</v>
      </c>
      <c r="C736">
        <v>139.25</v>
      </c>
      <c r="D736">
        <v>0.38</v>
      </c>
      <c r="E736">
        <v>82.67</v>
      </c>
      <c r="F736">
        <v>31.27</v>
      </c>
      <c r="G736">
        <v>1.52</v>
      </c>
      <c r="H736">
        <v>17</v>
      </c>
      <c r="I736">
        <v>10.199999999999999</v>
      </c>
      <c r="J736">
        <v>9.07</v>
      </c>
      <c r="K736">
        <v>1.75</v>
      </c>
      <c r="L736">
        <v>4.25</v>
      </c>
      <c r="M736">
        <v>0.6</v>
      </c>
      <c r="N736">
        <v>272.5</v>
      </c>
      <c r="O736">
        <v>1.85</v>
      </c>
    </row>
    <row r="737" spans="1:15" x14ac:dyDescent="0.35">
      <c r="A737" s="10">
        <v>44135.625</v>
      </c>
      <c r="B737">
        <v>63.5</v>
      </c>
      <c r="C737">
        <v>131.25</v>
      </c>
      <c r="D737">
        <v>0.4</v>
      </c>
      <c r="E737">
        <v>85.57</v>
      </c>
      <c r="F737">
        <v>28.5</v>
      </c>
      <c r="G737">
        <v>3.17</v>
      </c>
      <c r="H737">
        <v>16.95</v>
      </c>
      <c r="I737">
        <v>9.43</v>
      </c>
      <c r="J737">
        <v>2.68</v>
      </c>
      <c r="K737">
        <v>1.7</v>
      </c>
      <c r="L737">
        <v>3.75</v>
      </c>
      <c r="M737">
        <v>0.52</v>
      </c>
      <c r="N737">
        <v>268.5</v>
      </c>
      <c r="O737">
        <v>2.5499999999999998</v>
      </c>
    </row>
    <row r="738" spans="1:15" x14ac:dyDescent="0.35">
      <c r="A738" s="10">
        <v>44135.666666666664</v>
      </c>
      <c r="B738">
        <v>64.5</v>
      </c>
      <c r="C738">
        <v>138.5</v>
      </c>
      <c r="D738">
        <v>0.51</v>
      </c>
      <c r="E738">
        <v>90.9</v>
      </c>
      <c r="F738">
        <v>29.7</v>
      </c>
      <c r="G738">
        <v>1.5</v>
      </c>
      <c r="H738">
        <v>16.38</v>
      </c>
      <c r="I738">
        <v>9.57</v>
      </c>
      <c r="J738">
        <v>3.02</v>
      </c>
      <c r="K738">
        <v>1.75</v>
      </c>
      <c r="L738">
        <v>3.4</v>
      </c>
      <c r="M738">
        <v>0.7</v>
      </c>
      <c r="N738">
        <v>267.25</v>
      </c>
      <c r="O738">
        <v>1.78</v>
      </c>
    </row>
    <row r="739" spans="1:15" x14ac:dyDescent="0.35">
      <c r="A739" s="10">
        <v>44135.708333333336</v>
      </c>
      <c r="B739">
        <v>74.5</v>
      </c>
      <c r="C739">
        <v>164.75</v>
      </c>
      <c r="D739">
        <v>0.57999999999999996</v>
      </c>
      <c r="E739">
        <v>78.25</v>
      </c>
      <c r="F739">
        <v>35.799999999999997</v>
      </c>
      <c r="G739">
        <v>1.88</v>
      </c>
      <c r="H739">
        <v>19.45</v>
      </c>
      <c r="I739">
        <v>10.07</v>
      </c>
      <c r="J739">
        <v>1.6</v>
      </c>
      <c r="K739">
        <v>1.9</v>
      </c>
      <c r="L739">
        <v>3.52</v>
      </c>
      <c r="M739">
        <v>0.43</v>
      </c>
      <c r="N739">
        <v>263.25</v>
      </c>
      <c r="O739">
        <v>0.75</v>
      </c>
    </row>
    <row r="740" spans="1:15" x14ac:dyDescent="0.35">
      <c r="A740" s="10">
        <v>44135.75</v>
      </c>
      <c r="B740">
        <v>81.75</v>
      </c>
      <c r="C740">
        <v>182</v>
      </c>
      <c r="D740">
        <v>0.68</v>
      </c>
      <c r="E740">
        <v>58.65</v>
      </c>
      <c r="F740">
        <v>41.9</v>
      </c>
      <c r="G740">
        <v>1.5</v>
      </c>
      <c r="H740">
        <v>23.48</v>
      </c>
      <c r="I740">
        <v>10.8</v>
      </c>
      <c r="J740">
        <v>1.52</v>
      </c>
      <c r="K740">
        <v>2.35</v>
      </c>
      <c r="L740">
        <v>4.25</v>
      </c>
      <c r="M740">
        <v>0.62</v>
      </c>
      <c r="N740">
        <v>254.25</v>
      </c>
      <c r="O740">
        <v>0.32</v>
      </c>
    </row>
    <row r="741" spans="1:15" x14ac:dyDescent="0.35">
      <c r="A741" s="10">
        <v>44135.791666666664</v>
      </c>
      <c r="B741">
        <v>82.25</v>
      </c>
      <c r="C741">
        <v>175.25</v>
      </c>
      <c r="D741">
        <v>0.84</v>
      </c>
      <c r="E741">
        <v>51.35</v>
      </c>
      <c r="F741">
        <v>47.08</v>
      </c>
      <c r="G741">
        <v>1.27</v>
      </c>
      <c r="H741">
        <v>25.58</v>
      </c>
      <c r="I741">
        <v>10.6</v>
      </c>
      <c r="J741">
        <v>0.9</v>
      </c>
      <c r="K741">
        <v>3</v>
      </c>
      <c r="L741">
        <v>5.4</v>
      </c>
      <c r="M741">
        <v>0.72</v>
      </c>
      <c r="N741">
        <v>298.75</v>
      </c>
      <c r="O741">
        <v>0.35</v>
      </c>
    </row>
    <row r="742" spans="1:15" x14ac:dyDescent="0.35">
      <c r="A742" s="10">
        <v>44135.833333333336</v>
      </c>
      <c r="B742">
        <v>85</v>
      </c>
      <c r="C742">
        <v>181.25</v>
      </c>
      <c r="D742">
        <v>0.93</v>
      </c>
      <c r="E742">
        <v>44.45</v>
      </c>
      <c r="F742">
        <v>49.6</v>
      </c>
      <c r="G742">
        <v>1.7</v>
      </c>
      <c r="H742">
        <v>27.18</v>
      </c>
      <c r="I742">
        <v>11.18</v>
      </c>
      <c r="J742">
        <v>1.42</v>
      </c>
      <c r="K742">
        <v>3.92</v>
      </c>
      <c r="L742">
        <v>6.78</v>
      </c>
      <c r="M742">
        <v>0.97</v>
      </c>
      <c r="N742">
        <v>265.25</v>
      </c>
      <c r="O742">
        <v>0.3</v>
      </c>
    </row>
    <row r="743" spans="1:15" x14ac:dyDescent="0.35">
      <c r="A743" s="10">
        <v>44135.875</v>
      </c>
      <c r="B743">
        <v>79.75</v>
      </c>
      <c r="C743">
        <v>177.25</v>
      </c>
      <c r="D743">
        <v>0.96</v>
      </c>
      <c r="E743">
        <v>42.62</v>
      </c>
      <c r="F743">
        <v>50.67</v>
      </c>
      <c r="G743">
        <v>1.45</v>
      </c>
      <c r="H743">
        <v>28.12</v>
      </c>
      <c r="I743">
        <v>11.33</v>
      </c>
      <c r="J743">
        <v>1.98</v>
      </c>
      <c r="K743">
        <v>4.92</v>
      </c>
      <c r="L743">
        <v>8.82</v>
      </c>
      <c r="M743">
        <v>1.25</v>
      </c>
      <c r="N743">
        <v>318.5</v>
      </c>
      <c r="O743">
        <v>0.3</v>
      </c>
    </row>
    <row r="744" spans="1:15" x14ac:dyDescent="0.35">
      <c r="A744" s="10">
        <v>44135.916666666664</v>
      </c>
      <c r="B744">
        <v>76.25</v>
      </c>
      <c r="C744">
        <v>173.75</v>
      </c>
      <c r="D744">
        <v>0.82</v>
      </c>
      <c r="E744">
        <v>56.77</v>
      </c>
      <c r="F744">
        <v>46.48</v>
      </c>
      <c r="G744">
        <v>1.07</v>
      </c>
      <c r="H744">
        <v>25.57</v>
      </c>
      <c r="I744">
        <v>11.07</v>
      </c>
      <c r="J744">
        <v>2.4700000000000002</v>
      </c>
      <c r="K744">
        <v>5.43</v>
      </c>
      <c r="L744">
        <v>10.050000000000001</v>
      </c>
      <c r="M744">
        <v>1.27</v>
      </c>
      <c r="N744">
        <v>283.75</v>
      </c>
      <c r="O744">
        <v>0.3</v>
      </c>
    </row>
    <row r="745" spans="1:15" x14ac:dyDescent="0.35">
      <c r="A745" s="10">
        <v>44135.958333333336</v>
      </c>
      <c r="B745">
        <v>86</v>
      </c>
      <c r="C745">
        <v>179</v>
      </c>
      <c r="D745">
        <v>0.71</v>
      </c>
      <c r="E745">
        <v>66.900000000000006</v>
      </c>
      <c r="F745">
        <v>41.45</v>
      </c>
      <c r="G745">
        <v>2.2000000000000002</v>
      </c>
      <c r="H745">
        <v>23.6</v>
      </c>
      <c r="I745">
        <v>10.35</v>
      </c>
      <c r="J745">
        <v>2.5</v>
      </c>
      <c r="K745">
        <v>5.05</v>
      </c>
      <c r="L745">
        <v>9.1999999999999993</v>
      </c>
      <c r="M745">
        <v>1.25</v>
      </c>
      <c r="N745">
        <v>302.5</v>
      </c>
      <c r="O745">
        <v>0.3</v>
      </c>
    </row>
    <row r="746" spans="1:15" x14ac:dyDescent="0.35">
      <c r="A746" s="10">
        <v>44136</v>
      </c>
      <c r="B746">
        <v>74.75</v>
      </c>
      <c r="C746">
        <v>168.5</v>
      </c>
      <c r="D746">
        <v>0.53</v>
      </c>
      <c r="E746">
        <v>61.38</v>
      </c>
      <c r="F746">
        <v>39.92</v>
      </c>
      <c r="G746">
        <v>3.3</v>
      </c>
      <c r="H746">
        <v>22.83</v>
      </c>
      <c r="I746">
        <v>9.1</v>
      </c>
      <c r="J746">
        <v>1.27</v>
      </c>
      <c r="K746">
        <v>4.5999999999999996</v>
      </c>
      <c r="L746">
        <v>6.67</v>
      </c>
      <c r="M746">
        <v>0.65</v>
      </c>
      <c r="N746">
        <v>303</v>
      </c>
      <c r="O746">
        <v>0.3</v>
      </c>
    </row>
    <row r="747" spans="1:15" x14ac:dyDescent="0.35">
      <c r="A747" s="10">
        <v>44136.041666666664</v>
      </c>
      <c r="B747">
        <v>76.75</v>
      </c>
      <c r="C747">
        <v>151.5</v>
      </c>
      <c r="D747">
        <v>0.48</v>
      </c>
      <c r="E747">
        <v>57.85</v>
      </c>
      <c r="F747">
        <v>37.65</v>
      </c>
      <c r="G747">
        <v>1.9</v>
      </c>
      <c r="H747">
        <v>21.2</v>
      </c>
      <c r="I747">
        <v>9.2200000000000006</v>
      </c>
      <c r="J747">
        <v>0.9</v>
      </c>
      <c r="K747">
        <v>3.92</v>
      </c>
      <c r="L747">
        <v>5.25</v>
      </c>
      <c r="M747">
        <v>0.56999999999999995</v>
      </c>
      <c r="N747">
        <v>275.25</v>
      </c>
      <c r="O747">
        <v>0.3</v>
      </c>
    </row>
    <row r="748" spans="1:15" x14ac:dyDescent="0.35">
      <c r="A748" s="10">
        <v>44136.083333333336</v>
      </c>
      <c r="B748">
        <v>67.5</v>
      </c>
      <c r="C748">
        <v>132.25</v>
      </c>
      <c r="D748">
        <v>0.46</v>
      </c>
      <c r="E748">
        <v>52.95</v>
      </c>
      <c r="F748">
        <v>36.92</v>
      </c>
      <c r="G748">
        <v>2.38</v>
      </c>
      <c r="H748">
        <v>21.07</v>
      </c>
      <c r="I748">
        <v>8.9499999999999993</v>
      </c>
      <c r="J748">
        <v>0.6</v>
      </c>
      <c r="K748">
        <v>3.35</v>
      </c>
      <c r="L748">
        <v>4.12</v>
      </c>
      <c r="M748">
        <v>0.67</v>
      </c>
      <c r="N748">
        <v>254.5</v>
      </c>
      <c r="O748">
        <v>0.3</v>
      </c>
    </row>
    <row r="749" spans="1:15" x14ac:dyDescent="0.35">
      <c r="A749" s="10">
        <v>44136.125</v>
      </c>
      <c r="B749">
        <v>69.5</v>
      </c>
      <c r="C749">
        <v>137.75</v>
      </c>
      <c r="D749">
        <v>0.45</v>
      </c>
      <c r="E749">
        <v>52.25</v>
      </c>
      <c r="F749">
        <v>36.979999999999997</v>
      </c>
      <c r="G749">
        <v>2.1</v>
      </c>
      <c r="H749">
        <v>21.4</v>
      </c>
      <c r="I749">
        <v>9.7200000000000006</v>
      </c>
      <c r="J749">
        <v>0.42</v>
      </c>
      <c r="K749">
        <v>2.92</v>
      </c>
      <c r="L749">
        <v>3.42</v>
      </c>
      <c r="M749">
        <v>0.88</v>
      </c>
      <c r="N749">
        <v>330.75</v>
      </c>
      <c r="O749">
        <v>0.3</v>
      </c>
    </row>
    <row r="750" spans="1:15" x14ac:dyDescent="0.35">
      <c r="A750" s="10">
        <v>44136.166666666664</v>
      </c>
      <c r="B750">
        <v>72</v>
      </c>
      <c r="C750">
        <v>147.25</v>
      </c>
      <c r="D750">
        <v>0.56000000000000005</v>
      </c>
      <c r="E750">
        <v>42.98</v>
      </c>
      <c r="F750">
        <v>35.65</v>
      </c>
      <c r="G750">
        <v>1.57</v>
      </c>
      <c r="H750">
        <v>19.7</v>
      </c>
      <c r="I750">
        <v>9.35</v>
      </c>
      <c r="J750">
        <v>0.48</v>
      </c>
      <c r="K750">
        <v>2.65</v>
      </c>
      <c r="L750">
        <v>3</v>
      </c>
      <c r="M750">
        <v>0.82</v>
      </c>
      <c r="N750">
        <v>317</v>
      </c>
      <c r="O750">
        <v>0.3</v>
      </c>
    </row>
    <row r="751" spans="1:15" x14ac:dyDescent="0.35">
      <c r="A751" s="10">
        <v>44136.208333333336</v>
      </c>
      <c r="B751">
        <v>75</v>
      </c>
      <c r="C751">
        <v>143.5</v>
      </c>
      <c r="D751">
        <v>0.63</v>
      </c>
      <c r="E751">
        <v>25.67</v>
      </c>
      <c r="F751">
        <v>41.77</v>
      </c>
      <c r="G751">
        <v>1.5</v>
      </c>
      <c r="H751">
        <v>22.97</v>
      </c>
      <c r="I751">
        <v>12.45</v>
      </c>
      <c r="J751">
        <v>2.78</v>
      </c>
      <c r="K751">
        <v>3.05</v>
      </c>
      <c r="L751">
        <v>3.6</v>
      </c>
      <c r="M751">
        <v>0.85</v>
      </c>
      <c r="N751">
        <v>262.75</v>
      </c>
      <c r="O751">
        <v>0.3</v>
      </c>
    </row>
    <row r="752" spans="1:15" x14ac:dyDescent="0.35">
      <c r="A752" s="10">
        <v>44136.25</v>
      </c>
      <c r="B752">
        <v>77.25</v>
      </c>
      <c r="C752">
        <v>176.75</v>
      </c>
      <c r="D752">
        <v>0.73</v>
      </c>
      <c r="E752">
        <v>25.58</v>
      </c>
      <c r="F752">
        <v>44.62</v>
      </c>
      <c r="G752">
        <v>3.3</v>
      </c>
      <c r="H752">
        <v>26.35</v>
      </c>
      <c r="I752">
        <v>14.53</v>
      </c>
      <c r="J752">
        <v>6.97</v>
      </c>
      <c r="K752">
        <v>6.4</v>
      </c>
      <c r="L752">
        <v>11.78</v>
      </c>
      <c r="M752">
        <v>1.08</v>
      </c>
      <c r="N752">
        <v>249.25</v>
      </c>
      <c r="O752">
        <v>0.3</v>
      </c>
    </row>
    <row r="753" spans="1:15" x14ac:dyDescent="0.35">
      <c r="A753" s="10">
        <v>44136.291666666664</v>
      </c>
      <c r="B753">
        <v>84.75</v>
      </c>
      <c r="C753">
        <v>183.25</v>
      </c>
      <c r="D753">
        <v>0.72</v>
      </c>
      <c r="E753">
        <v>50.42</v>
      </c>
      <c r="F753">
        <v>47</v>
      </c>
      <c r="G753">
        <v>1.95</v>
      </c>
      <c r="H753">
        <v>26.25</v>
      </c>
      <c r="I753">
        <v>13.8</v>
      </c>
      <c r="J753">
        <v>12.1</v>
      </c>
      <c r="K753">
        <v>9.0500000000000007</v>
      </c>
      <c r="L753">
        <v>17.23</v>
      </c>
      <c r="M753">
        <v>1.4</v>
      </c>
      <c r="N753">
        <v>261.25</v>
      </c>
      <c r="O753">
        <v>0.3</v>
      </c>
    </row>
    <row r="754" spans="1:15" x14ac:dyDescent="0.35">
      <c r="A754" s="10">
        <v>44136.333333333336</v>
      </c>
      <c r="B754">
        <v>83.25</v>
      </c>
      <c r="C754">
        <v>184.5</v>
      </c>
      <c r="D754">
        <v>0.66</v>
      </c>
      <c r="E754">
        <v>71.099999999999994</v>
      </c>
      <c r="F754">
        <v>44.97</v>
      </c>
      <c r="G754">
        <v>1.62</v>
      </c>
      <c r="H754">
        <v>25.3</v>
      </c>
      <c r="I754">
        <v>13.55</v>
      </c>
      <c r="J754">
        <v>11.7</v>
      </c>
      <c r="K754">
        <v>8.15</v>
      </c>
      <c r="L754">
        <v>16.18</v>
      </c>
      <c r="M754">
        <v>1.48</v>
      </c>
      <c r="N754">
        <v>278</v>
      </c>
      <c r="O754">
        <v>0.43</v>
      </c>
    </row>
    <row r="755" spans="1:15" x14ac:dyDescent="0.35">
      <c r="A755" s="10">
        <v>44136.375</v>
      </c>
      <c r="B755">
        <v>72</v>
      </c>
      <c r="C755">
        <v>178</v>
      </c>
      <c r="D755">
        <v>0.68</v>
      </c>
      <c r="E755">
        <v>87.9</v>
      </c>
      <c r="F755">
        <v>40.32</v>
      </c>
      <c r="G755">
        <v>2.8</v>
      </c>
      <c r="H755">
        <v>23.68</v>
      </c>
      <c r="I755">
        <v>11.85</v>
      </c>
      <c r="J755">
        <v>14.03</v>
      </c>
      <c r="K755">
        <v>7.77</v>
      </c>
      <c r="L755">
        <v>14.82</v>
      </c>
      <c r="M755">
        <v>1.23</v>
      </c>
      <c r="N755">
        <v>269</v>
      </c>
      <c r="O755">
        <v>1.35</v>
      </c>
    </row>
    <row r="756" spans="1:15" x14ac:dyDescent="0.35">
      <c r="A756" s="10">
        <v>44136.416666666664</v>
      </c>
      <c r="B756">
        <v>69.75</v>
      </c>
      <c r="C756">
        <v>172.25</v>
      </c>
      <c r="D756">
        <v>0.55000000000000004</v>
      </c>
      <c r="E756">
        <v>89.62</v>
      </c>
      <c r="F756">
        <v>34.4</v>
      </c>
      <c r="G756">
        <v>2.5299999999999998</v>
      </c>
      <c r="H756">
        <v>20.32</v>
      </c>
      <c r="I756">
        <v>9.65</v>
      </c>
      <c r="J756">
        <v>7.3</v>
      </c>
      <c r="K756">
        <v>5.8</v>
      </c>
      <c r="L756">
        <v>12.47</v>
      </c>
      <c r="M756">
        <v>0.95</v>
      </c>
      <c r="N756">
        <v>272.25</v>
      </c>
      <c r="O756">
        <v>1.65</v>
      </c>
    </row>
    <row r="757" spans="1:15" x14ac:dyDescent="0.35">
      <c r="A757" s="10">
        <v>44136.458333333336</v>
      </c>
      <c r="B757">
        <v>62</v>
      </c>
      <c r="C757">
        <v>142.75</v>
      </c>
      <c r="D757">
        <v>0.52</v>
      </c>
      <c r="E757">
        <v>88.1</v>
      </c>
      <c r="F757">
        <v>35.200000000000003</v>
      </c>
      <c r="G757">
        <v>1.75</v>
      </c>
      <c r="H757">
        <v>20.149999999999999</v>
      </c>
      <c r="I757">
        <v>9.4</v>
      </c>
      <c r="J757">
        <v>4.0999999999999996</v>
      </c>
      <c r="K757">
        <v>3.67</v>
      </c>
      <c r="L757">
        <v>8.2200000000000006</v>
      </c>
      <c r="M757">
        <v>0.72</v>
      </c>
      <c r="N757">
        <v>259.25</v>
      </c>
      <c r="O757">
        <v>1.25</v>
      </c>
    </row>
    <row r="758" spans="1:15" x14ac:dyDescent="0.35">
      <c r="A758" s="10">
        <v>44136.5</v>
      </c>
      <c r="B758">
        <v>56.5</v>
      </c>
      <c r="C758">
        <v>127.5</v>
      </c>
      <c r="D758">
        <v>0.5</v>
      </c>
      <c r="E758">
        <v>87.55</v>
      </c>
      <c r="F758">
        <v>31.65</v>
      </c>
      <c r="G758">
        <v>0.9</v>
      </c>
      <c r="H758">
        <v>15.95</v>
      </c>
      <c r="I758">
        <v>8.0500000000000007</v>
      </c>
      <c r="J758">
        <v>4.5</v>
      </c>
      <c r="K758">
        <v>2.83</v>
      </c>
      <c r="L758">
        <v>5.47</v>
      </c>
      <c r="M758">
        <v>0.62</v>
      </c>
      <c r="N758">
        <v>264.5</v>
      </c>
      <c r="O758">
        <v>1.45</v>
      </c>
    </row>
    <row r="759" spans="1:15" x14ac:dyDescent="0.35">
      <c r="A759" s="10">
        <v>44136.541666666664</v>
      </c>
      <c r="B759">
        <v>51.5</v>
      </c>
      <c r="C759">
        <v>116.5</v>
      </c>
      <c r="D759">
        <v>0.47</v>
      </c>
      <c r="E759">
        <v>93.85</v>
      </c>
      <c r="F759">
        <v>33.42</v>
      </c>
      <c r="G759">
        <v>0.72</v>
      </c>
      <c r="H759">
        <v>18.3</v>
      </c>
      <c r="I759">
        <v>7.75</v>
      </c>
      <c r="J759">
        <v>5.75</v>
      </c>
      <c r="K759">
        <v>2.2999999999999998</v>
      </c>
      <c r="L759">
        <v>4</v>
      </c>
      <c r="M759">
        <v>0.56999999999999995</v>
      </c>
      <c r="N759">
        <v>269.75</v>
      </c>
      <c r="O759">
        <v>1.6</v>
      </c>
    </row>
    <row r="760" spans="1:15" x14ac:dyDescent="0.35">
      <c r="A760" s="10">
        <v>44136.583333333336</v>
      </c>
      <c r="B760">
        <v>57.5</v>
      </c>
      <c r="C760">
        <v>130.5</v>
      </c>
      <c r="D760">
        <v>0.47</v>
      </c>
      <c r="E760">
        <v>95.32</v>
      </c>
      <c r="F760">
        <v>33.049999999999997</v>
      </c>
      <c r="G760">
        <v>0.57999999999999996</v>
      </c>
      <c r="H760">
        <v>17.88</v>
      </c>
      <c r="I760">
        <v>8</v>
      </c>
      <c r="J760">
        <v>5.3</v>
      </c>
      <c r="K760">
        <v>2.02</v>
      </c>
      <c r="L760">
        <v>3.33</v>
      </c>
      <c r="M760">
        <v>0.67</v>
      </c>
      <c r="N760">
        <v>274</v>
      </c>
      <c r="O760">
        <v>1.68</v>
      </c>
    </row>
    <row r="761" spans="1:15" x14ac:dyDescent="0.35">
      <c r="A761" s="10">
        <v>44136.625</v>
      </c>
      <c r="B761">
        <v>54</v>
      </c>
      <c r="C761">
        <v>123</v>
      </c>
      <c r="D761">
        <v>0.45</v>
      </c>
      <c r="E761">
        <v>95.1</v>
      </c>
      <c r="F761">
        <v>30.3</v>
      </c>
      <c r="G761">
        <v>2.17</v>
      </c>
      <c r="H761">
        <v>17.88</v>
      </c>
      <c r="I761">
        <v>7.97</v>
      </c>
      <c r="J761">
        <v>3.65</v>
      </c>
      <c r="K761">
        <v>1.9</v>
      </c>
      <c r="L761">
        <v>2.83</v>
      </c>
      <c r="M761">
        <v>0.56999999999999995</v>
      </c>
      <c r="N761">
        <v>268</v>
      </c>
      <c r="O761">
        <v>1.45</v>
      </c>
    </row>
    <row r="762" spans="1:15" x14ac:dyDescent="0.35">
      <c r="A762" s="10">
        <v>44136.666666666664</v>
      </c>
      <c r="B762">
        <v>57.5</v>
      </c>
      <c r="C762">
        <v>125.5</v>
      </c>
      <c r="D762">
        <v>0.48</v>
      </c>
      <c r="E762">
        <v>98.5</v>
      </c>
      <c r="F762">
        <v>30.08</v>
      </c>
      <c r="G762">
        <v>1.43</v>
      </c>
      <c r="H762">
        <v>17.18</v>
      </c>
      <c r="I762">
        <v>7.88</v>
      </c>
      <c r="J762">
        <v>2.58</v>
      </c>
      <c r="K762">
        <v>1.85</v>
      </c>
      <c r="L762">
        <v>2.52</v>
      </c>
      <c r="M762">
        <v>0.53</v>
      </c>
      <c r="N762">
        <v>274.5</v>
      </c>
      <c r="O762">
        <v>2.08</v>
      </c>
    </row>
    <row r="763" spans="1:15" x14ac:dyDescent="0.35">
      <c r="A763" s="10">
        <v>44136.708333333336</v>
      </c>
      <c r="B763">
        <v>60.75</v>
      </c>
      <c r="C763">
        <v>137.75</v>
      </c>
      <c r="D763">
        <v>0.55000000000000004</v>
      </c>
      <c r="E763">
        <v>92.9</v>
      </c>
      <c r="F763">
        <v>33.020000000000003</v>
      </c>
      <c r="G763">
        <v>2.1</v>
      </c>
      <c r="H763">
        <v>18.2</v>
      </c>
      <c r="I763">
        <v>7.9</v>
      </c>
      <c r="J763">
        <v>2.1</v>
      </c>
      <c r="K763">
        <v>1.95</v>
      </c>
      <c r="L763">
        <v>2.4</v>
      </c>
      <c r="M763">
        <v>0.6</v>
      </c>
      <c r="N763">
        <v>260</v>
      </c>
      <c r="O763">
        <v>1.1499999999999999</v>
      </c>
    </row>
    <row r="764" spans="1:15" x14ac:dyDescent="0.35">
      <c r="A764" s="10">
        <v>44136.75</v>
      </c>
      <c r="B764">
        <v>67.25</v>
      </c>
      <c r="C764">
        <v>155.5</v>
      </c>
      <c r="D764">
        <v>0.65</v>
      </c>
      <c r="E764">
        <v>80.92</v>
      </c>
      <c r="F764">
        <v>37.770000000000003</v>
      </c>
      <c r="G764">
        <v>1.18</v>
      </c>
      <c r="H764">
        <v>21</v>
      </c>
      <c r="I764">
        <v>8.32</v>
      </c>
      <c r="J764">
        <v>1.73</v>
      </c>
      <c r="K764">
        <v>2.33</v>
      </c>
      <c r="L764">
        <v>2.75</v>
      </c>
      <c r="M764">
        <v>0.6</v>
      </c>
      <c r="N764">
        <v>268</v>
      </c>
      <c r="O764">
        <v>0.5</v>
      </c>
    </row>
    <row r="765" spans="1:15" x14ac:dyDescent="0.35">
      <c r="A765" s="10">
        <v>44136.791666666664</v>
      </c>
      <c r="B765">
        <v>73.75</v>
      </c>
      <c r="C765">
        <v>167.5</v>
      </c>
      <c r="D765">
        <v>0.83</v>
      </c>
      <c r="E765">
        <v>79.52</v>
      </c>
      <c r="F765">
        <v>43.25</v>
      </c>
      <c r="G765">
        <v>1.8</v>
      </c>
      <c r="H765">
        <v>23.7</v>
      </c>
      <c r="I765">
        <v>9.07</v>
      </c>
      <c r="J765">
        <v>1.82</v>
      </c>
      <c r="K765">
        <v>3</v>
      </c>
      <c r="L765">
        <v>3.65</v>
      </c>
      <c r="M765">
        <v>1.07</v>
      </c>
      <c r="N765">
        <v>242.5</v>
      </c>
      <c r="O765">
        <v>0.42</v>
      </c>
    </row>
    <row r="766" spans="1:15" x14ac:dyDescent="0.35">
      <c r="A766" s="10">
        <v>44136.833333333336</v>
      </c>
      <c r="B766">
        <v>80</v>
      </c>
      <c r="C766">
        <v>172.75</v>
      </c>
      <c r="D766">
        <v>0.86</v>
      </c>
      <c r="E766">
        <v>78.849999999999994</v>
      </c>
      <c r="F766">
        <v>44.5</v>
      </c>
      <c r="G766">
        <v>0.68</v>
      </c>
      <c r="H766">
        <v>24.1</v>
      </c>
      <c r="I766">
        <v>9.7200000000000006</v>
      </c>
      <c r="J766">
        <v>4.5999999999999996</v>
      </c>
      <c r="K766">
        <v>3.9</v>
      </c>
      <c r="L766">
        <v>4.45</v>
      </c>
      <c r="M766">
        <v>1.72</v>
      </c>
      <c r="N766">
        <v>235.75</v>
      </c>
      <c r="O766">
        <v>0.42</v>
      </c>
    </row>
    <row r="767" spans="1:15" x14ac:dyDescent="0.35">
      <c r="A767" s="10">
        <v>44136.875</v>
      </c>
      <c r="B767">
        <v>74.5</v>
      </c>
      <c r="C767">
        <v>178</v>
      </c>
      <c r="D767">
        <v>0.8</v>
      </c>
      <c r="E767">
        <v>77.95</v>
      </c>
      <c r="F767">
        <v>42.48</v>
      </c>
      <c r="G767">
        <v>0.88</v>
      </c>
      <c r="H767">
        <v>23.23</v>
      </c>
      <c r="I767">
        <v>9.3800000000000008</v>
      </c>
      <c r="J767">
        <v>5.3</v>
      </c>
      <c r="K767">
        <v>4.3</v>
      </c>
      <c r="L767">
        <v>5.12</v>
      </c>
      <c r="M767">
        <v>2.15</v>
      </c>
      <c r="N767">
        <v>228.5</v>
      </c>
      <c r="O767">
        <v>0.35</v>
      </c>
    </row>
    <row r="768" spans="1:15" x14ac:dyDescent="0.35">
      <c r="A768" s="10">
        <v>44136.916666666664</v>
      </c>
      <c r="B768">
        <v>78</v>
      </c>
      <c r="C768">
        <v>185.25</v>
      </c>
      <c r="D768">
        <v>0.76</v>
      </c>
      <c r="E768">
        <v>75.28</v>
      </c>
      <c r="F768">
        <v>40.08</v>
      </c>
      <c r="G768">
        <v>1.35</v>
      </c>
      <c r="H768">
        <v>22.45</v>
      </c>
      <c r="I768">
        <v>9.65</v>
      </c>
      <c r="J768">
        <v>3.88</v>
      </c>
      <c r="K768">
        <v>4.33</v>
      </c>
      <c r="L768">
        <v>5.53</v>
      </c>
      <c r="M768">
        <v>2.2000000000000002</v>
      </c>
      <c r="N768">
        <v>220.75</v>
      </c>
      <c r="O768">
        <v>0.3</v>
      </c>
    </row>
    <row r="769" spans="1:15" x14ac:dyDescent="0.35">
      <c r="A769" s="10">
        <v>44136.958333333336</v>
      </c>
      <c r="B769">
        <v>84</v>
      </c>
      <c r="C769">
        <v>180</v>
      </c>
      <c r="D769">
        <v>0.72</v>
      </c>
      <c r="E769">
        <v>71.95</v>
      </c>
      <c r="F769">
        <v>41.8</v>
      </c>
      <c r="G769">
        <v>1.5</v>
      </c>
      <c r="H769">
        <v>23.4</v>
      </c>
      <c r="I769">
        <v>9.5</v>
      </c>
      <c r="J769">
        <v>4.5999999999999996</v>
      </c>
      <c r="K769">
        <v>4.2</v>
      </c>
      <c r="L769">
        <v>5.45</v>
      </c>
      <c r="M769">
        <v>2.2000000000000002</v>
      </c>
      <c r="N769">
        <v>213</v>
      </c>
      <c r="O769">
        <v>0.35</v>
      </c>
    </row>
    <row r="770" spans="1:15" x14ac:dyDescent="0.35">
      <c r="A770" s="10">
        <v>44137</v>
      </c>
      <c r="B770">
        <v>80.75</v>
      </c>
      <c r="C770">
        <v>165.25</v>
      </c>
      <c r="D770">
        <v>0.65</v>
      </c>
      <c r="E770">
        <v>69.3</v>
      </c>
      <c r="F770">
        <v>38.32</v>
      </c>
      <c r="G770">
        <v>1.05</v>
      </c>
      <c r="H770">
        <v>20.95</v>
      </c>
      <c r="I770">
        <v>9.4499999999999993</v>
      </c>
      <c r="J770">
        <v>3.67</v>
      </c>
      <c r="K770">
        <v>4</v>
      </c>
      <c r="L770">
        <v>5.15</v>
      </c>
      <c r="M770">
        <v>1.85</v>
      </c>
      <c r="N770">
        <v>204.25</v>
      </c>
      <c r="O770">
        <v>0.3</v>
      </c>
    </row>
    <row r="771" spans="1:15" x14ac:dyDescent="0.35">
      <c r="A771" s="10">
        <v>44137.041666666664</v>
      </c>
      <c r="B771">
        <v>75.5</v>
      </c>
      <c r="C771">
        <v>153.75</v>
      </c>
      <c r="D771">
        <v>0.63</v>
      </c>
      <c r="E771">
        <v>49.95</v>
      </c>
      <c r="F771">
        <v>39.85</v>
      </c>
      <c r="G771">
        <v>1.58</v>
      </c>
      <c r="H771">
        <v>22.12</v>
      </c>
      <c r="I771">
        <v>9.15</v>
      </c>
      <c r="J771">
        <v>2.4500000000000002</v>
      </c>
      <c r="K771">
        <v>3.75</v>
      </c>
      <c r="L771">
        <v>4.6500000000000004</v>
      </c>
      <c r="M771">
        <v>1.58</v>
      </c>
      <c r="N771">
        <v>170.25</v>
      </c>
      <c r="O771">
        <v>0.3</v>
      </c>
    </row>
    <row r="772" spans="1:15" x14ac:dyDescent="0.35">
      <c r="A772" s="10">
        <v>44137.083333333336</v>
      </c>
      <c r="B772">
        <v>81.75</v>
      </c>
      <c r="C772">
        <v>160.75</v>
      </c>
      <c r="D772">
        <v>0.67</v>
      </c>
      <c r="E772">
        <v>53.3</v>
      </c>
      <c r="F772">
        <v>44.6</v>
      </c>
      <c r="G772">
        <v>1.45</v>
      </c>
      <c r="H772">
        <v>24.9</v>
      </c>
      <c r="I772">
        <v>12.85</v>
      </c>
      <c r="J772">
        <v>3.5</v>
      </c>
      <c r="K772">
        <v>3.6</v>
      </c>
      <c r="L772">
        <v>4.17</v>
      </c>
      <c r="M772">
        <v>1.38</v>
      </c>
      <c r="N772">
        <v>168.75</v>
      </c>
      <c r="O772">
        <v>0.3</v>
      </c>
    </row>
    <row r="773" spans="1:15" x14ac:dyDescent="0.35">
      <c r="A773" s="10">
        <v>44137.125</v>
      </c>
      <c r="B773">
        <v>85.25</v>
      </c>
      <c r="C773">
        <v>181.75</v>
      </c>
      <c r="D773">
        <v>0.73</v>
      </c>
      <c r="E773">
        <v>12</v>
      </c>
      <c r="F773">
        <v>56.33</v>
      </c>
      <c r="G773">
        <v>2.35</v>
      </c>
      <c r="H773">
        <v>31.83</v>
      </c>
      <c r="I773">
        <v>20.12</v>
      </c>
      <c r="J773">
        <v>13.1</v>
      </c>
      <c r="K773">
        <v>4.72</v>
      </c>
      <c r="L773">
        <v>8.4700000000000006</v>
      </c>
      <c r="M773">
        <v>1.4</v>
      </c>
      <c r="N773">
        <v>145.5</v>
      </c>
      <c r="O773">
        <v>0.3</v>
      </c>
    </row>
    <row r="774" spans="1:15" x14ac:dyDescent="0.35">
      <c r="A774" s="10">
        <v>44137.166666666664</v>
      </c>
      <c r="B774">
        <v>81.5</v>
      </c>
      <c r="C774">
        <v>174.25</v>
      </c>
      <c r="D774">
        <v>0.64</v>
      </c>
      <c r="E774">
        <v>6.05</v>
      </c>
      <c r="F774">
        <v>53.6</v>
      </c>
      <c r="G774">
        <v>2.4500000000000002</v>
      </c>
      <c r="H774">
        <v>30.52</v>
      </c>
      <c r="I774">
        <v>17.7</v>
      </c>
      <c r="J774">
        <v>5.4</v>
      </c>
      <c r="K774">
        <v>8.4700000000000006</v>
      </c>
      <c r="L774">
        <v>18.43</v>
      </c>
      <c r="M774">
        <v>2.08</v>
      </c>
      <c r="N774">
        <v>119.5</v>
      </c>
      <c r="O774">
        <v>0.3</v>
      </c>
    </row>
    <row r="775" spans="1:15" x14ac:dyDescent="0.35">
      <c r="A775" s="10">
        <v>44137.208333333336</v>
      </c>
      <c r="B775">
        <v>84.75</v>
      </c>
      <c r="C775">
        <v>176</v>
      </c>
      <c r="D775">
        <v>0.62</v>
      </c>
      <c r="E775">
        <v>5.78</v>
      </c>
      <c r="F775">
        <v>45.05</v>
      </c>
      <c r="G775">
        <v>3.75</v>
      </c>
      <c r="H775">
        <v>27</v>
      </c>
      <c r="I775">
        <v>16.649999999999999</v>
      </c>
      <c r="J775">
        <v>3.52</v>
      </c>
      <c r="K775">
        <v>10.52</v>
      </c>
      <c r="L775">
        <v>21.2</v>
      </c>
      <c r="M775">
        <v>2.92</v>
      </c>
      <c r="N775">
        <v>109.75</v>
      </c>
      <c r="O775">
        <v>0.3</v>
      </c>
    </row>
    <row r="776" spans="1:15" x14ac:dyDescent="0.35">
      <c r="A776" s="10">
        <v>44137.25</v>
      </c>
      <c r="B776">
        <v>79.25</v>
      </c>
      <c r="C776">
        <v>184.25</v>
      </c>
      <c r="D776">
        <v>0.7</v>
      </c>
      <c r="E776">
        <v>6.03</v>
      </c>
      <c r="F776">
        <v>49.52</v>
      </c>
      <c r="G776">
        <v>4.8499999999999996</v>
      </c>
      <c r="H776">
        <v>30.27</v>
      </c>
      <c r="I776">
        <v>15.75</v>
      </c>
      <c r="J776">
        <v>2.5499999999999998</v>
      </c>
      <c r="K776">
        <v>10.25</v>
      </c>
      <c r="L776">
        <v>21.65</v>
      </c>
      <c r="M776">
        <v>3.27</v>
      </c>
      <c r="N776">
        <v>117</v>
      </c>
      <c r="O776">
        <v>0.3</v>
      </c>
    </row>
    <row r="777" spans="1:15" x14ac:dyDescent="0.35">
      <c r="A777" s="10">
        <v>44137.291666666664</v>
      </c>
      <c r="B777">
        <v>75.25</v>
      </c>
      <c r="C777">
        <v>176.5</v>
      </c>
      <c r="D777">
        <v>0.81</v>
      </c>
      <c r="E777">
        <v>19.43</v>
      </c>
      <c r="F777">
        <v>51.5</v>
      </c>
      <c r="G777">
        <v>6.22</v>
      </c>
      <c r="H777">
        <v>32.5</v>
      </c>
      <c r="I777">
        <v>14.93</v>
      </c>
      <c r="J777">
        <v>2.48</v>
      </c>
      <c r="K777">
        <v>9.1999999999999993</v>
      </c>
      <c r="L777">
        <v>20.3</v>
      </c>
      <c r="M777">
        <v>3.27</v>
      </c>
      <c r="N777">
        <v>147.5</v>
      </c>
      <c r="O777">
        <v>0.3</v>
      </c>
    </row>
    <row r="778" spans="1:15" x14ac:dyDescent="0.35">
      <c r="A778" s="10">
        <v>44137.333333333336</v>
      </c>
      <c r="B778">
        <v>77.25</v>
      </c>
      <c r="C778">
        <v>184.5</v>
      </c>
      <c r="D778">
        <v>0.71</v>
      </c>
      <c r="E778">
        <v>55.35</v>
      </c>
      <c r="F778">
        <v>46.35</v>
      </c>
      <c r="G778">
        <v>3.2</v>
      </c>
      <c r="H778">
        <v>27.25</v>
      </c>
      <c r="I778">
        <v>17.93</v>
      </c>
      <c r="J778">
        <v>7.15</v>
      </c>
      <c r="K778">
        <v>8.15</v>
      </c>
      <c r="L778">
        <v>17.45</v>
      </c>
      <c r="M778">
        <v>3</v>
      </c>
      <c r="N778">
        <v>195.5</v>
      </c>
      <c r="O778">
        <v>0.3</v>
      </c>
    </row>
    <row r="779" spans="1:15" x14ac:dyDescent="0.35">
      <c r="A779" s="10">
        <v>44137.375</v>
      </c>
      <c r="B779">
        <v>73.75</v>
      </c>
      <c r="C779">
        <v>179.5</v>
      </c>
      <c r="D779">
        <v>0.71</v>
      </c>
      <c r="E779">
        <v>79.150000000000006</v>
      </c>
      <c r="F779">
        <v>48.5</v>
      </c>
      <c r="G779">
        <v>1.7</v>
      </c>
      <c r="H779">
        <v>27.15</v>
      </c>
      <c r="I779">
        <v>18.12</v>
      </c>
      <c r="J779">
        <v>14.57</v>
      </c>
      <c r="K779">
        <v>7.12</v>
      </c>
      <c r="L779">
        <v>15.12</v>
      </c>
      <c r="M779">
        <v>2.4</v>
      </c>
      <c r="N779">
        <v>228.75</v>
      </c>
      <c r="O779">
        <v>0.85</v>
      </c>
    </row>
    <row r="780" spans="1:15" x14ac:dyDescent="0.35">
      <c r="A780" s="10">
        <v>44137.416666666664</v>
      </c>
      <c r="B780">
        <v>77.75</v>
      </c>
      <c r="C780">
        <v>185.25</v>
      </c>
      <c r="D780">
        <v>0.54</v>
      </c>
      <c r="E780">
        <v>89.82</v>
      </c>
      <c r="F780">
        <v>41.08</v>
      </c>
      <c r="G780">
        <v>2.42</v>
      </c>
      <c r="H780">
        <v>23.88</v>
      </c>
      <c r="I780">
        <v>12.72</v>
      </c>
      <c r="J780">
        <v>8.85</v>
      </c>
      <c r="K780">
        <v>5.9</v>
      </c>
      <c r="L780">
        <v>13.77</v>
      </c>
      <c r="M780">
        <v>1.9</v>
      </c>
      <c r="N780">
        <v>249.25</v>
      </c>
      <c r="O780">
        <v>1.28</v>
      </c>
    </row>
    <row r="781" spans="1:15" x14ac:dyDescent="0.35">
      <c r="A781" s="10">
        <v>44137.458333333336</v>
      </c>
      <c r="B781">
        <v>72.75</v>
      </c>
      <c r="C781">
        <v>173.75</v>
      </c>
      <c r="D781">
        <v>0.44</v>
      </c>
      <c r="E781">
        <v>97.33</v>
      </c>
      <c r="F781">
        <v>40.200000000000003</v>
      </c>
      <c r="G781">
        <v>1.95</v>
      </c>
      <c r="H781">
        <v>23</v>
      </c>
      <c r="I781">
        <v>12.1</v>
      </c>
      <c r="J781">
        <v>9.1999999999999993</v>
      </c>
      <c r="K781">
        <v>4.12</v>
      </c>
      <c r="L781">
        <v>10.3</v>
      </c>
      <c r="M781">
        <v>1.35</v>
      </c>
      <c r="N781">
        <v>260.5</v>
      </c>
      <c r="O781">
        <v>1.23</v>
      </c>
    </row>
    <row r="782" spans="1:15" x14ac:dyDescent="0.35">
      <c r="A782" s="10">
        <v>44137.5</v>
      </c>
      <c r="B782">
        <v>69.75</v>
      </c>
      <c r="C782">
        <v>149.75</v>
      </c>
      <c r="D782">
        <v>0.53</v>
      </c>
      <c r="E782">
        <v>98.2</v>
      </c>
      <c r="F782">
        <v>33</v>
      </c>
      <c r="G782">
        <v>0.97</v>
      </c>
      <c r="H782">
        <v>18.38</v>
      </c>
      <c r="I782">
        <v>10.75</v>
      </c>
      <c r="J782">
        <v>8.4</v>
      </c>
      <c r="K782">
        <v>3.2</v>
      </c>
      <c r="L782">
        <v>8.82</v>
      </c>
      <c r="M782">
        <v>1.1499999999999999</v>
      </c>
      <c r="N782">
        <v>264.5</v>
      </c>
      <c r="O782">
        <v>0.9</v>
      </c>
    </row>
    <row r="783" spans="1:15" x14ac:dyDescent="0.35">
      <c r="A783" s="10">
        <v>44137.541666666664</v>
      </c>
      <c r="B783">
        <v>67.75</v>
      </c>
      <c r="C783">
        <v>127</v>
      </c>
      <c r="D783">
        <v>0.42</v>
      </c>
      <c r="E783">
        <v>88.12</v>
      </c>
      <c r="F783">
        <v>31.27</v>
      </c>
      <c r="G783">
        <v>1.1499999999999999</v>
      </c>
      <c r="H783">
        <v>16.899999999999999</v>
      </c>
      <c r="I783">
        <v>9.67</v>
      </c>
      <c r="J783">
        <v>6.9</v>
      </c>
      <c r="K783">
        <v>2.5</v>
      </c>
      <c r="L783">
        <v>7.28</v>
      </c>
      <c r="M783">
        <v>0.9</v>
      </c>
      <c r="N783">
        <v>274.5</v>
      </c>
      <c r="O783">
        <v>1.3</v>
      </c>
    </row>
    <row r="784" spans="1:15" x14ac:dyDescent="0.35">
      <c r="A784" s="10">
        <v>44137.583333333336</v>
      </c>
      <c r="B784">
        <v>55</v>
      </c>
      <c r="C784">
        <v>104.25</v>
      </c>
      <c r="D784">
        <v>0.37</v>
      </c>
      <c r="E784">
        <v>75.25</v>
      </c>
      <c r="F784">
        <v>31.23</v>
      </c>
      <c r="G784">
        <v>1.35</v>
      </c>
      <c r="H784">
        <v>17.25</v>
      </c>
      <c r="I784">
        <v>8.65</v>
      </c>
      <c r="J784">
        <v>6.22</v>
      </c>
      <c r="K784">
        <v>2.12</v>
      </c>
      <c r="L784">
        <v>5.7</v>
      </c>
      <c r="M784">
        <v>0.82</v>
      </c>
      <c r="N784">
        <v>269.25</v>
      </c>
      <c r="O784">
        <v>1.18</v>
      </c>
    </row>
    <row r="785" spans="1:15" x14ac:dyDescent="0.35">
      <c r="A785" s="10">
        <v>44137.625</v>
      </c>
      <c r="B785">
        <v>56.75</v>
      </c>
      <c r="C785">
        <v>102.5</v>
      </c>
      <c r="D785">
        <v>0.39</v>
      </c>
      <c r="E785">
        <v>78.819999999999993</v>
      </c>
      <c r="F785">
        <v>30.2</v>
      </c>
      <c r="G785">
        <v>1.43</v>
      </c>
      <c r="H785">
        <v>16.7</v>
      </c>
      <c r="I785">
        <v>9.3000000000000007</v>
      </c>
      <c r="J785">
        <v>5.97</v>
      </c>
      <c r="K785">
        <v>1.9</v>
      </c>
      <c r="L785">
        <v>5.05</v>
      </c>
      <c r="M785">
        <v>0.67</v>
      </c>
      <c r="N785">
        <v>253.5</v>
      </c>
      <c r="O785">
        <v>1.45</v>
      </c>
    </row>
    <row r="786" spans="1:15" x14ac:dyDescent="0.35">
      <c r="A786" s="10">
        <v>44137.666666666664</v>
      </c>
      <c r="B786">
        <v>61.75</v>
      </c>
      <c r="C786">
        <v>116</v>
      </c>
      <c r="D786">
        <v>0.53</v>
      </c>
      <c r="E786">
        <v>82.55</v>
      </c>
      <c r="F786">
        <v>26.48</v>
      </c>
      <c r="G786">
        <v>1.6</v>
      </c>
      <c r="H786">
        <v>14.98</v>
      </c>
      <c r="I786">
        <v>9.5</v>
      </c>
      <c r="J786">
        <v>5.12</v>
      </c>
      <c r="K786">
        <v>1.8</v>
      </c>
      <c r="L786">
        <v>4.62</v>
      </c>
      <c r="M786">
        <v>0.78</v>
      </c>
      <c r="N786">
        <v>248.25</v>
      </c>
      <c r="O786">
        <v>1.38</v>
      </c>
    </row>
    <row r="787" spans="1:15" x14ac:dyDescent="0.35">
      <c r="A787" s="10">
        <v>44137.708333333336</v>
      </c>
      <c r="B787">
        <v>63.5</v>
      </c>
      <c r="C787">
        <v>131.75</v>
      </c>
      <c r="D787">
        <v>0.63</v>
      </c>
      <c r="E787">
        <v>81.900000000000006</v>
      </c>
      <c r="F787">
        <v>30</v>
      </c>
      <c r="G787">
        <v>1.62</v>
      </c>
      <c r="H787">
        <v>17.25</v>
      </c>
      <c r="I787">
        <v>10.25</v>
      </c>
      <c r="J787">
        <v>4.9000000000000004</v>
      </c>
      <c r="K787">
        <v>1.83</v>
      </c>
      <c r="L787">
        <v>4.83</v>
      </c>
      <c r="M787">
        <v>0.6</v>
      </c>
      <c r="N787">
        <v>237</v>
      </c>
      <c r="O787">
        <v>0.88</v>
      </c>
    </row>
    <row r="788" spans="1:15" x14ac:dyDescent="0.35">
      <c r="A788" s="10">
        <v>44137.75</v>
      </c>
      <c r="B788">
        <v>74.75</v>
      </c>
      <c r="C788">
        <v>158</v>
      </c>
      <c r="D788">
        <v>0.77</v>
      </c>
      <c r="E788">
        <v>74.97</v>
      </c>
      <c r="F788">
        <v>38.119999999999997</v>
      </c>
      <c r="G788">
        <v>1.07</v>
      </c>
      <c r="H788">
        <v>21.2</v>
      </c>
      <c r="I788">
        <v>11.18</v>
      </c>
      <c r="J788">
        <v>5.28</v>
      </c>
      <c r="K788">
        <v>2.2799999999999998</v>
      </c>
      <c r="L788">
        <v>5.05</v>
      </c>
      <c r="M788">
        <v>1.23</v>
      </c>
      <c r="N788">
        <v>218.75</v>
      </c>
      <c r="O788">
        <v>0.35</v>
      </c>
    </row>
    <row r="789" spans="1:15" x14ac:dyDescent="0.35">
      <c r="A789" s="10">
        <v>44137.791666666664</v>
      </c>
      <c r="B789">
        <v>84</v>
      </c>
      <c r="C789">
        <v>176.25</v>
      </c>
      <c r="D789">
        <v>0.81</v>
      </c>
      <c r="E789">
        <v>78.5</v>
      </c>
      <c r="F789">
        <v>39.729999999999997</v>
      </c>
      <c r="G789">
        <v>1.85</v>
      </c>
      <c r="H789">
        <v>22.15</v>
      </c>
      <c r="I789">
        <v>12.57</v>
      </c>
      <c r="J789">
        <v>6.12</v>
      </c>
      <c r="K789">
        <v>3.1</v>
      </c>
      <c r="L789">
        <v>5.62</v>
      </c>
      <c r="M789">
        <v>1.88</v>
      </c>
      <c r="N789">
        <v>206.5</v>
      </c>
      <c r="O789">
        <v>0.5</v>
      </c>
    </row>
    <row r="790" spans="1:15" x14ac:dyDescent="0.35">
      <c r="A790" s="10">
        <v>44137.833333333336</v>
      </c>
      <c r="B790">
        <v>77.75</v>
      </c>
      <c r="C790">
        <v>178.75</v>
      </c>
      <c r="D790">
        <v>0.69</v>
      </c>
      <c r="E790">
        <v>82.05</v>
      </c>
      <c r="F790">
        <v>40.78</v>
      </c>
      <c r="G790">
        <v>0.95</v>
      </c>
      <c r="H790">
        <v>22.45</v>
      </c>
      <c r="I790">
        <v>13.2</v>
      </c>
      <c r="J790">
        <v>8.3800000000000008</v>
      </c>
      <c r="K790">
        <v>3.48</v>
      </c>
      <c r="L790">
        <v>6.25</v>
      </c>
      <c r="M790">
        <v>2.2999999999999998</v>
      </c>
      <c r="N790">
        <v>201.5</v>
      </c>
      <c r="O790">
        <v>0.55000000000000004</v>
      </c>
    </row>
    <row r="791" spans="1:15" x14ac:dyDescent="0.35">
      <c r="A791" s="10">
        <v>44137.875</v>
      </c>
      <c r="B791">
        <v>78.5</v>
      </c>
      <c r="C791">
        <v>183</v>
      </c>
      <c r="D791">
        <v>0.71</v>
      </c>
      <c r="E791">
        <v>70.62</v>
      </c>
      <c r="F791">
        <v>42.12</v>
      </c>
      <c r="G791">
        <v>0.88</v>
      </c>
      <c r="H791">
        <v>23.2</v>
      </c>
      <c r="I791">
        <v>13.15</v>
      </c>
      <c r="J791">
        <v>7.77</v>
      </c>
      <c r="K791">
        <v>3.6</v>
      </c>
      <c r="L791">
        <v>6.35</v>
      </c>
      <c r="M791">
        <v>2.2999999999999998</v>
      </c>
      <c r="N791">
        <v>195.75</v>
      </c>
      <c r="O791">
        <v>0.38</v>
      </c>
    </row>
    <row r="792" spans="1:15" x14ac:dyDescent="0.35">
      <c r="A792" s="10">
        <v>44137.916666666664</v>
      </c>
      <c r="B792">
        <v>82</v>
      </c>
      <c r="C792">
        <v>176.5</v>
      </c>
      <c r="D792">
        <v>0.66</v>
      </c>
      <c r="E792">
        <v>65.650000000000006</v>
      </c>
      <c r="F792">
        <v>39.880000000000003</v>
      </c>
      <c r="G792">
        <v>1.55</v>
      </c>
      <c r="H792">
        <v>21.9</v>
      </c>
      <c r="I792">
        <v>12.57</v>
      </c>
      <c r="J792">
        <v>6.88</v>
      </c>
      <c r="K792">
        <v>3.62</v>
      </c>
      <c r="L792">
        <v>8.35</v>
      </c>
      <c r="M792">
        <v>2.25</v>
      </c>
      <c r="N792">
        <v>190</v>
      </c>
      <c r="O792">
        <v>0.43</v>
      </c>
    </row>
    <row r="793" spans="1:15" x14ac:dyDescent="0.35">
      <c r="A793" s="10">
        <v>44137.958333333336</v>
      </c>
      <c r="B793">
        <v>79</v>
      </c>
      <c r="C793">
        <v>166</v>
      </c>
      <c r="D793">
        <v>0.63</v>
      </c>
      <c r="E793">
        <v>58.65</v>
      </c>
      <c r="F793">
        <v>41.65</v>
      </c>
      <c r="G793">
        <v>1.05</v>
      </c>
      <c r="H793">
        <v>23</v>
      </c>
      <c r="I793">
        <v>12</v>
      </c>
      <c r="J793">
        <v>6.65</v>
      </c>
      <c r="K793">
        <v>3.55</v>
      </c>
      <c r="L793">
        <v>11.05</v>
      </c>
      <c r="M793">
        <v>2.2000000000000002</v>
      </c>
      <c r="N793">
        <v>182</v>
      </c>
      <c r="O793">
        <v>0.3</v>
      </c>
    </row>
    <row r="794" spans="1:15" x14ac:dyDescent="0.35">
      <c r="A794" s="10">
        <v>44138</v>
      </c>
      <c r="B794">
        <v>83.75</v>
      </c>
      <c r="C794">
        <v>178.5</v>
      </c>
      <c r="D794">
        <v>0.55000000000000004</v>
      </c>
      <c r="E794">
        <v>43.02</v>
      </c>
      <c r="F794">
        <v>45.53</v>
      </c>
      <c r="G794">
        <v>2.15</v>
      </c>
      <c r="H794">
        <v>25.4</v>
      </c>
      <c r="I794">
        <v>12.6</v>
      </c>
      <c r="J794">
        <v>9.5500000000000007</v>
      </c>
      <c r="K794">
        <v>3.4</v>
      </c>
      <c r="L794">
        <v>14.42</v>
      </c>
      <c r="M794">
        <v>1.93</v>
      </c>
      <c r="N794">
        <v>165</v>
      </c>
      <c r="O794">
        <v>0.32</v>
      </c>
    </row>
    <row r="795" spans="1:15" x14ac:dyDescent="0.35">
      <c r="A795" s="10">
        <v>44138.041666666664</v>
      </c>
      <c r="B795">
        <v>78.5</v>
      </c>
      <c r="C795">
        <v>178.25</v>
      </c>
      <c r="D795">
        <v>0.47</v>
      </c>
      <c r="E795">
        <v>46.95</v>
      </c>
      <c r="F795">
        <v>44.02</v>
      </c>
      <c r="G795">
        <v>1.92</v>
      </c>
      <c r="H795">
        <v>24.5</v>
      </c>
      <c r="I795">
        <v>12.43</v>
      </c>
      <c r="J795">
        <v>8.1</v>
      </c>
      <c r="K795">
        <v>3.32</v>
      </c>
      <c r="L795">
        <v>13.95</v>
      </c>
      <c r="M795">
        <v>1.83</v>
      </c>
      <c r="N795">
        <v>159.25</v>
      </c>
      <c r="O795">
        <v>0.3</v>
      </c>
    </row>
    <row r="796" spans="1:15" x14ac:dyDescent="0.35">
      <c r="A796" s="10">
        <v>44138.083333333336</v>
      </c>
      <c r="B796">
        <v>82.5</v>
      </c>
      <c r="C796">
        <v>167</v>
      </c>
      <c r="D796">
        <v>0.45</v>
      </c>
      <c r="E796">
        <v>51.05</v>
      </c>
      <c r="F796">
        <v>37.380000000000003</v>
      </c>
      <c r="G796">
        <v>1.3</v>
      </c>
      <c r="H796">
        <v>20.98</v>
      </c>
      <c r="I796">
        <v>12.55</v>
      </c>
      <c r="J796">
        <v>5.33</v>
      </c>
      <c r="K796">
        <v>3.2</v>
      </c>
      <c r="L796">
        <v>10.9</v>
      </c>
      <c r="M796">
        <v>1.4</v>
      </c>
      <c r="N796">
        <v>156.75</v>
      </c>
      <c r="O796">
        <v>0.3</v>
      </c>
    </row>
    <row r="797" spans="1:15" x14ac:dyDescent="0.35">
      <c r="A797" s="10">
        <v>44138.125</v>
      </c>
      <c r="B797">
        <v>81.25</v>
      </c>
      <c r="C797">
        <v>152.5</v>
      </c>
      <c r="D797">
        <v>0.48</v>
      </c>
      <c r="E797">
        <v>57.48</v>
      </c>
      <c r="F797">
        <v>35.229999999999997</v>
      </c>
      <c r="G797">
        <v>1.7</v>
      </c>
      <c r="H797">
        <v>20.12</v>
      </c>
      <c r="I797">
        <v>13.7</v>
      </c>
      <c r="J797">
        <v>7.12</v>
      </c>
      <c r="K797">
        <v>3.08</v>
      </c>
      <c r="L797">
        <v>7.85</v>
      </c>
      <c r="M797">
        <v>1.1200000000000001</v>
      </c>
      <c r="N797">
        <v>153.25</v>
      </c>
      <c r="O797">
        <v>0.3</v>
      </c>
    </row>
    <row r="798" spans="1:15" x14ac:dyDescent="0.35">
      <c r="A798" s="10">
        <v>44138.166666666664</v>
      </c>
      <c r="B798">
        <v>80.25</v>
      </c>
      <c r="C798">
        <v>161.25</v>
      </c>
      <c r="D798">
        <v>0.51</v>
      </c>
      <c r="E798">
        <v>57.15</v>
      </c>
      <c r="F798">
        <v>34.08</v>
      </c>
      <c r="G798">
        <v>1.4</v>
      </c>
      <c r="H798">
        <v>19.149999999999999</v>
      </c>
      <c r="I798">
        <v>12.53</v>
      </c>
      <c r="J798">
        <v>5.92</v>
      </c>
      <c r="K798">
        <v>2.98</v>
      </c>
      <c r="L798">
        <v>5.75</v>
      </c>
      <c r="M798">
        <v>0.93</v>
      </c>
      <c r="N798">
        <v>155</v>
      </c>
      <c r="O798">
        <v>0.3</v>
      </c>
    </row>
    <row r="799" spans="1:15" x14ac:dyDescent="0.35">
      <c r="A799" s="10">
        <v>44138.208333333336</v>
      </c>
      <c r="B799">
        <v>77.75</v>
      </c>
      <c r="C799">
        <v>157</v>
      </c>
      <c r="D799">
        <v>0.51</v>
      </c>
      <c r="E799">
        <v>61.52</v>
      </c>
      <c r="F799">
        <v>35.119999999999997</v>
      </c>
      <c r="G799">
        <v>1.82</v>
      </c>
      <c r="H799">
        <v>19.649999999999999</v>
      </c>
      <c r="I799">
        <v>11.6</v>
      </c>
      <c r="J799">
        <v>5.35</v>
      </c>
      <c r="K799">
        <v>2.95</v>
      </c>
      <c r="L799">
        <v>4.58</v>
      </c>
      <c r="M799">
        <v>0.77</v>
      </c>
      <c r="N799">
        <v>168.5</v>
      </c>
      <c r="O799">
        <v>0.3</v>
      </c>
    </row>
    <row r="800" spans="1:15" x14ac:dyDescent="0.35">
      <c r="A800" s="10">
        <v>44138.25</v>
      </c>
      <c r="B800">
        <v>85.75</v>
      </c>
      <c r="C800">
        <v>166.25</v>
      </c>
      <c r="D800">
        <v>0.62</v>
      </c>
      <c r="E800">
        <v>33.82</v>
      </c>
      <c r="F800">
        <v>45.53</v>
      </c>
      <c r="G800">
        <v>1.5</v>
      </c>
      <c r="H800">
        <v>25.15</v>
      </c>
      <c r="I800">
        <v>14.07</v>
      </c>
      <c r="J800">
        <v>6.42</v>
      </c>
      <c r="K800">
        <v>3.2</v>
      </c>
      <c r="L800">
        <v>4.6500000000000004</v>
      </c>
      <c r="M800">
        <v>0.93</v>
      </c>
      <c r="N800">
        <v>141.25</v>
      </c>
      <c r="O800">
        <v>0.3</v>
      </c>
    </row>
    <row r="801" spans="1:15" x14ac:dyDescent="0.35">
      <c r="A801" s="10">
        <v>44138.291666666664</v>
      </c>
      <c r="B801">
        <v>83.5</v>
      </c>
      <c r="C801">
        <v>182.75</v>
      </c>
      <c r="D801">
        <v>0.71</v>
      </c>
      <c r="E801">
        <v>23.58</v>
      </c>
      <c r="F801">
        <v>50.65</v>
      </c>
      <c r="G801">
        <v>3.08</v>
      </c>
      <c r="H801">
        <v>29.45</v>
      </c>
      <c r="I801">
        <v>18.5</v>
      </c>
      <c r="J801">
        <v>4.55</v>
      </c>
      <c r="K801">
        <v>4.75</v>
      </c>
      <c r="L801">
        <v>11.18</v>
      </c>
      <c r="M801">
        <v>1.68</v>
      </c>
      <c r="N801">
        <v>132.5</v>
      </c>
      <c r="O801">
        <v>0.3</v>
      </c>
    </row>
    <row r="802" spans="1:15" x14ac:dyDescent="0.35">
      <c r="A802" s="10">
        <v>44138.333333333336</v>
      </c>
      <c r="B802">
        <v>77.75</v>
      </c>
      <c r="C802">
        <v>179</v>
      </c>
      <c r="D802">
        <v>0.65</v>
      </c>
      <c r="E802">
        <v>56.5</v>
      </c>
      <c r="F802">
        <v>43.38</v>
      </c>
      <c r="G802">
        <v>2.52</v>
      </c>
      <c r="H802">
        <v>25.25</v>
      </c>
      <c r="I802">
        <v>16.75</v>
      </c>
      <c r="J802">
        <v>7.6</v>
      </c>
      <c r="K802">
        <v>6.47</v>
      </c>
      <c r="L802">
        <v>14.25</v>
      </c>
      <c r="M802">
        <v>2.25</v>
      </c>
      <c r="N802">
        <v>176</v>
      </c>
      <c r="O802">
        <v>0.32</v>
      </c>
    </row>
    <row r="803" spans="1:15" x14ac:dyDescent="0.35">
      <c r="A803" s="10">
        <v>44138.375</v>
      </c>
      <c r="B803">
        <v>76.75</v>
      </c>
      <c r="C803">
        <v>184</v>
      </c>
      <c r="D803">
        <v>0.66</v>
      </c>
      <c r="E803">
        <v>80.58</v>
      </c>
      <c r="F803">
        <v>43.08</v>
      </c>
      <c r="G803">
        <v>1.05</v>
      </c>
      <c r="H803">
        <v>23.85</v>
      </c>
      <c r="I803">
        <v>15.9</v>
      </c>
      <c r="J803">
        <v>18.48</v>
      </c>
      <c r="K803">
        <v>6.12</v>
      </c>
      <c r="L803">
        <v>13.6</v>
      </c>
      <c r="M803">
        <v>1.88</v>
      </c>
      <c r="N803">
        <v>219</v>
      </c>
      <c r="O803">
        <v>1.4</v>
      </c>
    </row>
    <row r="804" spans="1:15" x14ac:dyDescent="0.35">
      <c r="A804" s="10">
        <v>44138.416666666664</v>
      </c>
      <c r="B804">
        <v>82.75</v>
      </c>
      <c r="C804">
        <v>172.5</v>
      </c>
      <c r="D804">
        <v>0.59</v>
      </c>
      <c r="E804">
        <v>94.38</v>
      </c>
      <c r="F804">
        <v>39.15</v>
      </c>
      <c r="G804">
        <v>2.15</v>
      </c>
      <c r="H804">
        <v>22.6</v>
      </c>
      <c r="I804">
        <v>14.1</v>
      </c>
      <c r="J804">
        <v>13.85</v>
      </c>
      <c r="K804">
        <v>5.15</v>
      </c>
      <c r="L804">
        <v>13.15</v>
      </c>
      <c r="M804">
        <v>1.48</v>
      </c>
      <c r="N804">
        <v>241</v>
      </c>
      <c r="O804">
        <v>1.55</v>
      </c>
    </row>
    <row r="805" spans="1:15" x14ac:dyDescent="0.35">
      <c r="A805" s="10">
        <v>44138.458333333336</v>
      </c>
      <c r="B805">
        <v>78</v>
      </c>
      <c r="C805">
        <v>174.5</v>
      </c>
      <c r="D805">
        <v>0.28999999999999998</v>
      </c>
      <c r="E805">
        <v>89.85</v>
      </c>
      <c r="F805">
        <v>36.549999999999997</v>
      </c>
      <c r="G805">
        <v>5</v>
      </c>
      <c r="H805">
        <v>20.95</v>
      </c>
      <c r="I805">
        <v>14.65</v>
      </c>
      <c r="J805">
        <v>9.25</v>
      </c>
      <c r="K805">
        <v>3.67</v>
      </c>
      <c r="L805">
        <v>9.35</v>
      </c>
      <c r="M805">
        <v>1.25</v>
      </c>
      <c r="N805">
        <v>238.25</v>
      </c>
      <c r="O805">
        <v>1.9</v>
      </c>
    </row>
    <row r="806" spans="1:15" x14ac:dyDescent="0.35">
      <c r="A806" s="10">
        <v>44138.5</v>
      </c>
      <c r="B806">
        <v>82.5</v>
      </c>
      <c r="C806">
        <v>168.75</v>
      </c>
      <c r="D806">
        <v>0.38</v>
      </c>
      <c r="E806">
        <v>85.95</v>
      </c>
      <c r="F806">
        <v>31.27</v>
      </c>
      <c r="G806">
        <v>1.55</v>
      </c>
      <c r="H806">
        <v>17.920000000000002</v>
      </c>
      <c r="I806">
        <v>13.1</v>
      </c>
      <c r="J806">
        <v>6.45</v>
      </c>
      <c r="K806">
        <v>3.2</v>
      </c>
      <c r="L806">
        <v>8.25</v>
      </c>
      <c r="M806">
        <v>1.1200000000000001</v>
      </c>
      <c r="N806">
        <v>234.5</v>
      </c>
      <c r="O806">
        <v>1.9</v>
      </c>
    </row>
    <row r="807" spans="1:15" x14ac:dyDescent="0.35">
      <c r="A807" s="10">
        <v>44138.541666666664</v>
      </c>
      <c r="B807">
        <v>78</v>
      </c>
      <c r="C807">
        <v>145.5</v>
      </c>
      <c r="D807">
        <v>0.35</v>
      </c>
      <c r="E807">
        <v>90.68</v>
      </c>
      <c r="F807">
        <v>25.68</v>
      </c>
      <c r="G807">
        <v>175.05</v>
      </c>
      <c r="H807">
        <v>83.52</v>
      </c>
      <c r="I807">
        <v>7.45</v>
      </c>
      <c r="J807">
        <v>7.62</v>
      </c>
      <c r="K807">
        <v>2.67</v>
      </c>
      <c r="L807">
        <v>6.67</v>
      </c>
      <c r="M807">
        <v>0.9</v>
      </c>
      <c r="N807">
        <v>243</v>
      </c>
      <c r="O807">
        <v>1.83</v>
      </c>
    </row>
    <row r="808" spans="1:15" x14ac:dyDescent="0.35">
      <c r="A808" s="10">
        <v>44138.583333333336</v>
      </c>
      <c r="B808">
        <v>77.75</v>
      </c>
      <c r="C808">
        <v>144.25</v>
      </c>
      <c r="D808">
        <v>0.4</v>
      </c>
      <c r="E808">
        <v>81.12</v>
      </c>
      <c r="F808">
        <v>27.43</v>
      </c>
      <c r="G808">
        <v>125.38</v>
      </c>
      <c r="H808">
        <v>113.83</v>
      </c>
      <c r="I808">
        <v>11.6</v>
      </c>
      <c r="J808">
        <v>5.6</v>
      </c>
      <c r="K808">
        <v>2.25</v>
      </c>
      <c r="L808">
        <v>4.92</v>
      </c>
      <c r="M808">
        <v>0.72</v>
      </c>
      <c r="N808">
        <v>244.25</v>
      </c>
      <c r="O808">
        <v>2.2799999999999998</v>
      </c>
    </row>
    <row r="809" spans="1:15" x14ac:dyDescent="0.35">
      <c r="A809" s="10">
        <v>44138.625</v>
      </c>
      <c r="B809">
        <v>78</v>
      </c>
      <c r="C809">
        <v>155.25</v>
      </c>
      <c r="D809">
        <v>0.36</v>
      </c>
      <c r="E809">
        <v>82.65</v>
      </c>
      <c r="F809">
        <v>32.6</v>
      </c>
      <c r="G809">
        <v>1.35</v>
      </c>
      <c r="H809">
        <v>17.7</v>
      </c>
      <c r="I809">
        <v>11.75</v>
      </c>
      <c r="J809">
        <v>6.88</v>
      </c>
      <c r="K809">
        <v>2.1</v>
      </c>
      <c r="L809">
        <v>4.1500000000000004</v>
      </c>
      <c r="M809">
        <v>0.7</v>
      </c>
      <c r="N809">
        <v>246.5</v>
      </c>
      <c r="O809">
        <v>1.98</v>
      </c>
    </row>
    <row r="810" spans="1:15" x14ac:dyDescent="0.35">
      <c r="A810" s="10">
        <v>44138.666666666664</v>
      </c>
      <c r="B810">
        <v>80</v>
      </c>
      <c r="C810">
        <v>158.5</v>
      </c>
      <c r="D810">
        <v>0.54</v>
      </c>
      <c r="E810">
        <v>85.9</v>
      </c>
      <c r="F810">
        <v>33.119999999999997</v>
      </c>
      <c r="G810">
        <v>5.2</v>
      </c>
      <c r="H810">
        <v>20.05</v>
      </c>
      <c r="I810">
        <v>10.72</v>
      </c>
      <c r="J810">
        <v>8.35</v>
      </c>
      <c r="K810">
        <v>2.02</v>
      </c>
      <c r="L810">
        <v>3.6</v>
      </c>
      <c r="M810">
        <v>0.7</v>
      </c>
      <c r="N810">
        <v>246.75</v>
      </c>
      <c r="O810">
        <v>1.38</v>
      </c>
    </row>
    <row r="811" spans="1:15" x14ac:dyDescent="0.35">
      <c r="A811" s="10">
        <v>44138.708333333336</v>
      </c>
      <c r="B811">
        <v>79</v>
      </c>
      <c r="C811">
        <v>164.75</v>
      </c>
      <c r="D811">
        <v>0.62</v>
      </c>
      <c r="E811">
        <v>87.08</v>
      </c>
      <c r="F811">
        <v>37.549999999999997</v>
      </c>
      <c r="G811">
        <v>2.0499999999999998</v>
      </c>
      <c r="H811">
        <v>19.850000000000001</v>
      </c>
      <c r="I811">
        <v>11.57</v>
      </c>
      <c r="J811">
        <v>9.82</v>
      </c>
      <c r="K811">
        <v>2.25</v>
      </c>
      <c r="L811">
        <v>3.6</v>
      </c>
      <c r="M811">
        <v>0.93</v>
      </c>
      <c r="N811">
        <v>242.75</v>
      </c>
      <c r="O811">
        <v>1.2</v>
      </c>
    </row>
    <row r="812" spans="1:15" x14ac:dyDescent="0.35">
      <c r="A812" s="10">
        <v>44138.75</v>
      </c>
      <c r="B812">
        <v>82.5</v>
      </c>
      <c r="C812">
        <v>184.5</v>
      </c>
      <c r="D812">
        <v>0.75</v>
      </c>
      <c r="E812">
        <v>87.15</v>
      </c>
      <c r="F812">
        <v>39.700000000000003</v>
      </c>
      <c r="G812">
        <v>3.88</v>
      </c>
      <c r="H812">
        <v>24.48</v>
      </c>
      <c r="I812">
        <v>11.68</v>
      </c>
      <c r="J812">
        <v>8.93</v>
      </c>
      <c r="K812">
        <v>2.8</v>
      </c>
      <c r="L812">
        <v>4.25</v>
      </c>
      <c r="M812">
        <v>1.2</v>
      </c>
      <c r="N812">
        <v>246.5</v>
      </c>
      <c r="O812">
        <v>0.95</v>
      </c>
    </row>
    <row r="813" spans="1:15" x14ac:dyDescent="0.35">
      <c r="A813" s="10">
        <v>44138.791666666664</v>
      </c>
      <c r="B813">
        <v>78</v>
      </c>
      <c r="C813">
        <v>175.25</v>
      </c>
      <c r="D813">
        <v>0.81</v>
      </c>
      <c r="E813">
        <v>82</v>
      </c>
      <c r="F813">
        <v>39.450000000000003</v>
      </c>
      <c r="G813">
        <v>3.4</v>
      </c>
      <c r="H813">
        <v>22.55</v>
      </c>
      <c r="I813">
        <v>11.05</v>
      </c>
      <c r="J813">
        <v>7.38</v>
      </c>
      <c r="K813">
        <v>3.42</v>
      </c>
      <c r="L813">
        <v>5.03</v>
      </c>
      <c r="M813">
        <v>1.7</v>
      </c>
      <c r="N813">
        <v>244.75</v>
      </c>
      <c r="O813">
        <v>1.07</v>
      </c>
    </row>
    <row r="814" spans="1:15" x14ac:dyDescent="0.35">
      <c r="A814" s="10">
        <v>44138.833333333336</v>
      </c>
      <c r="B814">
        <v>84.25</v>
      </c>
      <c r="C814">
        <v>180</v>
      </c>
      <c r="D814">
        <v>0.8</v>
      </c>
      <c r="E814">
        <v>77.8</v>
      </c>
      <c r="F814">
        <v>39.08</v>
      </c>
      <c r="G814">
        <v>1.95</v>
      </c>
      <c r="H814">
        <v>21.35</v>
      </c>
      <c r="I814">
        <v>11</v>
      </c>
      <c r="J814">
        <v>7.22</v>
      </c>
      <c r="K814">
        <v>3.62</v>
      </c>
      <c r="L814">
        <v>5.4</v>
      </c>
      <c r="M814">
        <v>1.85</v>
      </c>
      <c r="N814">
        <v>240.25</v>
      </c>
      <c r="O814">
        <v>1.1000000000000001</v>
      </c>
    </row>
    <row r="815" spans="1:15" x14ac:dyDescent="0.35">
      <c r="A815" s="10">
        <v>44138.875</v>
      </c>
      <c r="B815">
        <v>78.75</v>
      </c>
      <c r="C815">
        <v>181</v>
      </c>
      <c r="D815">
        <v>0.79</v>
      </c>
      <c r="E815">
        <v>74.099999999999994</v>
      </c>
      <c r="F815">
        <v>40</v>
      </c>
      <c r="G815">
        <v>1.9</v>
      </c>
      <c r="H815">
        <v>21.58</v>
      </c>
      <c r="I815">
        <v>10.7</v>
      </c>
      <c r="J815">
        <v>6.78</v>
      </c>
      <c r="K815">
        <v>3.62</v>
      </c>
      <c r="L815">
        <v>5.38</v>
      </c>
      <c r="M815">
        <v>1.75</v>
      </c>
      <c r="N815">
        <v>240.75</v>
      </c>
      <c r="O815">
        <v>0.75</v>
      </c>
    </row>
    <row r="816" spans="1:15" x14ac:dyDescent="0.35">
      <c r="A816" s="10">
        <v>44138.916666666664</v>
      </c>
      <c r="B816">
        <v>84.75</v>
      </c>
      <c r="C816">
        <v>174.5</v>
      </c>
      <c r="D816">
        <v>0.72</v>
      </c>
      <c r="E816">
        <v>72.75</v>
      </c>
      <c r="F816">
        <v>38.08</v>
      </c>
      <c r="G816">
        <v>2.23</v>
      </c>
      <c r="H816">
        <v>21.9</v>
      </c>
      <c r="I816">
        <v>10.23</v>
      </c>
      <c r="J816">
        <v>6.62</v>
      </c>
      <c r="K816">
        <v>3.68</v>
      </c>
      <c r="L816">
        <v>5.55</v>
      </c>
      <c r="M816">
        <v>1.75</v>
      </c>
      <c r="N816">
        <v>242</v>
      </c>
      <c r="O816">
        <v>0.45</v>
      </c>
    </row>
    <row r="817" spans="1:15" x14ac:dyDescent="0.35">
      <c r="A817" s="10">
        <v>44138.958333333336</v>
      </c>
      <c r="B817">
        <v>78</v>
      </c>
      <c r="C817">
        <v>173</v>
      </c>
      <c r="D817">
        <v>0.69</v>
      </c>
      <c r="E817">
        <v>74.849999999999994</v>
      </c>
      <c r="F817">
        <v>37.950000000000003</v>
      </c>
      <c r="G817">
        <v>1.2</v>
      </c>
      <c r="H817">
        <v>20.399999999999999</v>
      </c>
      <c r="I817">
        <v>10.050000000000001</v>
      </c>
      <c r="J817">
        <v>6.45</v>
      </c>
      <c r="K817">
        <v>3.7</v>
      </c>
      <c r="L817">
        <v>5.5</v>
      </c>
      <c r="M817">
        <v>1.6</v>
      </c>
      <c r="N817">
        <v>235.5</v>
      </c>
      <c r="O817">
        <v>0.8</v>
      </c>
    </row>
    <row r="818" spans="1:15" x14ac:dyDescent="0.35">
      <c r="A818" s="10">
        <v>44139</v>
      </c>
      <c r="B818">
        <v>85.75</v>
      </c>
      <c r="C818">
        <v>169.5</v>
      </c>
      <c r="D818">
        <v>0.52</v>
      </c>
      <c r="E818">
        <v>66.05</v>
      </c>
      <c r="F818">
        <v>39.950000000000003</v>
      </c>
      <c r="G818">
        <v>2.48</v>
      </c>
      <c r="H818">
        <v>23.02</v>
      </c>
      <c r="I818">
        <v>10.050000000000001</v>
      </c>
      <c r="J818">
        <v>4.72</v>
      </c>
      <c r="K818">
        <v>3.45</v>
      </c>
      <c r="L818">
        <v>4.6500000000000004</v>
      </c>
      <c r="M818">
        <v>1.25</v>
      </c>
      <c r="N818">
        <v>212</v>
      </c>
      <c r="O818">
        <v>0.32</v>
      </c>
    </row>
    <row r="819" spans="1:15" x14ac:dyDescent="0.35">
      <c r="A819" s="10">
        <v>44139.041666666664</v>
      </c>
      <c r="B819">
        <v>84.75</v>
      </c>
      <c r="C819">
        <v>170</v>
      </c>
      <c r="D819">
        <v>0.51</v>
      </c>
      <c r="E819">
        <v>50.35</v>
      </c>
      <c r="F819">
        <v>42.48</v>
      </c>
      <c r="G819">
        <v>2.4500000000000002</v>
      </c>
      <c r="H819">
        <v>23.4</v>
      </c>
      <c r="I819">
        <v>10.220000000000001</v>
      </c>
      <c r="J819">
        <v>3.05</v>
      </c>
      <c r="K819">
        <v>3.32</v>
      </c>
      <c r="L819">
        <v>4.18</v>
      </c>
      <c r="M819">
        <v>1.18</v>
      </c>
      <c r="N819">
        <v>194</v>
      </c>
      <c r="O819">
        <v>0.3</v>
      </c>
    </row>
    <row r="820" spans="1:15" x14ac:dyDescent="0.35">
      <c r="A820" s="10">
        <v>44139.083333333336</v>
      </c>
      <c r="B820">
        <v>81.5</v>
      </c>
      <c r="C820">
        <v>171.5</v>
      </c>
      <c r="D820">
        <v>0.54</v>
      </c>
      <c r="E820">
        <v>36.25</v>
      </c>
      <c r="F820">
        <v>46.27</v>
      </c>
      <c r="G820">
        <v>2.2999999999999998</v>
      </c>
      <c r="H820">
        <v>26.55</v>
      </c>
      <c r="I820">
        <v>10.28</v>
      </c>
      <c r="J820">
        <v>3.2</v>
      </c>
      <c r="K820">
        <v>3.32</v>
      </c>
      <c r="L820">
        <v>3.83</v>
      </c>
      <c r="M820">
        <v>1.1499999999999999</v>
      </c>
      <c r="N820">
        <v>180.5</v>
      </c>
      <c r="O820">
        <v>0.3</v>
      </c>
    </row>
    <row r="821" spans="1:15" x14ac:dyDescent="0.35">
      <c r="A821" s="10">
        <v>44139.125</v>
      </c>
      <c r="B821">
        <v>76.25</v>
      </c>
      <c r="C821">
        <v>156.75</v>
      </c>
      <c r="D821">
        <v>0.49</v>
      </c>
      <c r="E821">
        <v>66.45</v>
      </c>
      <c r="F821">
        <v>39.67</v>
      </c>
      <c r="G821">
        <v>2.65</v>
      </c>
      <c r="H821">
        <v>23.4</v>
      </c>
      <c r="I821">
        <v>12.65</v>
      </c>
      <c r="J821">
        <v>6.68</v>
      </c>
      <c r="K821">
        <v>3.35</v>
      </c>
      <c r="L821">
        <v>3.62</v>
      </c>
      <c r="M821">
        <v>1.02</v>
      </c>
      <c r="N821">
        <v>203.75</v>
      </c>
      <c r="O821">
        <v>0.32</v>
      </c>
    </row>
    <row r="822" spans="1:15" x14ac:dyDescent="0.35">
      <c r="A822" s="10">
        <v>44139.166666666664</v>
      </c>
      <c r="B822">
        <v>83.25</v>
      </c>
      <c r="C822">
        <v>160.25</v>
      </c>
      <c r="D822">
        <v>0.56999999999999995</v>
      </c>
      <c r="E822">
        <v>46.98</v>
      </c>
      <c r="F822">
        <v>44.4</v>
      </c>
      <c r="G822">
        <v>2.08</v>
      </c>
      <c r="H822">
        <v>25.12</v>
      </c>
      <c r="I822">
        <v>19.149999999999999</v>
      </c>
      <c r="J822">
        <v>11.4</v>
      </c>
      <c r="K822">
        <v>3.38</v>
      </c>
      <c r="L822">
        <v>6.22</v>
      </c>
      <c r="M822">
        <v>1.02</v>
      </c>
      <c r="N822">
        <v>200.5</v>
      </c>
      <c r="O822">
        <v>0.3</v>
      </c>
    </row>
    <row r="823" spans="1:15" x14ac:dyDescent="0.35">
      <c r="A823" s="10">
        <v>44139.208333333336</v>
      </c>
      <c r="B823">
        <v>83.75</v>
      </c>
      <c r="C823">
        <v>181</v>
      </c>
      <c r="D823">
        <v>0.59</v>
      </c>
      <c r="E823">
        <v>28.7</v>
      </c>
      <c r="F823">
        <v>55.73</v>
      </c>
      <c r="G823">
        <v>1.33</v>
      </c>
      <c r="H823">
        <v>30.82</v>
      </c>
      <c r="I823">
        <v>29.77</v>
      </c>
      <c r="J823">
        <v>20.12</v>
      </c>
      <c r="K823">
        <v>4.53</v>
      </c>
      <c r="L823">
        <v>16.100000000000001</v>
      </c>
      <c r="M823">
        <v>0.95</v>
      </c>
      <c r="N823">
        <v>192</v>
      </c>
      <c r="O823">
        <v>0.3</v>
      </c>
    </row>
    <row r="824" spans="1:15" x14ac:dyDescent="0.35">
      <c r="A824" s="10">
        <v>44139.25</v>
      </c>
      <c r="B824">
        <v>80.5</v>
      </c>
      <c r="C824">
        <v>180.25</v>
      </c>
      <c r="D824">
        <v>0.67</v>
      </c>
      <c r="E824">
        <v>19.8</v>
      </c>
      <c r="F824">
        <v>62.77</v>
      </c>
      <c r="G824">
        <v>3</v>
      </c>
      <c r="H824">
        <v>35.75</v>
      </c>
      <c r="I824">
        <v>33.799999999999997</v>
      </c>
      <c r="J824">
        <v>24.82</v>
      </c>
      <c r="K824">
        <v>7.15</v>
      </c>
      <c r="L824">
        <v>24.75</v>
      </c>
      <c r="M824">
        <v>1</v>
      </c>
      <c r="N824">
        <v>182</v>
      </c>
      <c r="O824">
        <v>0.3</v>
      </c>
    </row>
    <row r="825" spans="1:15" x14ac:dyDescent="0.35">
      <c r="A825" s="10">
        <v>44139.291666666664</v>
      </c>
      <c r="B825">
        <v>74.25</v>
      </c>
      <c r="C825">
        <v>185.5</v>
      </c>
      <c r="D825">
        <v>0.85</v>
      </c>
      <c r="E825">
        <v>26.83</v>
      </c>
      <c r="F825">
        <v>61.77</v>
      </c>
      <c r="G825">
        <v>4.53</v>
      </c>
      <c r="H825">
        <v>36.619999999999997</v>
      </c>
      <c r="I825">
        <v>24.95</v>
      </c>
      <c r="J825">
        <v>22.02</v>
      </c>
      <c r="K825">
        <v>9.2799999999999994</v>
      </c>
      <c r="L825">
        <v>28.15</v>
      </c>
      <c r="M825">
        <v>1.2</v>
      </c>
      <c r="N825">
        <v>184.5</v>
      </c>
      <c r="O825">
        <v>0.3</v>
      </c>
    </row>
    <row r="826" spans="1:15" x14ac:dyDescent="0.35">
      <c r="A826" s="10">
        <v>44139.333333333336</v>
      </c>
      <c r="B826">
        <v>79.5</v>
      </c>
      <c r="C826">
        <v>180.75</v>
      </c>
      <c r="D826">
        <v>0.85</v>
      </c>
      <c r="E826">
        <v>51.2</v>
      </c>
      <c r="F826">
        <v>54.67</v>
      </c>
      <c r="G826">
        <v>4.9000000000000004</v>
      </c>
      <c r="H826">
        <v>32.85</v>
      </c>
      <c r="I826">
        <v>21.1</v>
      </c>
      <c r="J826">
        <v>23.82</v>
      </c>
      <c r="K826">
        <v>8.32</v>
      </c>
      <c r="L826">
        <v>26.48</v>
      </c>
      <c r="M826">
        <v>1.4</v>
      </c>
      <c r="N826">
        <v>220.5</v>
      </c>
      <c r="O826">
        <v>0.45</v>
      </c>
    </row>
    <row r="827" spans="1:15" x14ac:dyDescent="0.35">
      <c r="A827" s="10">
        <v>44139.375</v>
      </c>
      <c r="B827">
        <v>84.75</v>
      </c>
      <c r="C827">
        <v>178.5</v>
      </c>
      <c r="D827">
        <v>0.78</v>
      </c>
      <c r="E827">
        <v>75.75</v>
      </c>
      <c r="F827">
        <v>49.15</v>
      </c>
      <c r="G827">
        <v>2.2000000000000002</v>
      </c>
      <c r="H827">
        <v>27.9</v>
      </c>
      <c r="I827">
        <v>18.77</v>
      </c>
      <c r="J827">
        <v>26.43</v>
      </c>
      <c r="K827">
        <v>7.4</v>
      </c>
      <c r="L827">
        <v>23.55</v>
      </c>
      <c r="M827">
        <v>1.38</v>
      </c>
      <c r="N827">
        <v>248.75</v>
      </c>
      <c r="O827">
        <v>1.23</v>
      </c>
    </row>
    <row r="828" spans="1:15" x14ac:dyDescent="0.35">
      <c r="A828" s="10">
        <v>44139.416666666664</v>
      </c>
      <c r="B828">
        <v>79.25</v>
      </c>
      <c r="C828">
        <v>171</v>
      </c>
      <c r="D828">
        <v>0.57999999999999996</v>
      </c>
      <c r="E828">
        <v>74.83</v>
      </c>
      <c r="F828">
        <v>39.25</v>
      </c>
      <c r="G828">
        <v>1.93</v>
      </c>
      <c r="H828">
        <v>22.45</v>
      </c>
      <c r="I828">
        <v>12.38</v>
      </c>
      <c r="J828">
        <v>22.8</v>
      </c>
      <c r="K828">
        <v>5.9</v>
      </c>
      <c r="L828">
        <v>20.02</v>
      </c>
      <c r="M828">
        <v>1.1200000000000001</v>
      </c>
      <c r="N828">
        <v>265.75</v>
      </c>
      <c r="O828">
        <v>2.4500000000000002</v>
      </c>
    </row>
    <row r="829" spans="1:15" x14ac:dyDescent="0.35">
      <c r="A829" s="10">
        <v>44139.458333333336</v>
      </c>
      <c r="B829">
        <v>54.75</v>
      </c>
      <c r="C829">
        <v>155.5</v>
      </c>
      <c r="D829">
        <v>0.47</v>
      </c>
      <c r="E829">
        <v>77.55</v>
      </c>
      <c r="F829">
        <v>34.85</v>
      </c>
      <c r="G829">
        <v>2.4</v>
      </c>
      <c r="H829">
        <v>20.45</v>
      </c>
      <c r="I829">
        <v>11.1</v>
      </c>
      <c r="J829">
        <v>10.199999999999999</v>
      </c>
      <c r="K829">
        <v>3.8</v>
      </c>
      <c r="L829">
        <v>14.2</v>
      </c>
      <c r="M829">
        <v>0.8</v>
      </c>
      <c r="N829">
        <v>265.75</v>
      </c>
      <c r="O829">
        <v>2.62</v>
      </c>
    </row>
    <row r="830" spans="1:15" x14ac:dyDescent="0.35">
      <c r="A830" s="10">
        <v>44139.5</v>
      </c>
      <c r="B830">
        <v>47.5</v>
      </c>
      <c r="C830">
        <v>131.5</v>
      </c>
      <c r="D830">
        <v>0.48</v>
      </c>
      <c r="E830">
        <v>77.400000000000006</v>
      </c>
      <c r="F830">
        <v>30.27</v>
      </c>
      <c r="G830">
        <v>0.65</v>
      </c>
      <c r="H830">
        <v>15.18</v>
      </c>
      <c r="I830">
        <v>9.57</v>
      </c>
      <c r="J830">
        <v>6.92</v>
      </c>
      <c r="K830">
        <v>2.65</v>
      </c>
      <c r="L830">
        <v>9.43</v>
      </c>
      <c r="M830">
        <v>0.55000000000000004</v>
      </c>
      <c r="N830">
        <v>263.75</v>
      </c>
      <c r="O830">
        <v>2.83</v>
      </c>
    </row>
    <row r="831" spans="1:15" x14ac:dyDescent="0.35">
      <c r="A831" s="10">
        <v>44139.541666666664</v>
      </c>
      <c r="B831">
        <v>38.25</v>
      </c>
      <c r="C831">
        <v>115</v>
      </c>
      <c r="D831">
        <v>0.41</v>
      </c>
      <c r="E831">
        <v>79.97</v>
      </c>
      <c r="F831">
        <v>31.9</v>
      </c>
      <c r="G831">
        <v>2.67</v>
      </c>
      <c r="H831">
        <v>19.07</v>
      </c>
      <c r="I831">
        <v>8.93</v>
      </c>
      <c r="J831">
        <v>6.1</v>
      </c>
      <c r="K831">
        <v>2.0499999999999998</v>
      </c>
      <c r="L831">
        <v>7.23</v>
      </c>
      <c r="M831">
        <v>0.53</v>
      </c>
      <c r="N831">
        <v>264.75</v>
      </c>
      <c r="O831">
        <v>2.5</v>
      </c>
    </row>
    <row r="832" spans="1:15" x14ac:dyDescent="0.35">
      <c r="A832" s="10">
        <v>44139.583333333336</v>
      </c>
      <c r="B832">
        <v>43.75</v>
      </c>
      <c r="C832">
        <v>109.5</v>
      </c>
      <c r="D832">
        <v>0.42</v>
      </c>
      <c r="E832">
        <v>82.55</v>
      </c>
      <c r="F832">
        <v>32.03</v>
      </c>
      <c r="G832">
        <v>3.08</v>
      </c>
      <c r="H832">
        <v>19.43</v>
      </c>
      <c r="I832">
        <v>8.93</v>
      </c>
      <c r="J832">
        <v>5.45</v>
      </c>
      <c r="K832">
        <v>1.88</v>
      </c>
      <c r="L832">
        <v>6.6</v>
      </c>
      <c r="M832">
        <v>0.65</v>
      </c>
      <c r="N832">
        <v>250.5</v>
      </c>
      <c r="O832">
        <v>2.02</v>
      </c>
    </row>
    <row r="833" spans="1:15" x14ac:dyDescent="0.35">
      <c r="A833" s="10">
        <v>44139.625</v>
      </c>
      <c r="B833">
        <v>48.75</v>
      </c>
      <c r="C833">
        <v>121.25</v>
      </c>
      <c r="D833">
        <v>0.43</v>
      </c>
      <c r="E833">
        <v>88.67</v>
      </c>
      <c r="F833">
        <v>33.5</v>
      </c>
      <c r="G833">
        <v>1.47</v>
      </c>
      <c r="H833">
        <v>18.88</v>
      </c>
      <c r="I833">
        <v>9.1999999999999993</v>
      </c>
      <c r="J833">
        <v>7</v>
      </c>
      <c r="K833">
        <v>1.83</v>
      </c>
      <c r="L833">
        <v>5.97</v>
      </c>
      <c r="M833">
        <v>0.65</v>
      </c>
      <c r="N833">
        <v>256.25</v>
      </c>
      <c r="O833">
        <v>1.85</v>
      </c>
    </row>
    <row r="834" spans="1:15" x14ac:dyDescent="0.35">
      <c r="A834" s="10">
        <v>44139.666666666664</v>
      </c>
      <c r="B834">
        <v>50.75</v>
      </c>
      <c r="C834">
        <v>128.75</v>
      </c>
      <c r="D834">
        <v>0.4</v>
      </c>
      <c r="E834">
        <v>94.5</v>
      </c>
      <c r="F834">
        <v>34.75</v>
      </c>
      <c r="G834">
        <v>1.38</v>
      </c>
      <c r="H834">
        <v>19.350000000000001</v>
      </c>
      <c r="I834">
        <v>9.9700000000000006</v>
      </c>
      <c r="J834">
        <v>7.95</v>
      </c>
      <c r="K834">
        <v>1.88</v>
      </c>
      <c r="L834">
        <v>5.93</v>
      </c>
      <c r="M834">
        <v>0.6</v>
      </c>
      <c r="N834">
        <v>250.25</v>
      </c>
      <c r="O834">
        <v>0.88</v>
      </c>
    </row>
    <row r="835" spans="1:15" x14ac:dyDescent="0.35">
      <c r="A835" s="10">
        <v>44139.708333333336</v>
      </c>
      <c r="B835">
        <v>60.25</v>
      </c>
      <c r="C835">
        <v>148.5</v>
      </c>
      <c r="D835">
        <v>0.48</v>
      </c>
      <c r="E835">
        <v>86.1</v>
      </c>
      <c r="F835">
        <v>43.25</v>
      </c>
      <c r="G835">
        <v>2.5</v>
      </c>
      <c r="H835">
        <v>25.17</v>
      </c>
      <c r="I835">
        <v>9.43</v>
      </c>
      <c r="J835">
        <v>8.43</v>
      </c>
      <c r="K835">
        <v>2.0499999999999998</v>
      </c>
      <c r="L835">
        <v>5.7</v>
      </c>
      <c r="M835">
        <v>0.75</v>
      </c>
      <c r="N835">
        <v>261.25</v>
      </c>
      <c r="O835">
        <v>0.77</v>
      </c>
    </row>
    <row r="836" spans="1:15" x14ac:dyDescent="0.35">
      <c r="A836" s="10">
        <v>44139.75</v>
      </c>
      <c r="B836">
        <v>66</v>
      </c>
      <c r="C836">
        <v>172</v>
      </c>
      <c r="D836">
        <v>0.59</v>
      </c>
      <c r="E836">
        <v>67.72</v>
      </c>
      <c r="F836">
        <v>55.05</v>
      </c>
      <c r="G836">
        <v>1.6</v>
      </c>
      <c r="H836">
        <v>29.5</v>
      </c>
      <c r="I836">
        <v>9.5299999999999994</v>
      </c>
      <c r="J836">
        <v>8.35</v>
      </c>
      <c r="K836">
        <v>2.52</v>
      </c>
      <c r="L836">
        <v>5.42</v>
      </c>
      <c r="M836">
        <v>1.1000000000000001</v>
      </c>
      <c r="N836">
        <v>275.75</v>
      </c>
      <c r="O836">
        <v>0.4</v>
      </c>
    </row>
    <row r="837" spans="1:15" x14ac:dyDescent="0.35">
      <c r="A837" s="10">
        <v>44139.791666666664</v>
      </c>
      <c r="B837">
        <v>73</v>
      </c>
      <c r="C837">
        <v>168.25</v>
      </c>
      <c r="D837">
        <v>0.69</v>
      </c>
      <c r="E837">
        <v>64.819999999999993</v>
      </c>
      <c r="F837">
        <v>49.53</v>
      </c>
      <c r="G837">
        <v>3.95</v>
      </c>
      <c r="H837">
        <v>28.27</v>
      </c>
      <c r="I837">
        <v>10.35</v>
      </c>
      <c r="J837">
        <v>6.33</v>
      </c>
      <c r="K837">
        <v>3.25</v>
      </c>
      <c r="L837">
        <v>5.72</v>
      </c>
      <c r="M837">
        <v>1.55</v>
      </c>
      <c r="N837">
        <v>268</v>
      </c>
      <c r="O837">
        <v>0.35</v>
      </c>
    </row>
    <row r="838" spans="1:15" x14ac:dyDescent="0.35">
      <c r="A838" s="10">
        <v>44139.833333333336</v>
      </c>
      <c r="B838">
        <v>74.5</v>
      </c>
      <c r="C838">
        <v>172</v>
      </c>
      <c r="D838">
        <v>0.75</v>
      </c>
      <c r="E838">
        <v>62.67</v>
      </c>
      <c r="F838">
        <v>50.27</v>
      </c>
      <c r="G838">
        <v>1.2</v>
      </c>
      <c r="H838">
        <v>27.25</v>
      </c>
      <c r="I838">
        <v>9.4499999999999993</v>
      </c>
      <c r="J838">
        <v>6.22</v>
      </c>
      <c r="K838">
        <v>3.9</v>
      </c>
      <c r="L838">
        <v>5.95</v>
      </c>
      <c r="M838">
        <v>2.2200000000000002</v>
      </c>
      <c r="N838">
        <v>307</v>
      </c>
      <c r="O838">
        <v>0.35</v>
      </c>
    </row>
    <row r="839" spans="1:15" x14ac:dyDescent="0.35">
      <c r="A839" s="10">
        <v>44139.875</v>
      </c>
      <c r="B839">
        <v>71.25</v>
      </c>
      <c r="C839">
        <v>162.5</v>
      </c>
      <c r="D839">
        <v>0.72</v>
      </c>
      <c r="E839">
        <v>64.88</v>
      </c>
      <c r="F839">
        <v>45.85</v>
      </c>
      <c r="G839">
        <v>2.2000000000000002</v>
      </c>
      <c r="H839">
        <v>26.1</v>
      </c>
      <c r="I839">
        <v>9.85</v>
      </c>
      <c r="J839">
        <v>4.25</v>
      </c>
      <c r="K839">
        <v>4.22</v>
      </c>
      <c r="L839">
        <v>6.4</v>
      </c>
      <c r="M839">
        <v>2.62</v>
      </c>
      <c r="N839">
        <v>296</v>
      </c>
      <c r="O839">
        <v>0.43</v>
      </c>
    </row>
    <row r="840" spans="1:15" x14ac:dyDescent="0.35">
      <c r="A840" s="10">
        <v>44139.916666666664</v>
      </c>
      <c r="B840">
        <v>78</v>
      </c>
      <c r="C840">
        <v>167</v>
      </c>
      <c r="D840">
        <v>0.8</v>
      </c>
      <c r="E840">
        <v>55.12</v>
      </c>
      <c r="F840">
        <v>49.92</v>
      </c>
      <c r="G840">
        <v>2.77</v>
      </c>
      <c r="H840">
        <v>28.18</v>
      </c>
      <c r="I840">
        <v>10.97</v>
      </c>
      <c r="J840">
        <v>5.93</v>
      </c>
      <c r="K840">
        <v>4.33</v>
      </c>
      <c r="L840">
        <v>6.88</v>
      </c>
      <c r="M840">
        <v>2.62</v>
      </c>
      <c r="N840">
        <v>318</v>
      </c>
      <c r="O840">
        <v>0.3</v>
      </c>
    </row>
    <row r="841" spans="1:15" x14ac:dyDescent="0.35">
      <c r="A841" s="10">
        <v>44139.958333333336</v>
      </c>
      <c r="B841">
        <v>87</v>
      </c>
      <c r="C841">
        <v>185</v>
      </c>
      <c r="D841">
        <v>0.78</v>
      </c>
      <c r="E841">
        <v>56.9</v>
      </c>
      <c r="F841">
        <v>49.9</v>
      </c>
      <c r="G841">
        <v>2.9</v>
      </c>
      <c r="H841">
        <v>27.5</v>
      </c>
      <c r="I841">
        <v>10.8</v>
      </c>
      <c r="J841">
        <v>5.45</v>
      </c>
      <c r="K841">
        <v>4.75</v>
      </c>
      <c r="L841">
        <v>8.15</v>
      </c>
      <c r="M841">
        <v>2.7</v>
      </c>
      <c r="N841">
        <v>326</v>
      </c>
      <c r="O841">
        <v>0.35</v>
      </c>
    </row>
    <row r="842" spans="1:15" x14ac:dyDescent="0.35">
      <c r="A842" s="10">
        <v>44140</v>
      </c>
      <c r="B842">
        <v>82.5</v>
      </c>
      <c r="C842">
        <v>183.25</v>
      </c>
      <c r="D842">
        <v>0.64</v>
      </c>
      <c r="E842">
        <v>50.73</v>
      </c>
      <c r="F842">
        <v>48.33</v>
      </c>
      <c r="G842">
        <v>3.08</v>
      </c>
      <c r="H842">
        <v>28.27</v>
      </c>
      <c r="I842">
        <v>10.4</v>
      </c>
      <c r="J842">
        <v>4.8</v>
      </c>
      <c r="K842">
        <v>4.75</v>
      </c>
      <c r="L842">
        <v>9.77</v>
      </c>
      <c r="M842">
        <v>2.77</v>
      </c>
      <c r="N842">
        <v>333.5</v>
      </c>
      <c r="O842">
        <v>0.3</v>
      </c>
    </row>
    <row r="843" spans="1:15" x14ac:dyDescent="0.35">
      <c r="A843" s="10">
        <v>44140.041666666664</v>
      </c>
      <c r="B843">
        <v>77.75</v>
      </c>
      <c r="C843">
        <v>177</v>
      </c>
      <c r="D843">
        <v>0.61</v>
      </c>
      <c r="E843">
        <v>48</v>
      </c>
      <c r="F843">
        <v>47.48</v>
      </c>
      <c r="G843">
        <v>1.35</v>
      </c>
      <c r="H843">
        <v>26.45</v>
      </c>
      <c r="I843">
        <v>10.38</v>
      </c>
      <c r="J843">
        <v>5.25</v>
      </c>
      <c r="K843">
        <v>4.55</v>
      </c>
      <c r="L843">
        <v>10.75</v>
      </c>
      <c r="M843">
        <v>2.5499999999999998</v>
      </c>
      <c r="N843">
        <v>338</v>
      </c>
      <c r="O843">
        <v>0.3</v>
      </c>
    </row>
    <row r="844" spans="1:15" x14ac:dyDescent="0.35">
      <c r="A844" s="10">
        <v>44140.083333333336</v>
      </c>
      <c r="B844">
        <v>75.25</v>
      </c>
      <c r="C844">
        <v>152</v>
      </c>
      <c r="D844">
        <v>0.55000000000000004</v>
      </c>
      <c r="E844">
        <v>39.85</v>
      </c>
      <c r="F844">
        <v>44.42</v>
      </c>
      <c r="G844">
        <v>2.72</v>
      </c>
      <c r="H844">
        <v>25.9</v>
      </c>
      <c r="I844">
        <v>10.32</v>
      </c>
      <c r="J844">
        <v>3.92</v>
      </c>
      <c r="K844">
        <v>4.4000000000000004</v>
      </c>
      <c r="L844">
        <v>9.8800000000000008</v>
      </c>
      <c r="M844">
        <v>2.23</v>
      </c>
      <c r="N844">
        <v>338</v>
      </c>
      <c r="O844">
        <v>0.3</v>
      </c>
    </row>
    <row r="845" spans="1:15" x14ac:dyDescent="0.35">
      <c r="A845" s="10">
        <v>44140.125</v>
      </c>
      <c r="B845">
        <v>70</v>
      </c>
      <c r="C845">
        <v>136</v>
      </c>
      <c r="D845">
        <v>0.53</v>
      </c>
      <c r="E845">
        <v>34.700000000000003</v>
      </c>
      <c r="F845">
        <v>44.08</v>
      </c>
      <c r="G845">
        <v>2.1</v>
      </c>
      <c r="H845">
        <v>24.43</v>
      </c>
      <c r="I845">
        <v>11.12</v>
      </c>
      <c r="J845">
        <v>2.73</v>
      </c>
      <c r="K845">
        <v>4.12</v>
      </c>
      <c r="L845">
        <v>8.8800000000000008</v>
      </c>
      <c r="M845">
        <v>1.97</v>
      </c>
      <c r="N845">
        <v>318.75</v>
      </c>
      <c r="O845">
        <v>0.3</v>
      </c>
    </row>
    <row r="846" spans="1:15" x14ac:dyDescent="0.35">
      <c r="A846" s="10">
        <v>44140.166666666664</v>
      </c>
      <c r="B846">
        <v>72</v>
      </c>
      <c r="C846">
        <v>131.75</v>
      </c>
      <c r="D846">
        <v>0.54</v>
      </c>
      <c r="E846">
        <v>27.48</v>
      </c>
      <c r="F846">
        <v>43.98</v>
      </c>
      <c r="G846">
        <v>3.72</v>
      </c>
      <c r="H846">
        <v>26.52</v>
      </c>
      <c r="I846">
        <v>10.8</v>
      </c>
      <c r="J846">
        <v>4.08</v>
      </c>
      <c r="K846">
        <v>3.95</v>
      </c>
      <c r="L846">
        <v>8.07</v>
      </c>
      <c r="M846">
        <v>1.75</v>
      </c>
      <c r="N846">
        <v>314</v>
      </c>
      <c r="O846">
        <v>0.3</v>
      </c>
    </row>
    <row r="847" spans="1:15" x14ac:dyDescent="0.35">
      <c r="A847" s="10">
        <v>44140.208333333336</v>
      </c>
      <c r="B847">
        <v>77</v>
      </c>
      <c r="C847">
        <v>158.5</v>
      </c>
      <c r="D847">
        <v>0.55000000000000004</v>
      </c>
      <c r="E847">
        <v>24.65</v>
      </c>
      <c r="F847">
        <v>48.77</v>
      </c>
      <c r="G847">
        <v>2.92</v>
      </c>
      <c r="H847">
        <v>27.3</v>
      </c>
      <c r="I847">
        <v>11.23</v>
      </c>
      <c r="J847">
        <v>5.53</v>
      </c>
      <c r="K847">
        <v>4.47</v>
      </c>
      <c r="L847">
        <v>7.32</v>
      </c>
      <c r="M847">
        <v>1.73</v>
      </c>
      <c r="N847">
        <v>321.5</v>
      </c>
      <c r="O847">
        <v>0.3</v>
      </c>
    </row>
    <row r="848" spans="1:15" x14ac:dyDescent="0.35">
      <c r="A848" s="10">
        <v>44140.25</v>
      </c>
      <c r="B848">
        <v>74.25</v>
      </c>
      <c r="C848">
        <v>165.25</v>
      </c>
      <c r="D848">
        <v>0.57999999999999996</v>
      </c>
      <c r="E848">
        <v>26.12</v>
      </c>
      <c r="F848">
        <v>49.83</v>
      </c>
      <c r="G848">
        <v>2.1</v>
      </c>
      <c r="H848">
        <v>28.07</v>
      </c>
      <c r="I848">
        <v>11.55</v>
      </c>
      <c r="J848">
        <v>7.15</v>
      </c>
      <c r="K848">
        <v>5.35</v>
      </c>
      <c r="L848">
        <v>8.43</v>
      </c>
      <c r="M848">
        <v>1.62</v>
      </c>
      <c r="N848">
        <v>323.25</v>
      </c>
      <c r="O848">
        <v>0.3</v>
      </c>
    </row>
    <row r="849" spans="1:15" x14ac:dyDescent="0.35">
      <c r="A849" s="10">
        <v>44140.291666666664</v>
      </c>
      <c r="B849">
        <v>72.25</v>
      </c>
      <c r="C849">
        <v>155.5</v>
      </c>
      <c r="D849">
        <v>0.61</v>
      </c>
      <c r="E849">
        <v>49.75</v>
      </c>
      <c r="F849">
        <v>46.08</v>
      </c>
      <c r="G849">
        <v>5.0999999999999996</v>
      </c>
      <c r="H849">
        <v>26.1</v>
      </c>
      <c r="I849">
        <v>9.6999999999999993</v>
      </c>
      <c r="J849">
        <v>8.4499999999999993</v>
      </c>
      <c r="K849">
        <v>5.08</v>
      </c>
      <c r="L849">
        <v>9.27</v>
      </c>
      <c r="M849">
        <v>1.6</v>
      </c>
      <c r="N849">
        <v>319.5</v>
      </c>
      <c r="O849">
        <v>0.3</v>
      </c>
    </row>
    <row r="850" spans="1:15" x14ac:dyDescent="0.35">
      <c r="A850" s="10">
        <v>44140.333333333336</v>
      </c>
      <c r="B850">
        <v>66.25</v>
      </c>
      <c r="C850">
        <v>165.75</v>
      </c>
      <c r="D850">
        <v>0.78</v>
      </c>
      <c r="E850">
        <v>51.95</v>
      </c>
      <c r="F850">
        <v>54.95</v>
      </c>
      <c r="G850">
        <v>3.35</v>
      </c>
      <c r="H850">
        <v>31.8</v>
      </c>
      <c r="I850">
        <v>9.9</v>
      </c>
      <c r="J850">
        <v>9.25</v>
      </c>
      <c r="K850">
        <v>4.67</v>
      </c>
      <c r="L850">
        <v>7.65</v>
      </c>
      <c r="M850">
        <v>1.5</v>
      </c>
      <c r="N850">
        <v>263.25</v>
      </c>
      <c r="O850">
        <v>0.3</v>
      </c>
    </row>
    <row r="851" spans="1:15" x14ac:dyDescent="0.35">
      <c r="A851" s="10">
        <v>44140.375</v>
      </c>
      <c r="B851">
        <v>66.25</v>
      </c>
      <c r="C851">
        <v>166.25</v>
      </c>
      <c r="D851">
        <v>0.6</v>
      </c>
      <c r="E851">
        <v>67.5</v>
      </c>
      <c r="F851">
        <v>44.9</v>
      </c>
      <c r="G851">
        <v>3.52</v>
      </c>
      <c r="H851">
        <v>26.7</v>
      </c>
      <c r="I851">
        <v>9.1199999999999992</v>
      </c>
      <c r="J851">
        <v>9.4700000000000006</v>
      </c>
      <c r="K851">
        <v>4.38</v>
      </c>
      <c r="L851">
        <v>6.47</v>
      </c>
      <c r="M851">
        <v>1.73</v>
      </c>
      <c r="N851">
        <v>253.5</v>
      </c>
      <c r="O851">
        <v>1.32</v>
      </c>
    </row>
    <row r="852" spans="1:15" x14ac:dyDescent="0.35">
      <c r="A852" s="10">
        <v>44140.416666666664</v>
      </c>
      <c r="B852">
        <v>44.75</v>
      </c>
      <c r="C852">
        <v>111.25</v>
      </c>
      <c r="D852">
        <v>0.42</v>
      </c>
      <c r="E852">
        <v>76.8</v>
      </c>
      <c r="F852">
        <v>36.42</v>
      </c>
      <c r="G852">
        <v>1.1000000000000001</v>
      </c>
      <c r="H852">
        <v>20.05</v>
      </c>
      <c r="I852">
        <v>9.3000000000000007</v>
      </c>
      <c r="J852">
        <v>9.3000000000000007</v>
      </c>
      <c r="K852">
        <v>3.3</v>
      </c>
      <c r="L852">
        <v>5.2</v>
      </c>
      <c r="M852">
        <v>1.42</v>
      </c>
      <c r="N852">
        <v>255</v>
      </c>
      <c r="O852">
        <v>1.82</v>
      </c>
    </row>
    <row r="853" spans="1:15" x14ac:dyDescent="0.35">
      <c r="A853" s="10">
        <v>44140.458333333336</v>
      </c>
      <c r="B853">
        <v>40</v>
      </c>
      <c r="C853">
        <v>97.5</v>
      </c>
      <c r="D853">
        <v>0.37</v>
      </c>
      <c r="E853">
        <v>80.150000000000006</v>
      </c>
      <c r="F853">
        <v>36.450000000000003</v>
      </c>
      <c r="G853">
        <v>2.2999999999999998</v>
      </c>
      <c r="H853">
        <v>21.2</v>
      </c>
      <c r="I853">
        <v>9.8000000000000007</v>
      </c>
      <c r="J853">
        <v>8.9499999999999993</v>
      </c>
      <c r="K853">
        <v>2.4500000000000002</v>
      </c>
      <c r="L853">
        <v>3.92</v>
      </c>
      <c r="M853">
        <v>1.07</v>
      </c>
      <c r="N853">
        <v>240</v>
      </c>
      <c r="O853">
        <v>1.23</v>
      </c>
    </row>
    <row r="854" spans="1:15" x14ac:dyDescent="0.35">
      <c r="A854" s="10">
        <v>44140.5</v>
      </c>
      <c r="B854">
        <v>37.25</v>
      </c>
      <c r="C854">
        <v>98.5</v>
      </c>
      <c r="D854">
        <v>0.27</v>
      </c>
      <c r="E854">
        <v>83.35</v>
      </c>
      <c r="F854">
        <v>34.17</v>
      </c>
      <c r="H854">
        <v>17.350000000000001</v>
      </c>
      <c r="I854">
        <v>8.6999999999999993</v>
      </c>
      <c r="J854">
        <v>6.2</v>
      </c>
      <c r="K854">
        <v>2.0499999999999998</v>
      </c>
      <c r="L854">
        <v>4.28</v>
      </c>
      <c r="M854">
        <v>0.78</v>
      </c>
      <c r="N854">
        <v>259.5</v>
      </c>
      <c r="O854">
        <v>0.95</v>
      </c>
    </row>
    <row r="855" spans="1:15" x14ac:dyDescent="0.35">
      <c r="A855" s="10">
        <v>44140.541666666664</v>
      </c>
      <c r="B855">
        <v>38.5</v>
      </c>
      <c r="C855">
        <v>97.5</v>
      </c>
      <c r="D855">
        <v>0.23</v>
      </c>
      <c r="E855">
        <v>88.55</v>
      </c>
      <c r="F855">
        <v>34.770000000000003</v>
      </c>
      <c r="G855">
        <v>2.58</v>
      </c>
      <c r="H855">
        <v>20</v>
      </c>
      <c r="I855">
        <v>8.0299999999999994</v>
      </c>
      <c r="J855">
        <v>4.75</v>
      </c>
      <c r="K855">
        <v>1.85</v>
      </c>
      <c r="L855">
        <v>4.3</v>
      </c>
      <c r="M855">
        <v>0.78</v>
      </c>
      <c r="N855">
        <v>245.5</v>
      </c>
      <c r="O855">
        <v>0.9</v>
      </c>
    </row>
    <row r="856" spans="1:15" x14ac:dyDescent="0.35">
      <c r="A856" s="10">
        <v>44140.583333333336</v>
      </c>
      <c r="B856">
        <v>40.75</v>
      </c>
      <c r="C856">
        <v>96.75</v>
      </c>
      <c r="D856">
        <v>0.23</v>
      </c>
      <c r="E856">
        <v>91.18</v>
      </c>
      <c r="F856">
        <v>33.450000000000003</v>
      </c>
      <c r="G856">
        <v>1.9</v>
      </c>
      <c r="H856">
        <v>19.3</v>
      </c>
      <c r="I856">
        <v>8.27</v>
      </c>
      <c r="J856">
        <v>5.33</v>
      </c>
      <c r="K856">
        <v>1.68</v>
      </c>
      <c r="L856">
        <v>4.0999999999999996</v>
      </c>
      <c r="M856">
        <v>0.6</v>
      </c>
      <c r="N856">
        <v>225.5</v>
      </c>
      <c r="O856">
        <v>0.6</v>
      </c>
    </row>
    <row r="857" spans="1:15" x14ac:dyDescent="0.35">
      <c r="A857" s="10">
        <v>44140.625</v>
      </c>
      <c r="B857">
        <v>41.75</v>
      </c>
      <c r="C857">
        <v>92.25</v>
      </c>
      <c r="D857">
        <v>0.24</v>
      </c>
      <c r="E857">
        <v>93.42</v>
      </c>
      <c r="F857">
        <v>35.6</v>
      </c>
      <c r="G857">
        <v>1.45</v>
      </c>
      <c r="H857">
        <v>19.149999999999999</v>
      </c>
      <c r="I857">
        <v>8.52</v>
      </c>
      <c r="J857">
        <v>5.25</v>
      </c>
      <c r="K857">
        <v>1.55</v>
      </c>
      <c r="L857">
        <v>3.45</v>
      </c>
      <c r="M857">
        <v>0.56999999999999995</v>
      </c>
      <c r="N857">
        <v>237.25</v>
      </c>
      <c r="O857">
        <v>0.42</v>
      </c>
    </row>
    <row r="858" spans="1:15" x14ac:dyDescent="0.35">
      <c r="A858" s="10">
        <v>44140.666666666664</v>
      </c>
      <c r="B858">
        <v>41.75</v>
      </c>
      <c r="C858">
        <v>104.25</v>
      </c>
      <c r="D858">
        <v>0.41</v>
      </c>
      <c r="E858">
        <v>94.72</v>
      </c>
      <c r="F858">
        <v>36.65</v>
      </c>
      <c r="G858">
        <v>2.67</v>
      </c>
      <c r="H858">
        <v>21.52</v>
      </c>
      <c r="I858">
        <v>8.6</v>
      </c>
      <c r="J858">
        <v>4.58</v>
      </c>
      <c r="K858">
        <v>1.62</v>
      </c>
      <c r="L858">
        <v>3.18</v>
      </c>
      <c r="M858">
        <v>0.65</v>
      </c>
      <c r="N858">
        <v>235.5</v>
      </c>
      <c r="O858">
        <v>0.62</v>
      </c>
    </row>
    <row r="859" spans="1:15" x14ac:dyDescent="0.35">
      <c r="A859" s="10">
        <v>44140.708333333336</v>
      </c>
      <c r="B859">
        <v>52.5</v>
      </c>
      <c r="C859">
        <v>130.75</v>
      </c>
      <c r="D859">
        <v>0.51</v>
      </c>
      <c r="E859">
        <v>81.55</v>
      </c>
      <c r="F859">
        <v>43.33</v>
      </c>
      <c r="G859">
        <v>2.4500000000000002</v>
      </c>
      <c r="H859">
        <v>25.02</v>
      </c>
      <c r="I859">
        <v>8.83</v>
      </c>
      <c r="J859">
        <v>4.9800000000000004</v>
      </c>
      <c r="K859">
        <v>1.9</v>
      </c>
      <c r="L859">
        <v>3.27</v>
      </c>
      <c r="M859">
        <v>0.7</v>
      </c>
      <c r="N859">
        <v>244.75</v>
      </c>
      <c r="O859">
        <v>0.88</v>
      </c>
    </row>
    <row r="860" spans="1:15" x14ac:dyDescent="0.35">
      <c r="A860" s="10">
        <v>44140.75</v>
      </c>
      <c r="B860">
        <v>56.25</v>
      </c>
      <c r="C860">
        <v>167.5</v>
      </c>
      <c r="D860">
        <v>0.62</v>
      </c>
      <c r="E860">
        <v>73.95</v>
      </c>
      <c r="F860">
        <v>47.25</v>
      </c>
      <c r="G860">
        <v>2.38</v>
      </c>
      <c r="H860">
        <v>26.77</v>
      </c>
      <c r="I860">
        <v>10.1</v>
      </c>
      <c r="J860">
        <v>6.65</v>
      </c>
      <c r="K860">
        <v>2.35</v>
      </c>
      <c r="L860">
        <v>3.9</v>
      </c>
      <c r="M860">
        <v>0.92</v>
      </c>
      <c r="N860">
        <v>290.75</v>
      </c>
      <c r="O860">
        <v>0.62</v>
      </c>
    </row>
    <row r="861" spans="1:15" x14ac:dyDescent="0.35">
      <c r="A861" s="10">
        <v>44140.791666666664</v>
      </c>
      <c r="B861">
        <v>74.25</v>
      </c>
      <c r="C861">
        <v>179.5</v>
      </c>
      <c r="D861">
        <v>0.8</v>
      </c>
      <c r="E861">
        <v>70.05</v>
      </c>
      <c r="F861">
        <v>54.05</v>
      </c>
      <c r="G861">
        <v>1.3</v>
      </c>
      <c r="H861">
        <v>29.75</v>
      </c>
      <c r="I861">
        <v>10.42</v>
      </c>
      <c r="J861">
        <v>11.75</v>
      </c>
      <c r="K861">
        <v>3.33</v>
      </c>
      <c r="L861">
        <v>5.3</v>
      </c>
      <c r="M861">
        <v>1.9</v>
      </c>
      <c r="N861">
        <v>265.75</v>
      </c>
      <c r="O861">
        <v>0.52</v>
      </c>
    </row>
    <row r="862" spans="1:15" x14ac:dyDescent="0.35">
      <c r="A862" s="10">
        <v>44140.833333333336</v>
      </c>
      <c r="B862">
        <v>78</v>
      </c>
      <c r="C862">
        <v>175.25</v>
      </c>
      <c r="D862">
        <v>0.69</v>
      </c>
      <c r="E862">
        <v>71.349999999999994</v>
      </c>
      <c r="F862">
        <v>49.03</v>
      </c>
      <c r="G862">
        <v>1.52</v>
      </c>
      <c r="H862">
        <v>27.05</v>
      </c>
      <c r="I862">
        <v>10.15</v>
      </c>
      <c r="J862">
        <v>10.119999999999999</v>
      </c>
      <c r="K862">
        <v>4.25</v>
      </c>
      <c r="L862">
        <v>6.53</v>
      </c>
      <c r="M862">
        <v>2.67</v>
      </c>
      <c r="N862">
        <v>259.5</v>
      </c>
      <c r="O862">
        <v>0.62</v>
      </c>
    </row>
    <row r="863" spans="1:15" x14ac:dyDescent="0.35">
      <c r="A863" s="10">
        <v>44140.875</v>
      </c>
      <c r="B863">
        <v>68.75</v>
      </c>
      <c r="C863">
        <v>171</v>
      </c>
      <c r="D863">
        <v>0.63</v>
      </c>
      <c r="E863">
        <v>71.67</v>
      </c>
      <c r="F863">
        <v>46.5</v>
      </c>
      <c r="G863">
        <v>2.17</v>
      </c>
      <c r="H863">
        <v>25.98</v>
      </c>
      <c r="I863">
        <v>9.4499999999999993</v>
      </c>
      <c r="J863">
        <v>8.65</v>
      </c>
      <c r="K863">
        <v>4.1500000000000004</v>
      </c>
      <c r="L863">
        <v>6.9</v>
      </c>
      <c r="M863">
        <v>2.75</v>
      </c>
      <c r="N863">
        <v>288</v>
      </c>
      <c r="O863">
        <v>0.38</v>
      </c>
    </row>
    <row r="864" spans="1:15" x14ac:dyDescent="0.35">
      <c r="A864" s="10">
        <v>44140.916666666664</v>
      </c>
      <c r="B864">
        <v>66.25</v>
      </c>
      <c r="C864">
        <v>153.25</v>
      </c>
      <c r="D864">
        <v>0.59</v>
      </c>
      <c r="E864">
        <v>67.680000000000007</v>
      </c>
      <c r="F864">
        <v>44.75</v>
      </c>
      <c r="G864">
        <v>4.55</v>
      </c>
      <c r="H864">
        <v>25.6</v>
      </c>
      <c r="I864">
        <v>9.93</v>
      </c>
      <c r="J864">
        <v>7.95</v>
      </c>
      <c r="K864">
        <v>3.85</v>
      </c>
      <c r="L864">
        <v>6.6</v>
      </c>
      <c r="M864">
        <v>2.75</v>
      </c>
      <c r="N864">
        <v>256.5</v>
      </c>
      <c r="O864">
        <v>0.38</v>
      </c>
    </row>
    <row r="865" spans="1:15" x14ac:dyDescent="0.35">
      <c r="A865" s="10">
        <v>44140.958333333336</v>
      </c>
      <c r="B865">
        <v>61</v>
      </c>
      <c r="C865">
        <v>145</v>
      </c>
      <c r="D865">
        <v>0.56999999999999995</v>
      </c>
      <c r="E865">
        <v>60.4</v>
      </c>
      <c r="F865">
        <v>49.25</v>
      </c>
      <c r="G865">
        <v>3.55</v>
      </c>
      <c r="H865">
        <v>29.05</v>
      </c>
      <c r="I865">
        <v>9.6999999999999993</v>
      </c>
      <c r="J865">
        <v>6.7</v>
      </c>
      <c r="K865">
        <v>3.6</v>
      </c>
      <c r="L865">
        <v>7.05</v>
      </c>
      <c r="M865">
        <v>2.65</v>
      </c>
      <c r="N865">
        <v>315.5</v>
      </c>
      <c r="O865">
        <v>0.3</v>
      </c>
    </row>
    <row r="866" spans="1:15" x14ac:dyDescent="0.35">
      <c r="A866" s="10">
        <v>44141</v>
      </c>
      <c r="B866">
        <v>66.75</v>
      </c>
      <c r="C866">
        <v>147.5</v>
      </c>
      <c r="D866">
        <v>0.45</v>
      </c>
      <c r="E866">
        <v>68.2</v>
      </c>
      <c r="F866">
        <v>43.6</v>
      </c>
      <c r="G866">
        <v>3.17</v>
      </c>
      <c r="H866">
        <v>25</v>
      </c>
      <c r="I866">
        <v>9.65</v>
      </c>
      <c r="J866">
        <v>5.7</v>
      </c>
      <c r="K866">
        <v>3.6</v>
      </c>
      <c r="L866">
        <v>6.45</v>
      </c>
      <c r="M866">
        <v>2.08</v>
      </c>
      <c r="N866">
        <v>299.25</v>
      </c>
      <c r="O866">
        <v>0.3</v>
      </c>
    </row>
    <row r="867" spans="1:15" x14ac:dyDescent="0.35">
      <c r="A867" s="10">
        <v>44141.041666666664</v>
      </c>
      <c r="B867">
        <v>65.75</v>
      </c>
      <c r="C867">
        <v>140.5</v>
      </c>
      <c r="D867">
        <v>0.47</v>
      </c>
      <c r="E867">
        <v>51.15</v>
      </c>
      <c r="F867">
        <v>50.38</v>
      </c>
      <c r="G867">
        <v>3.42</v>
      </c>
      <c r="H867">
        <v>29</v>
      </c>
      <c r="I867">
        <v>10.35</v>
      </c>
      <c r="J867">
        <v>4.57</v>
      </c>
      <c r="K867">
        <v>3.22</v>
      </c>
      <c r="L867">
        <v>6.55</v>
      </c>
      <c r="M867">
        <v>1.58</v>
      </c>
      <c r="N867">
        <v>329.75</v>
      </c>
      <c r="O867">
        <v>0.3</v>
      </c>
    </row>
    <row r="868" spans="1:15" x14ac:dyDescent="0.35">
      <c r="A868" s="10">
        <v>44141.083333333336</v>
      </c>
      <c r="B868">
        <v>64</v>
      </c>
      <c r="C868">
        <v>131.5</v>
      </c>
      <c r="D868">
        <v>0.46</v>
      </c>
      <c r="E868">
        <v>42.8</v>
      </c>
      <c r="F868">
        <v>52.98</v>
      </c>
      <c r="G868">
        <v>2.72</v>
      </c>
      <c r="H868">
        <v>29.5</v>
      </c>
      <c r="I868">
        <v>11.82</v>
      </c>
      <c r="J868">
        <v>6.1</v>
      </c>
      <c r="K868">
        <v>3.6</v>
      </c>
      <c r="L868">
        <v>11.35</v>
      </c>
      <c r="M868">
        <v>1.38</v>
      </c>
      <c r="N868">
        <v>63.75</v>
      </c>
      <c r="O868">
        <v>0.3</v>
      </c>
    </row>
    <row r="869" spans="1:15" x14ac:dyDescent="0.35">
      <c r="A869" s="10">
        <v>44141.125</v>
      </c>
      <c r="B869">
        <v>60.25</v>
      </c>
      <c r="C869">
        <v>127.25</v>
      </c>
      <c r="D869">
        <v>0.4</v>
      </c>
      <c r="E869">
        <v>50.85</v>
      </c>
      <c r="F869">
        <v>44.95</v>
      </c>
      <c r="G869">
        <v>3.4</v>
      </c>
      <c r="H869">
        <v>24.65</v>
      </c>
      <c r="I869">
        <v>12.03</v>
      </c>
      <c r="J869">
        <v>7.98</v>
      </c>
      <c r="K869">
        <v>4.05</v>
      </c>
      <c r="L869">
        <v>14.32</v>
      </c>
      <c r="M869">
        <v>1.5</v>
      </c>
      <c r="N869">
        <v>306.5</v>
      </c>
      <c r="O869">
        <v>0.3</v>
      </c>
    </row>
    <row r="870" spans="1:15" x14ac:dyDescent="0.35">
      <c r="A870" s="10">
        <v>44141.166666666664</v>
      </c>
      <c r="B870">
        <v>58.75</v>
      </c>
      <c r="C870">
        <v>126.5</v>
      </c>
      <c r="D870">
        <v>0.41</v>
      </c>
      <c r="E870">
        <v>54.83</v>
      </c>
      <c r="F870">
        <v>43.53</v>
      </c>
      <c r="G870">
        <v>1.5</v>
      </c>
      <c r="H870">
        <v>23.27</v>
      </c>
      <c r="I870">
        <v>10.7</v>
      </c>
      <c r="J870">
        <v>18.18</v>
      </c>
      <c r="K870">
        <v>3.9</v>
      </c>
      <c r="L870">
        <v>14.3</v>
      </c>
      <c r="M870">
        <v>1.1499999999999999</v>
      </c>
      <c r="N870">
        <v>245.75</v>
      </c>
      <c r="O870">
        <v>0.32</v>
      </c>
    </row>
    <row r="871" spans="1:15" x14ac:dyDescent="0.35">
      <c r="A871" s="10">
        <v>44141.208333333336</v>
      </c>
      <c r="B871">
        <v>59.25</v>
      </c>
      <c r="C871">
        <v>121.5</v>
      </c>
      <c r="D871">
        <v>0.39</v>
      </c>
      <c r="E871">
        <v>62.52</v>
      </c>
      <c r="F871">
        <v>34.799999999999997</v>
      </c>
      <c r="G871">
        <v>1.95</v>
      </c>
      <c r="H871">
        <v>18.829999999999998</v>
      </c>
      <c r="I871">
        <v>9.27</v>
      </c>
      <c r="J871">
        <v>9.4</v>
      </c>
      <c r="K871">
        <v>3.43</v>
      </c>
      <c r="L871">
        <v>13.9</v>
      </c>
      <c r="M871">
        <v>1</v>
      </c>
      <c r="N871">
        <v>322</v>
      </c>
      <c r="O871">
        <v>0.3</v>
      </c>
    </row>
    <row r="872" spans="1:15" x14ac:dyDescent="0.35">
      <c r="A872" s="10">
        <v>44141.25</v>
      </c>
      <c r="B872">
        <v>54</v>
      </c>
      <c r="C872">
        <v>118.75</v>
      </c>
      <c r="D872">
        <v>0.45</v>
      </c>
      <c r="E872">
        <v>47.72</v>
      </c>
      <c r="F872">
        <v>38.520000000000003</v>
      </c>
      <c r="G872">
        <v>3.95</v>
      </c>
      <c r="H872">
        <v>21.38</v>
      </c>
      <c r="I872">
        <v>9.15</v>
      </c>
      <c r="J872">
        <v>5.62</v>
      </c>
      <c r="K872">
        <v>3.1</v>
      </c>
      <c r="L872">
        <v>10.52</v>
      </c>
      <c r="M872">
        <v>0.88</v>
      </c>
      <c r="N872">
        <v>227.75</v>
      </c>
      <c r="O872">
        <v>0.3</v>
      </c>
    </row>
    <row r="873" spans="1:15" x14ac:dyDescent="0.35">
      <c r="A873" s="10">
        <v>44141.291666666664</v>
      </c>
      <c r="B873">
        <v>55.5</v>
      </c>
      <c r="C873">
        <v>121</v>
      </c>
      <c r="D873">
        <v>0.51</v>
      </c>
      <c r="E873">
        <v>34.15</v>
      </c>
      <c r="F873">
        <v>51.22</v>
      </c>
      <c r="G873">
        <v>4.62</v>
      </c>
      <c r="H873">
        <v>30.83</v>
      </c>
      <c r="I873">
        <v>9.68</v>
      </c>
      <c r="J873">
        <v>16.8</v>
      </c>
      <c r="K873">
        <v>3.1</v>
      </c>
      <c r="L873">
        <v>8.0299999999999994</v>
      </c>
      <c r="M873">
        <v>1.05</v>
      </c>
      <c r="N873">
        <v>221.75</v>
      </c>
      <c r="O873">
        <v>0.3</v>
      </c>
    </row>
    <row r="874" spans="1:15" x14ac:dyDescent="0.35">
      <c r="A874" s="10">
        <v>44141.333333333336</v>
      </c>
      <c r="B874">
        <v>60</v>
      </c>
      <c r="C874">
        <v>144</v>
      </c>
      <c r="D874">
        <v>0.49</v>
      </c>
      <c r="E874">
        <v>45.77</v>
      </c>
      <c r="F874">
        <v>58.8</v>
      </c>
      <c r="G874">
        <v>4.6500000000000004</v>
      </c>
      <c r="H874">
        <v>35.229999999999997</v>
      </c>
      <c r="I874">
        <v>9.1</v>
      </c>
      <c r="J874">
        <v>47.8</v>
      </c>
      <c r="K874">
        <v>3.52</v>
      </c>
      <c r="L874">
        <v>6.72</v>
      </c>
      <c r="M874">
        <v>1.02</v>
      </c>
      <c r="N874">
        <v>255.75</v>
      </c>
      <c r="O874">
        <v>0.9</v>
      </c>
    </row>
    <row r="875" spans="1:15" x14ac:dyDescent="0.35">
      <c r="A875" s="10">
        <v>44141.375</v>
      </c>
      <c r="B875">
        <v>59.75</v>
      </c>
      <c r="C875">
        <v>157.5</v>
      </c>
      <c r="D875">
        <v>0.47</v>
      </c>
      <c r="E875">
        <v>60.8</v>
      </c>
      <c r="F875">
        <v>55.85</v>
      </c>
      <c r="G875">
        <v>4.62</v>
      </c>
      <c r="H875">
        <v>33.229999999999997</v>
      </c>
      <c r="I875">
        <v>9.25</v>
      </c>
      <c r="J875">
        <v>32.950000000000003</v>
      </c>
      <c r="K875">
        <v>3.4</v>
      </c>
      <c r="L875">
        <v>6.42</v>
      </c>
      <c r="M875">
        <v>1.07</v>
      </c>
      <c r="N875">
        <v>222.25</v>
      </c>
      <c r="O875">
        <v>0.9</v>
      </c>
    </row>
    <row r="876" spans="1:15" x14ac:dyDescent="0.35">
      <c r="A876" s="10">
        <v>44141.416666666664</v>
      </c>
      <c r="B876">
        <v>59.25</v>
      </c>
      <c r="C876">
        <v>149.5</v>
      </c>
      <c r="D876">
        <v>0.57999999999999996</v>
      </c>
      <c r="E876">
        <v>75.5</v>
      </c>
      <c r="F876">
        <v>49.7</v>
      </c>
      <c r="G876">
        <v>3.1</v>
      </c>
      <c r="H876">
        <v>27.8</v>
      </c>
      <c r="I876">
        <v>11.38</v>
      </c>
      <c r="J876">
        <v>28</v>
      </c>
      <c r="K876">
        <v>3.42</v>
      </c>
      <c r="L876">
        <v>8.93</v>
      </c>
      <c r="M876">
        <v>1.5</v>
      </c>
      <c r="N876">
        <v>206</v>
      </c>
      <c r="O876">
        <v>0.88</v>
      </c>
    </row>
    <row r="877" spans="1:15" x14ac:dyDescent="0.35">
      <c r="A877" s="10">
        <v>44141.458333333336</v>
      </c>
      <c r="B877">
        <v>62</v>
      </c>
      <c r="C877">
        <v>138.5</v>
      </c>
      <c r="D877">
        <v>0.59</v>
      </c>
      <c r="E877">
        <v>86.18</v>
      </c>
      <c r="F877">
        <v>44.95</v>
      </c>
      <c r="G877">
        <v>2.6</v>
      </c>
      <c r="H877">
        <v>26.05</v>
      </c>
      <c r="I877">
        <v>11.5</v>
      </c>
      <c r="J877">
        <v>9.9499999999999993</v>
      </c>
      <c r="K877">
        <v>3.25</v>
      </c>
      <c r="L877">
        <v>8.5</v>
      </c>
      <c r="M877">
        <v>1.6</v>
      </c>
      <c r="N877">
        <v>184.5</v>
      </c>
      <c r="O877">
        <v>0.9</v>
      </c>
    </row>
    <row r="878" spans="1:15" x14ac:dyDescent="0.35">
      <c r="A878" s="10">
        <v>44141.5</v>
      </c>
      <c r="B878">
        <v>68.25</v>
      </c>
      <c r="C878">
        <v>137</v>
      </c>
      <c r="D878">
        <v>0.56000000000000005</v>
      </c>
      <c r="E878">
        <v>91</v>
      </c>
      <c r="F878">
        <v>39.200000000000003</v>
      </c>
      <c r="G878">
        <v>0.1</v>
      </c>
      <c r="H878">
        <v>19.27</v>
      </c>
      <c r="I878">
        <v>11.93</v>
      </c>
      <c r="J878">
        <v>7.58</v>
      </c>
      <c r="K878">
        <v>2.75</v>
      </c>
      <c r="L878">
        <v>6.25</v>
      </c>
      <c r="M878">
        <v>1.3</v>
      </c>
      <c r="N878">
        <v>192.25</v>
      </c>
      <c r="O878">
        <v>1.18</v>
      </c>
    </row>
    <row r="879" spans="1:15" x14ac:dyDescent="0.35">
      <c r="A879" s="10">
        <v>44141.541666666664</v>
      </c>
      <c r="B879">
        <v>68</v>
      </c>
      <c r="C879">
        <v>134.75</v>
      </c>
      <c r="D879">
        <v>0.56999999999999995</v>
      </c>
      <c r="E879">
        <v>91</v>
      </c>
      <c r="F879">
        <v>36.92</v>
      </c>
      <c r="G879">
        <v>1.75</v>
      </c>
      <c r="H879">
        <v>20.75</v>
      </c>
      <c r="I879">
        <v>11.93</v>
      </c>
      <c r="J879">
        <v>5.97</v>
      </c>
      <c r="K879">
        <v>2.65</v>
      </c>
      <c r="L879">
        <v>5.12</v>
      </c>
      <c r="M879">
        <v>1.08</v>
      </c>
      <c r="N879">
        <v>196.25</v>
      </c>
      <c r="O879">
        <v>1</v>
      </c>
    </row>
    <row r="880" spans="1:15" x14ac:dyDescent="0.35">
      <c r="A880" s="10">
        <v>44141.583333333336</v>
      </c>
      <c r="B880">
        <v>66.75</v>
      </c>
      <c r="C880">
        <v>127.5</v>
      </c>
      <c r="D880">
        <v>0.6</v>
      </c>
      <c r="E880">
        <v>90.33</v>
      </c>
      <c r="F880">
        <v>34.72</v>
      </c>
      <c r="G880">
        <v>1.57</v>
      </c>
      <c r="H880">
        <v>19.829999999999998</v>
      </c>
      <c r="I880">
        <v>12.35</v>
      </c>
      <c r="J880">
        <v>5.25</v>
      </c>
      <c r="K880">
        <v>2.52</v>
      </c>
      <c r="L880">
        <v>4.55</v>
      </c>
      <c r="M880">
        <v>1.02</v>
      </c>
      <c r="N880">
        <v>127.25</v>
      </c>
      <c r="O880">
        <v>0.88</v>
      </c>
    </row>
    <row r="881" spans="1:15" x14ac:dyDescent="0.35">
      <c r="A881" s="10">
        <v>44141.625</v>
      </c>
      <c r="B881">
        <v>69.25</v>
      </c>
      <c r="C881">
        <v>123.25</v>
      </c>
      <c r="D881">
        <v>0.64</v>
      </c>
      <c r="E881">
        <v>78.349999999999994</v>
      </c>
      <c r="F881">
        <v>33.729999999999997</v>
      </c>
      <c r="G881">
        <v>3.05</v>
      </c>
      <c r="H881">
        <v>18.38</v>
      </c>
      <c r="I881">
        <v>12.27</v>
      </c>
      <c r="J881">
        <v>3.7</v>
      </c>
      <c r="K881">
        <v>2.5</v>
      </c>
      <c r="L881">
        <v>4.25</v>
      </c>
      <c r="M881">
        <v>0.9</v>
      </c>
      <c r="N881">
        <v>145</v>
      </c>
      <c r="O881">
        <v>0.62</v>
      </c>
    </row>
    <row r="882" spans="1:15" x14ac:dyDescent="0.35">
      <c r="A882" s="10">
        <v>44141.666666666664</v>
      </c>
      <c r="B882">
        <v>62.75</v>
      </c>
      <c r="C882">
        <v>117</v>
      </c>
      <c r="D882">
        <v>0.7</v>
      </c>
      <c r="E882">
        <v>72.78</v>
      </c>
      <c r="F882">
        <v>33.83</v>
      </c>
      <c r="G882">
        <v>4</v>
      </c>
      <c r="H882">
        <v>20.170000000000002</v>
      </c>
      <c r="I882">
        <v>12.68</v>
      </c>
      <c r="J882">
        <v>4.6500000000000004</v>
      </c>
      <c r="K882">
        <v>2.58</v>
      </c>
      <c r="L882">
        <v>4.38</v>
      </c>
      <c r="M882">
        <v>1</v>
      </c>
      <c r="N882">
        <v>235.75</v>
      </c>
      <c r="O882">
        <v>0.55000000000000004</v>
      </c>
    </row>
    <row r="883" spans="1:15" x14ac:dyDescent="0.35">
      <c r="A883" s="10">
        <v>44141.708333333336</v>
      </c>
      <c r="B883">
        <v>68</v>
      </c>
      <c r="C883">
        <v>125</v>
      </c>
      <c r="D883">
        <v>0.79</v>
      </c>
      <c r="E883">
        <v>59.65</v>
      </c>
      <c r="F883">
        <v>39.42</v>
      </c>
      <c r="G883">
        <v>3.9</v>
      </c>
      <c r="H883">
        <v>20.85</v>
      </c>
      <c r="I883">
        <v>13.1</v>
      </c>
      <c r="J883">
        <v>5.0999999999999996</v>
      </c>
      <c r="K883">
        <v>2.5</v>
      </c>
      <c r="L883">
        <v>4.57</v>
      </c>
      <c r="M883">
        <v>1.1200000000000001</v>
      </c>
      <c r="N883">
        <v>277.5</v>
      </c>
      <c r="O883">
        <v>0.3</v>
      </c>
    </row>
    <row r="884" spans="1:15" x14ac:dyDescent="0.35">
      <c r="A884" s="10">
        <v>44141.75</v>
      </c>
      <c r="B884">
        <v>72.5</v>
      </c>
      <c r="C884">
        <v>138.75</v>
      </c>
      <c r="D884">
        <v>0.97</v>
      </c>
      <c r="E884">
        <v>45.67</v>
      </c>
      <c r="F884">
        <v>48.35</v>
      </c>
      <c r="G884">
        <v>1.8</v>
      </c>
      <c r="H884">
        <v>27.55</v>
      </c>
      <c r="I884">
        <v>13.32</v>
      </c>
      <c r="J884">
        <v>4.88</v>
      </c>
      <c r="K884">
        <v>2.8</v>
      </c>
      <c r="L884">
        <v>4.88</v>
      </c>
      <c r="M884">
        <v>1.58</v>
      </c>
      <c r="N884">
        <v>248.5</v>
      </c>
      <c r="O884">
        <v>0.3</v>
      </c>
    </row>
    <row r="885" spans="1:15" x14ac:dyDescent="0.35">
      <c r="A885" s="10">
        <v>44141.791666666664</v>
      </c>
      <c r="B885">
        <v>85.75</v>
      </c>
      <c r="C885">
        <v>164</v>
      </c>
      <c r="D885">
        <v>1.0900000000000001</v>
      </c>
      <c r="E885">
        <v>41.45</v>
      </c>
      <c r="F885">
        <v>53.3</v>
      </c>
      <c r="G885">
        <v>1.82</v>
      </c>
      <c r="H885">
        <v>29.2</v>
      </c>
      <c r="I885">
        <v>13.38</v>
      </c>
      <c r="J885">
        <v>5.4</v>
      </c>
      <c r="K885">
        <v>3.65</v>
      </c>
      <c r="L885">
        <v>6</v>
      </c>
      <c r="M885">
        <v>2.4</v>
      </c>
      <c r="N885">
        <v>291.25</v>
      </c>
      <c r="O885">
        <v>0.35</v>
      </c>
    </row>
    <row r="886" spans="1:15" x14ac:dyDescent="0.35">
      <c r="A886" s="10">
        <v>44141.833333333336</v>
      </c>
      <c r="B886">
        <v>85.25</v>
      </c>
      <c r="C886">
        <v>170</v>
      </c>
      <c r="D886">
        <v>0.98</v>
      </c>
      <c r="E886">
        <v>48.38</v>
      </c>
      <c r="F886">
        <v>47.38</v>
      </c>
      <c r="G886">
        <v>1.52</v>
      </c>
      <c r="H886">
        <v>26.38</v>
      </c>
      <c r="I886">
        <v>14.47</v>
      </c>
      <c r="J886">
        <v>5.2</v>
      </c>
      <c r="K886">
        <v>4.33</v>
      </c>
      <c r="L886">
        <v>6.95</v>
      </c>
      <c r="M886">
        <v>3.48</v>
      </c>
      <c r="N886">
        <v>186.5</v>
      </c>
      <c r="O886">
        <v>0.32</v>
      </c>
    </row>
    <row r="887" spans="1:15" x14ac:dyDescent="0.35">
      <c r="A887" s="10">
        <v>44141.875</v>
      </c>
      <c r="B887">
        <v>84.25</v>
      </c>
      <c r="C887">
        <v>171.25</v>
      </c>
      <c r="D887">
        <v>0.96</v>
      </c>
      <c r="E887">
        <v>46.23</v>
      </c>
      <c r="F887">
        <v>47.77</v>
      </c>
      <c r="G887">
        <v>1.75</v>
      </c>
      <c r="H887">
        <v>26.5</v>
      </c>
      <c r="I887">
        <v>14.25</v>
      </c>
      <c r="J887">
        <v>5.9</v>
      </c>
      <c r="K887">
        <v>4.32</v>
      </c>
      <c r="L887">
        <v>7.17</v>
      </c>
      <c r="M887">
        <v>3.5</v>
      </c>
      <c r="N887">
        <v>220</v>
      </c>
      <c r="O887">
        <v>0.38</v>
      </c>
    </row>
    <row r="888" spans="1:15" x14ac:dyDescent="0.35">
      <c r="A888" s="10">
        <v>44141.916666666664</v>
      </c>
      <c r="B888">
        <v>77.25</v>
      </c>
      <c r="C888">
        <v>172</v>
      </c>
      <c r="D888">
        <v>0.89</v>
      </c>
      <c r="E888">
        <v>46.52</v>
      </c>
      <c r="F888">
        <v>48.62</v>
      </c>
      <c r="G888">
        <v>4.5999999999999996</v>
      </c>
      <c r="H888">
        <v>27.65</v>
      </c>
      <c r="I888">
        <v>14.35</v>
      </c>
      <c r="J888">
        <v>5.27</v>
      </c>
      <c r="K888">
        <v>4.22</v>
      </c>
      <c r="L888">
        <v>6.4</v>
      </c>
      <c r="M888">
        <v>3.18</v>
      </c>
      <c r="N888">
        <v>108.25</v>
      </c>
      <c r="O888">
        <v>0.3</v>
      </c>
    </row>
    <row r="889" spans="1:15" x14ac:dyDescent="0.35">
      <c r="A889" s="10">
        <v>44141.958333333336</v>
      </c>
      <c r="B889">
        <v>72</v>
      </c>
      <c r="C889">
        <v>163</v>
      </c>
      <c r="D889">
        <v>0.89</v>
      </c>
      <c r="E889">
        <v>42.1</v>
      </c>
      <c r="F889">
        <v>45</v>
      </c>
      <c r="G889">
        <v>6.3</v>
      </c>
      <c r="H889">
        <v>25.4</v>
      </c>
      <c r="I889">
        <v>14.75</v>
      </c>
      <c r="J889">
        <v>5.3</v>
      </c>
      <c r="K889">
        <v>4.0999999999999996</v>
      </c>
      <c r="L889">
        <v>5.8</v>
      </c>
      <c r="M889">
        <v>3.15</v>
      </c>
      <c r="N889">
        <v>103.5</v>
      </c>
      <c r="O889">
        <v>0.3</v>
      </c>
    </row>
    <row r="890" spans="1:15" x14ac:dyDescent="0.35">
      <c r="A890" s="10">
        <v>44142</v>
      </c>
      <c r="B890">
        <v>79.25</v>
      </c>
      <c r="C890">
        <v>161.25</v>
      </c>
      <c r="D890">
        <v>0.72</v>
      </c>
      <c r="E890">
        <v>51.47</v>
      </c>
      <c r="F890">
        <v>40.799999999999997</v>
      </c>
      <c r="G890">
        <v>1.95</v>
      </c>
      <c r="H890">
        <v>22.73</v>
      </c>
      <c r="I890">
        <v>15.05</v>
      </c>
      <c r="J890">
        <v>5.07</v>
      </c>
      <c r="K890">
        <v>4.2</v>
      </c>
      <c r="L890">
        <v>5.97</v>
      </c>
      <c r="M890">
        <v>2.8</v>
      </c>
      <c r="N890">
        <v>272.5</v>
      </c>
      <c r="O890">
        <v>0.4</v>
      </c>
    </row>
    <row r="891" spans="1:15" x14ac:dyDescent="0.35">
      <c r="A891" s="10">
        <v>44142.041666666664</v>
      </c>
      <c r="B891">
        <v>86.25</v>
      </c>
      <c r="C891">
        <v>157.75</v>
      </c>
      <c r="D891">
        <v>0.67</v>
      </c>
      <c r="E891">
        <v>56.55</v>
      </c>
      <c r="F891">
        <v>35.85</v>
      </c>
      <c r="G891">
        <v>1.4</v>
      </c>
      <c r="H891">
        <v>20.45</v>
      </c>
      <c r="I891">
        <v>15.07</v>
      </c>
      <c r="J891">
        <v>5.58</v>
      </c>
      <c r="K891">
        <v>4</v>
      </c>
      <c r="L891">
        <v>7.45</v>
      </c>
      <c r="M891">
        <v>2.1</v>
      </c>
      <c r="N891">
        <v>277.75</v>
      </c>
      <c r="O891">
        <v>0.35</v>
      </c>
    </row>
    <row r="892" spans="1:15" x14ac:dyDescent="0.35">
      <c r="A892" s="10">
        <v>44142.083333333336</v>
      </c>
      <c r="B892">
        <v>83.25</v>
      </c>
      <c r="C892">
        <v>152.75</v>
      </c>
      <c r="D892">
        <v>0.63</v>
      </c>
      <c r="E892">
        <v>53</v>
      </c>
      <c r="F892">
        <v>34.35</v>
      </c>
      <c r="G892">
        <v>1.82</v>
      </c>
      <c r="H892">
        <v>19.8</v>
      </c>
      <c r="I892">
        <v>15.05</v>
      </c>
      <c r="J892">
        <v>5.8</v>
      </c>
      <c r="K892">
        <v>3.5</v>
      </c>
      <c r="L892">
        <v>8.35</v>
      </c>
      <c r="M892">
        <v>1.55</v>
      </c>
      <c r="N892">
        <v>217.75</v>
      </c>
      <c r="O892">
        <v>0.38</v>
      </c>
    </row>
    <row r="893" spans="1:15" x14ac:dyDescent="0.35">
      <c r="A893" s="10">
        <v>44142.125</v>
      </c>
      <c r="B893">
        <v>75.25</v>
      </c>
      <c r="C893">
        <v>147.75</v>
      </c>
      <c r="D893">
        <v>0.57999999999999996</v>
      </c>
      <c r="E893">
        <v>59.2</v>
      </c>
      <c r="F893">
        <v>33.299999999999997</v>
      </c>
      <c r="G893">
        <v>2.83</v>
      </c>
      <c r="H893">
        <v>18.88</v>
      </c>
      <c r="I893">
        <v>15.68</v>
      </c>
      <c r="J893">
        <v>6.2</v>
      </c>
      <c r="K893">
        <v>3.6</v>
      </c>
      <c r="L893">
        <v>9.17</v>
      </c>
      <c r="M893">
        <v>1.27</v>
      </c>
      <c r="N893">
        <v>274.25</v>
      </c>
      <c r="O893">
        <v>0.4</v>
      </c>
    </row>
    <row r="894" spans="1:15" x14ac:dyDescent="0.35">
      <c r="A894" s="10">
        <v>44142.166666666664</v>
      </c>
      <c r="B894">
        <v>83.5</v>
      </c>
      <c r="C894">
        <v>144</v>
      </c>
      <c r="D894">
        <v>0.56000000000000005</v>
      </c>
      <c r="E894">
        <v>58.18</v>
      </c>
      <c r="F894">
        <v>33.42</v>
      </c>
      <c r="G894">
        <v>1.1000000000000001</v>
      </c>
      <c r="H894">
        <v>17.12</v>
      </c>
      <c r="I894">
        <v>14.4</v>
      </c>
      <c r="J894">
        <v>3.83</v>
      </c>
      <c r="K894">
        <v>3.15</v>
      </c>
      <c r="L894">
        <v>7.85</v>
      </c>
      <c r="M894">
        <v>1.05</v>
      </c>
      <c r="N894">
        <v>259.75</v>
      </c>
      <c r="O894">
        <v>0.3</v>
      </c>
    </row>
    <row r="895" spans="1:15" x14ac:dyDescent="0.35">
      <c r="A895" s="10">
        <v>44142.208333333336</v>
      </c>
      <c r="B895">
        <v>80.5</v>
      </c>
      <c r="C895">
        <v>143</v>
      </c>
      <c r="D895">
        <v>0.54</v>
      </c>
      <c r="E895">
        <v>56.67</v>
      </c>
      <c r="F895">
        <v>33.6</v>
      </c>
      <c r="G895">
        <v>1.18</v>
      </c>
      <c r="H895">
        <v>18.38</v>
      </c>
      <c r="I895">
        <v>13.62</v>
      </c>
      <c r="J895">
        <v>3.67</v>
      </c>
      <c r="K895">
        <v>3.08</v>
      </c>
      <c r="L895">
        <v>6.03</v>
      </c>
      <c r="M895">
        <v>0.93</v>
      </c>
      <c r="N895">
        <v>211.5</v>
      </c>
      <c r="O895">
        <v>0.32</v>
      </c>
    </row>
    <row r="896" spans="1:15" x14ac:dyDescent="0.35">
      <c r="A896" s="10">
        <v>44142.25</v>
      </c>
      <c r="B896">
        <v>83.25</v>
      </c>
      <c r="C896">
        <v>140.5</v>
      </c>
      <c r="D896">
        <v>0.54</v>
      </c>
      <c r="E896">
        <v>63.47</v>
      </c>
      <c r="F896">
        <v>35.380000000000003</v>
      </c>
      <c r="G896">
        <v>2.2000000000000002</v>
      </c>
      <c r="H896">
        <v>18.77</v>
      </c>
      <c r="I896">
        <v>12.95</v>
      </c>
      <c r="J896">
        <v>4.3</v>
      </c>
      <c r="K896">
        <v>3.25</v>
      </c>
      <c r="L896">
        <v>5.38</v>
      </c>
      <c r="M896">
        <v>0.88</v>
      </c>
      <c r="N896">
        <v>197.5</v>
      </c>
      <c r="O896">
        <v>0.38</v>
      </c>
    </row>
    <row r="897" spans="1:15" x14ac:dyDescent="0.35">
      <c r="A897" s="10">
        <v>44142.291666666664</v>
      </c>
      <c r="B897">
        <v>78.25</v>
      </c>
      <c r="C897">
        <v>142.75</v>
      </c>
      <c r="D897">
        <v>0.6</v>
      </c>
      <c r="E897">
        <v>54.2</v>
      </c>
      <c r="F897">
        <v>38.53</v>
      </c>
      <c r="G897">
        <v>3.55</v>
      </c>
      <c r="H897">
        <v>23.3</v>
      </c>
      <c r="I897">
        <v>12.5</v>
      </c>
      <c r="J897">
        <v>5.22</v>
      </c>
      <c r="K897">
        <v>3.02</v>
      </c>
      <c r="L897">
        <v>4.4000000000000004</v>
      </c>
      <c r="M897">
        <v>0.88</v>
      </c>
      <c r="N897">
        <v>301</v>
      </c>
      <c r="O897">
        <v>0.3</v>
      </c>
    </row>
    <row r="898" spans="1:15" x14ac:dyDescent="0.35">
      <c r="A898" s="10">
        <v>44142.333333333336</v>
      </c>
      <c r="B898">
        <v>79.25</v>
      </c>
      <c r="C898">
        <v>149</v>
      </c>
      <c r="D898">
        <v>0.54</v>
      </c>
      <c r="E898">
        <v>65.849999999999994</v>
      </c>
      <c r="F898">
        <v>40.619999999999997</v>
      </c>
      <c r="G898">
        <v>5.15</v>
      </c>
      <c r="H898">
        <v>22.98</v>
      </c>
      <c r="I898">
        <v>13</v>
      </c>
      <c r="J898">
        <v>9.0500000000000007</v>
      </c>
      <c r="K898">
        <v>2.92</v>
      </c>
      <c r="L898">
        <v>3.9</v>
      </c>
      <c r="M898">
        <v>0.82</v>
      </c>
      <c r="N898">
        <v>198.25</v>
      </c>
      <c r="O898">
        <v>0.35</v>
      </c>
    </row>
    <row r="899" spans="1:15" x14ac:dyDescent="0.35">
      <c r="A899" s="10">
        <v>44142.375</v>
      </c>
      <c r="B899">
        <v>78.75</v>
      </c>
      <c r="C899">
        <v>162</v>
      </c>
      <c r="D899">
        <v>0.54</v>
      </c>
      <c r="E899">
        <v>78.42</v>
      </c>
      <c r="F899">
        <v>40.97</v>
      </c>
      <c r="G899">
        <v>2.4</v>
      </c>
      <c r="H899">
        <v>24.02</v>
      </c>
      <c r="I899">
        <v>12.27</v>
      </c>
      <c r="J899">
        <v>9.85</v>
      </c>
      <c r="K899">
        <v>2.9</v>
      </c>
      <c r="L899">
        <v>4.5</v>
      </c>
      <c r="M899">
        <v>1.1200000000000001</v>
      </c>
      <c r="N899">
        <v>232.75</v>
      </c>
      <c r="O899">
        <v>0.65</v>
      </c>
    </row>
    <row r="900" spans="1:15" x14ac:dyDescent="0.35">
      <c r="A900" s="10">
        <v>44142.416666666664</v>
      </c>
      <c r="B900">
        <v>75.25</v>
      </c>
      <c r="C900">
        <v>165.25</v>
      </c>
      <c r="D900">
        <v>0.6</v>
      </c>
      <c r="E900">
        <v>89.33</v>
      </c>
      <c r="F900">
        <v>41.15</v>
      </c>
      <c r="G900">
        <v>3.25</v>
      </c>
      <c r="H900">
        <v>23.4</v>
      </c>
      <c r="I900">
        <v>13.5</v>
      </c>
      <c r="J900">
        <v>9.25</v>
      </c>
      <c r="K900">
        <v>2.88</v>
      </c>
      <c r="L900">
        <v>4.2</v>
      </c>
      <c r="M900">
        <v>1.1200000000000001</v>
      </c>
      <c r="N900">
        <v>177.25</v>
      </c>
      <c r="O900">
        <v>0.7</v>
      </c>
    </row>
    <row r="901" spans="1:15" x14ac:dyDescent="0.35">
      <c r="A901" s="10">
        <v>44142.458333333336</v>
      </c>
      <c r="B901">
        <v>75.5</v>
      </c>
      <c r="C901">
        <v>163.25</v>
      </c>
      <c r="D901">
        <v>0.56999999999999995</v>
      </c>
      <c r="E901">
        <v>89.75</v>
      </c>
      <c r="F901">
        <v>36.9</v>
      </c>
      <c r="G901">
        <v>2.1</v>
      </c>
      <c r="H901">
        <v>21.3</v>
      </c>
      <c r="I901">
        <v>13.95</v>
      </c>
      <c r="J901">
        <v>6.4</v>
      </c>
      <c r="K901">
        <v>2.97</v>
      </c>
      <c r="L901">
        <v>4.3499999999999996</v>
      </c>
      <c r="M901">
        <v>1.27</v>
      </c>
      <c r="N901">
        <v>203.75</v>
      </c>
      <c r="O901">
        <v>1</v>
      </c>
    </row>
    <row r="902" spans="1:15" x14ac:dyDescent="0.35">
      <c r="A902" s="10">
        <v>44142.5</v>
      </c>
      <c r="B902">
        <v>72.25</v>
      </c>
      <c r="C902">
        <v>150.75</v>
      </c>
      <c r="D902">
        <v>0.51</v>
      </c>
      <c r="E902">
        <v>85.08</v>
      </c>
      <c r="F902">
        <v>31.82</v>
      </c>
      <c r="G902">
        <v>2.2000000000000002</v>
      </c>
      <c r="H902">
        <v>16.7</v>
      </c>
      <c r="I902">
        <v>12.6</v>
      </c>
      <c r="J902">
        <v>7.28</v>
      </c>
      <c r="K902">
        <v>2.83</v>
      </c>
      <c r="L902">
        <v>4.67</v>
      </c>
      <c r="M902">
        <v>1.1499999999999999</v>
      </c>
      <c r="N902">
        <v>168.75</v>
      </c>
      <c r="O902">
        <v>0.97</v>
      </c>
    </row>
    <row r="903" spans="1:15" x14ac:dyDescent="0.35">
      <c r="A903" s="10">
        <v>44142.541666666664</v>
      </c>
      <c r="B903">
        <v>67.75</v>
      </c>
      <c r="C903">
        <v>135.25</v>
      </c>
      <c r="D903">
        <v>0.46</v>
      </c>
      <c r="E903">
        <v>83.25</v>
      </c>
      <c r="F903">
        <v>32.380000000000003</v>
      </c>
      <c r="G903">
        <v>1.93</v>
      </c>
      <c r="H903">
        <v>18.3</v>
      </c>
      <c r="I903">
        <v>12.3</v>
      </c>
      <c r="J903">
        <v>5.38</v>
      </c>
      <c r="K903">
        <v>2.5299999999999998</v>
      </c>
      <c r="L903">
        <v>4.32</v>
      </c>
      <c r="M903">
        <v>0.93</v>
      </c>
      <c r="N903">
        <v>175.75</v>
      </c>
      <c r="O903">
        <v>1</v>
      </c>
    </row>
    <row r="904" spans="1:15" x14ac:dyDescent="0.35">
      <c r="A904" s="10">
        <v>44142.583333333336</v>
      </c>
      <c r="B904">
        <v>68.75</v>
      </c>
      <c r="C904">
        <v>126</v>
      </c>
      <c r="D904">
        <v>0.43</v>
      </c>
      <c r="E904">
        <v>82.85</v>
      </c>
      <c r="F904">
        <v>30.38</v>
      </c>
      <c r="G904">
        <v>2.5</v>
      </c>
      <c r="H904">
        <v>18.100000000000001</v>
      </c>
      <c r="I904">
        <v>12.15</v>
      </c>
      <c r="J904">
        <v>5.3</v>
      </c>
      <c r="K904">
        <v>2.2999999999999998</v>
      </c>
      <c r="L904">
        <v>3.88</v>
      </c>
      <c r="M904">
        <v>0.82</v>
      </c>
      <c r="N904">
        <v>194.75</v>
      </c>
      <c r="O904">
        <v>0.56999999999999995</v>
      </c>
    </row>
    <row r="905" spans="1:15" x14ac:dyDescent="0.35">
      <c r="A905" s="10">
        <v>44142.625</v>
      </c>
      <c r="B905">
        <v>65.75</v>
      </c>
      <c r="C905">
        <v>122.25</v>
      </c>
      <c r="D905">
        <v>0.43</v>
      </c>
      <c r="E905">
        <v>78.83</v>
      </c>
      <c r="F905">
        <v>31.05</v>
      </c>
      <c r="G905">
        <v>2.5499999999999998</v>
      </c>
      <c r="H905">
        <v>17.5</v>
      </c>
      <c r="I905">
        <v>12.1</v>
      </c>
      <c r="J905">
        <v>4.38</v>
      </c>
      <c r="K905">
        <v>2.17</v>
      </c>
      <c r="L905">
        <v>3.45</v>
      </c>
      <c r="M905">
        <v>0.67</v>
      </c>
      <c r="N905">
        <v>190</v>
      </c>
      <c r="O905">
        <v>0.53</v>
      </c>
    </row>
    <row r="906" spans="1:15" x14ac:dyDescent="0.35">
      <c r="A906" s="10">
        <v>44142.666666666664</v>
      </c>
      <c r="B906">
        <v>69.75</v>
      </c>
      <c r="C906">
        <v>126.5</v>
      </c>
      <c r="D906">
        <v>0.48</v>
      </c>
      <c r="E906">
        <v>74.92</v>
      </c>
      <c r="F906">
        <v>31.6</v>
      </c>
      <c r="G906">
        <v>1.1499999999999999</v>
      </c>
      <c r="H906">
        <v>17.25</v>
      </c>
      <c r="I906">
        <v>12.65</v>
      </c>
      <c r="J906">
        <v>6.6</v>
      </c>
      <c r="K906">
        <v>2.12</v>
      </c>
      <c r="L906">
        <v>3.62</v>
      </c>
      <c r="M906">
        <v>0.68</v>
      </c>
      <c r="N906">
        <v>222.5</v>
      </c>
      <c r="O906">
        <v>0.97</v>
      </c>
    </row>
    <row r="907" spans="1:15" x14ac:dyDescent="0.35">
      <c r="A907" s="10">
        <v>44142.708333333336</v>
      </c>
      <c r="B907">
        <v>76</v>
      </c>
      <c r="C907">
        <v>150.25</v>
      </c>
      <c r="D907">
        <v>0.54</v>
      </c>
      <c r="E907">
        <v>71.42</v>
      </c>
      <c r="F907">
        <v>33.72</v>
      </c>
      <c r="G907">
        <v>1.7</v>
      </c>
      <c r="H907">
        <v>18.98</v>
      </c>
      <c r="I907">
        <v>13.4</v>
      </c>
      <c r="J907">
        <v>7.03</v>
      </c>
      <c r="K907">
        <v>2.4500000000000002</v>
      </c>
      <c r="L907">
        <v>5.4</v>
      </c>
      <c r="M907">
        <v>0.95</v>
      </c>
      <c r="N907">
        <v>257.75</v>
      </c>
      <c r="O907">
        <v>1.25</v>
      </c>
    </row>
    <row r="908" spans="1:15" x14ac:dyDescent="0.35">
      <c r="A908" s="10">
        <v>44142.75</v>
      </c>
      <c r="B908">
        <v>80.5</v>
      </c>
      <c r="C908">
        <v>169.25</v>
      </c>
      <c r="D908">
        <v>0.71</v>
      </c>
      <c r="E908">
        <v>57.03</v>
      </c>
      <c r="F908">
        <v>43.23</v>
      </c>
      <c r="G908">
        <v>1.72</v>
      </c>
      <c r="H908">
        <v>24.23</v>
      </c>
      <c r="I908">
        <v>14.47</v>
      </c>
      <c r="J908">
        <v>7.4</v>
      </c>
      <c r="K908">
        <v>2.85</v>
      </c>
      <c r="L908">
        <v>7.9</v>
      </c>
      <c r="M908">
        <v>1.25</v>
      </c>
      <c r="N908">
        <v>278.75</v>
      </c>
      <c r="O908">
        <v>0.7</v>
      </c>
    </row>
    <row r="909" spans="1:15" x14ac:dyDescent="0.35">
      <c r="A909" s="10">
        <v>44142.791666666664</v>
      </c>
      <c r="B909">
        <v>85</v>
      </c>
      <c r="C909">
        <v>186.75</v>
      </c>
      <c r="D909">
        <v>0.79</v>
      </c>
      <c r="E909">
        <v>57.08</v>
      </c>
      <c r="F909">
        <v>44.92</v>
      </c>
      <c r="G909">
        <v>1.8</v>
      </c>
      <c r="H909">
        <v>25.23</v>
      </c>
      <c r="I909">
        <v>14.65</v>
      </c>
      <c r="J909">
        <v>7.88</v>
      </c>
      <c r="K909">
        <v>3.77</v>
      </c>
      <c r="L909">
        <v>12.5</v>
      </c>
      <c r="M909">
        <v>2.2000000000000002</v>
      </c>
      <c r="N909">
        <v>268.75</v>
      </c>
      <c r="O909">
        <v>0.77</v>
      </c>
    </row>
    <row r="910" spans="1:15" x14ac:dyDescent="0.35">
      <c r="A910" s="10">
        <v>44142.833333333336</v>
      </c>
      <c r="B910">
        <v>85.25</v>
      </c>
      <c r="C910">
        <v>179</v>
      </c>
      <c r="D910">
        <v>0.73</v>
      </c>
      <c r="E910">
        <v>66.3</v>
      </c>
      <c r="F910">
        <v>41.05</v>
      </c>
      <c r="G910">
        <v>1.85</v>
      </c>
      <c r="H910">
        <v>22.95</v>
      </c>
      <c r="I910">
        <v>13.38</v>
      </c>
      <c r="J910">
        <v>6.58</v>
      </c>
      <c r="K910">
        <v>4.0999999999999996</v>
      </c>
      <c r="L910">
        <v>13.97</v>
      </c>
      <c r="M910">
        <v>2.5499999999999998</v>
      </c>
      <c r="N910">
        <v>250</v>
      </c>
      <c r="O910">
        <v>1</v>
      </c>
    </row>
    <row r="911" spans="1:15" x14ac:dyDescent="0.35">
      <c r="A911" s="10">
        <v>44142.875</v>
      </c>
      <c r="B911">
        <v>82.5</v>
      </c>
      <c r="C911">
        <v>162.75</v>
      </c>
      <c r="D911">
        <v>0.6</v>
      </c>
      <c r="E911">
        <v>71.97</v>
      </c>
      <c r="F911">
        <v>38.1</v>
      </c>
      <c r="G911">
        <v>1.93</v>
      </c>
      <c r="H911">
        <v>21.02</v>
      </c>
      <c r="I911">
        <v>12.55</v>
      </c>
      <c r="J911">
        <v>7.27</v>
      </c>
      <c r="K911">
        <v>3.75</v>
      </c>
      <c r="L911">
        <v>14.28</v>
      </c>
      <c r="M911">
        <v>2.42</v>
      </c>
      <c r="N911">
        <v>259.25</v>
      </c>
      <c r="O911">
        <v>1.1499999999999999</v>
      </c>
    </row>
    <row r="912" spans="1:15" x14ac:dyDescent="0.35">
      <c r="A912" s="10">
        <v>44142.916666666664</v>
      </c>
      <c r="B912">
        <v>73.5</v>
      </c>
      <c r="C912">
        <v>152.75</v>
      </c>
      <c r="D912">
        <v>0.56999999999999995</v>
      </c>
      <c r="E912">
        <v>65.17</v>
      </c>
      <c r="F912">
        <v>40.97</v>
      </c>
      <c r="G912">
        <v>3.72</v>
      </c>
      <c r="H912">
        <v>23.2</v>
      </c>
      <c r="I912">
        <v>12.45</v>
      </c>
      <c r="J912">
        <v>13.62</v>
      </c>
      <c r="K912">
        <v>3.17</v>
      </c>
      <c r="L912">
        <v>15.03</v>
      </c>
      <c r="M912">
        <v>2.1</v>
      </c>
      <c r="N912">
        <v>249.25</v>
      </c>
      <c r="O912">
        <v>0.95</v>
      </c>
    </row>
    <row r="913" spans="1:15" x14ac:dyDescent="0.35">
      <c r="A913" s="10">
        <v>44142.958333333336</v>
      </c>
      <c r="B913">
        <v>78</v>
      </c>
      <c r="C913">
        <v>161</v>
      </c>
      <c r="D913">
        <v>0.53</v>
      </c>
      <c r="E913">
        <v>56.65</v>
      </c>
      <c r="F913">
        <v>43.8</v>
      </c>
      <c r="G913">
        <v>5.45</v>
      </c>
      <c r="H913">
        <v>27.8</v>
      </c>
      <c r="I913">
        <v>12.45</v>
      </c>
      <c r="J913">
        <v>23.35</v>
      </c>
      <c r="K913">
        <v>3</v>
      </c>
      <c r="L913">
        <v>15.85</v>
      </c>
      <c r="M913">
        <v>1.8</v>
      </c>
      <c r="N913">
        <v>249.5</v>
      </c>
      <c r="O913">
        <v>0.65</v>
      </c>
    </row>
    <row r="914" spans="1:15" x14ac:dyDescent="0.35">
      <c r="A914" s="10">
        <v>44143</v>
      </c>
      <c r="B914">
        <v>78.25</v>
      </c>
      <c r="C914">
        <v>159</v>
      </c>
      <c r="D914">
        <v>0.33</v>
      </c>
      <c r="E914">
        <v>64.599999999999994</v>
      </c>
      <c r="F914">
        <v>38.25</v>
      </c>
      <c r="G914">
        <v>2.77</v>
      </c>
      <c r="H914">
        <v>21.78</v>
      </c>
      <c r="I914">
        <v>11.75</v>
      </c>
      <c r="J914">
        <v>22.67</v>
      </c>
      <c r="K914">
        <v>2.8</v>
      </c>
      <c r="L914">
        <v>14.3</v>
      </c>
      <c r="M914">
        <v>1.6</v>
      </c>
      <c r="N914">
        <v>231.5</v>
      </c>
      <c r="O914">
        <v>1.05</v>
      </c>
    </row>
    <row r="915" spans="1:15" x14ac:dyDescent="0.35">
      <c r="A915" s="10">
        <v>44143.041666666664</v>
      </c>
      <c r="B915">
        <v>65.5</v>
      </c>
      <c r="C915">
        <v>135.5</v>
      </c>
      <c r="D915">
        <v>0.27</v>
      </c>
      <c r="E915">
        <v>68.55</v>
      </c>
      <c r="F915">
        <v>38.619999999999997</v>
      </c>
      <c r="G915">
        <v>1.2</v>
      </c>
      <c r="H915">
        <v>20.27</v>
      </c>
      <c r="I915">
        <v>11.25</v>
      </c>
      <c r="J915">
        <v>26.65</v>
      </c>
      <c r="K915">
        <v>2.5299999999999998</v>
      </c>
      <c r="L915">
        <v>13.27</v>
      </c>
      <c r="M915">
        <v>1.18</v>
      </c>
      <c r="N915">
        <v>268</v>
      </c>
      <c r="O915">
        <v>0.6</v>
      </c>
    </row>
    <row r="916" spans="1:15" x14ac:dyDescent="0.35">
      <c r="A916" s="10">
        <v>44143.083333333336</v>
      </c>
      <c r="B916">
        <v>62.25</v>
      </c>
      <c r="C916">
        <v>127.5</v>
      </c>
      <c r="D916">
        <v>0.25</v>
      </c>
      <c r="E916">
        <v>68.7</v>
      </c>
      <c r="F916">
        <v>38.380000000000003</v>
      </c>
      <c r="G916">
        <v>3.45</v>
      </c>
      <c r="H916">
        <v>21.72</v>
      </c>
      <c r="I916">
        <v>11.77</v>
      </c>
      <c r="J916">
        <v>21.08</v>
      </c>
      <c r="K916">
        <v>2.4</v>
      </c>
      <c r="L916">
        <v>11.88</v>
      </c>
      <c r="M916">
        <v>1</v>
      </c>
      <c r="N916">
        <v>263.25</v>
      </c>
      <c r="O916">
        <v>0.75</v>
      </c>
    </row>
    <row r="917" spans="1:15" x14ac:dyDescent="0.35">
      <c r="A917" s="10">
        <v>44143.125</v>
      </c>
      <c r="B917">
        <v>66.5</v>
      </c>
      <c r="C917">
        <v>125.25</v>
      </c>
      <c r="D917">
        <v>0.23</v>
      </c>
      <c r="E917">
        <v>65.75</v>
      </c>
      <c r="F917">
        <v>39.1</v>
      </c>
      <c r="G917">
        <v>3.65</v>
      </c>
      <c r="H917">
        <v>22.05</v>
      </c>
      <c r="I917">
        <v>12.95</v>
      </c>
      <c r="J917">
        <v>26.25</v>
      </c>
      <c r="K917">
        <v>2.38</v>
      </c>
      <c r="L917">
        <v>12.55</v>
      </c>
      <c r="M917">
        <v>0.85</v>
      </c>
      <c r="N917">
        <v>266.5</v>
      </c>
      <c r="O917">
        <v>0.35</v>
      </c>
    </row>
    <row r="918" spans="1:15" x14ac:dyDescent="0.35">
      <c r="A918" s="10">
        <v>44143.166666666664</v>
      </c>
      <c r="B918">
        <v>66.25</v>
      </c>
      <c r="C918">
        <v>123.75</v>
      </c>
      <c r="D918">
        <v>0.23</v>
      </c>
      <c r="E918">
        <v>68.88</v>
      </c>
      <c r="F918">
        <v>37.43</v>
      </c>
      <c r="G918">
        <v>1.6</v>
      </c>
      <c r="H918">
        <v>20.73</v>
      </c>
      <c r="I918">
        <v>10.85</v>
      </c>
      <c r="J918">
        <v>16.850000000000001</v>
      </c>
      <c r="K918">
        <v>2.2999999999999998</v>
      </c>
      <c r="L918">
        <v>14.4</v>
      </c>
      <c r="M918">
        <v>0.72</v>
      </c>
      <c r="N918">
        <v>273</v>
      </c>
      <c r="O918">
        <v>0.53</v>
      </c>
    </row>
    <row r="919" spans="1:15" x14ac:dyDescent="0.35">
      <c r="A919" s="10">
        <v>44143.208333333336</v>
      </c>
      <c r="B919">
        <v>61.25</v>
      </c>
      <c r="C919">
        <v>125.25</v>
      </c>
      <c r="D919">
        <v>0.24</v>
      </c>
      <c r="E919">
        <v>59.28</v>
      </c>
      <c r="F919">
        <v>47.25</v>
      </c>
      <c r="G919">
        <v>3.4</v>
      </c>
      <c r="H919">
        <v>25.9</v>
      </c>
      <c r="I919">
        <v>10.1</v>
      </c>
      <c r="J919">
        <v>31.85</v>
      </c>
      <c r="K919">
        <v>2.15</v>
      </c>
      <c r="L919">
        <v>13.92</v>
      </c>
      <c r="M919">
        <v>0.68</v>
      </c>
      <c r="N919">
        <v>246.5</v>
      </c>
      <c r="O919">
        <v>0.45</v>
      </c>
    </row>
    <row r="920" spans="1:15" x14ac:dyDescent="0.35">
      <c r="A920" s="10">
        <v>44143.25</v>
      </c>
      <c r="B920">
        <v>65</v>
      </c>
      <c r="C920">
        <v>127.25</v>
      </c>
      <c r="D920">
        <v>0.3</v>
      </c>
      <c r="E920">
        <v>38.75</v>
      </c>
      <c r="F920">
        <v>59.52</v>
      </c>
      <c r="G920">
        <v>1.77</v>
      </c>
      <c r="H920">
        <v>32.979999999999997</v>
      </c>
      <c r="I920">
        <v>10.38</v>
      </c>
      <c r="J920">
        <v>45.25</v>
      </c>
      <c r="K920">
        <v>2.2000000000000002</v>
      </c>
      <c r="L920">
        <v>11.68</v>
      </c>
      <c r="M920">
        <v>0.7</v>
      </c>
      <c r="N920">
        <v>327.75</v>
      </c>
      <c r="O920">
        <v>0.3</v>
      </c>
    </row>
    <row r="921" spans="1:15" x14ac:dyDescent="0.35">
      <c r="A921" s="10">
        <v>44143.291666666664</v>
      </c>
      <c r="B921">
        <v>76.25</v>
      </c>
      <c r="C921">
        <v>145</v>
      </c>
      <c r="D921">
        <v>0.37</v>
      </c>
      <c r="E921">
        <v>54.1</v>
      </c>
      <c r="F921">
        <v>55.8</v>
      </c>
      <c r="G921">
        <v>2.12</v>
      </c>
      <c r="H921">
        <v>31.37</v>
      </c>
      <c r="I921">
        <v>12.12</v>
      </c>
      <c r="J921">
        <v>44.4</v>
      </c>
      <c r="K921">
        <v>2.75</v>
      </c>
      <c r="L921">
        <v>12.7</v>
      </c>
      <c r="M921">
        <v>0.68</v>
      </c>
      <c r="N921">
        <v>304.75</v>
      </c>
      <c r="O921">
        <v>0.32</v>
      </c>
    </row>
    <row r="922" spans="1:15" x14ac:dyDescent="0.35">
      <c r="A922" s="10">
        <v>44143.333333333336</v>
      </c>
      <c r="B922">
        <v>81.75</v>
      </c>
      <c r="C922">
        <v>164.75</v>
      </c>
      <c r="D922">
        <v>0.49</v>
      </c>
      <c r="E922">
        <v>84.38</v>
      </c>
      <c r="F922">
        <v>45.4</v>
      </c>
      <c r="G922">
        <v>2.88</v>
      </c>
      <c r="H922">
        <v>26.52</v>
      </c>
      <c r="I922">
        <v>11.68</v>
      </c>
      <c r="J922">
        <v>28.9</v>
      </c>
      <c r="K922">
        <v>3.18</v>
      </c>
      <c r="L922">
        <v>13.18</v>
      </c>
      <c r="M922">
        <v>0.8</v>
      </c>
      <c r="N922">
        <v>243.75</v>
      </c>
      <c r="O922">
        <v>0.62</v>
      </c>
    </row>
    <row r="923" spans="1:15" x14ac:dyDescent="0.35">
      <c r="A923" s="10">
        <v>44143.375</v>
      </c>
    </row>
    <row r="924" spans="1:15" x14ac:dyDescent="0.35">
      <c r="A924" s="10">
        <v>44143.416666666664</v>
      </c>
    </row>
    <row r="925" spans="1:15" x14ac:dyDescent="0.35">
      <c r="A925" s="10">
        <v>44143.458333333336</v>
      </c>
      <c r="B925">
        <v>56</v>
      </c>
      <c r="C925">
        <v>106</v>
      </c>
      <c r="D925">
        <v>0.37</v>
      </c>
      <c r="E925">
        <v>84.5</v>
      </c>
      <c r="J925">
        <v>11.5</v>
      </c>
      <c r="K925">
        <v>2.6</v>
      </c>
      <c r="L925">
        <v>7.8</v>
      </c>
      <c r="M925">
        <v>0.8</v>
      </c>
      <c r="N925">
        <v>225</v>
      </c>
      <c r="O925">
        <v>2.1</v>
      </c>
    </row>
    <row r="926" spans="1:15" x14ac:dyDescent="0.35">
      <c r="A926" s="10">
        <v>44143.5</v>
      </c>
      <c r="B926">
        <v>54.25</v>
      </c>
      <c r="C926">
        <v>102.75</v>
      </c>
      <c r="D926">
        <v>0.35</v>
      </c>
      <c r="E926">
        <v>82.38</v>
      </c>
      <c r="F926">
        <v>31.07</v>
      </c>
      <c r="G926">
        <v>2.1</v>
      </c>
      <c r="H926">
        <v>16.48</v>
      </c>
      <c r="I926">
        <v>10.57</v>
      </c>
      <c r="J926">
        <v>8.5299999999999994</v>
      </c>
      <c r="K926">
        <v>2.27</v>
      </c>
      <c r="L926">
        <v>6.53</v>
      </c>
      <c r="M926">
        <v>0.8</v>
      </c>
      <c r="N926">
        <v>209</v>
      </c>
      <c r="O926">
        <v>1.62</v>
      </c>
    </row>
    <row r="927" spans="1:15" x14ac:dyDescent="0.35">
      <c r="A927" s="10">
        <v>44143.541666666664</v>
      </c>
      <c r="B927">
        <v>49.25</v>
      </c>
      <c r="C927">
        <v>93.75</v>
      </c>
      <c r="D927">
        <v>0.31</v>
      </c>
      <c r="E927">
        <v>81.42</v>
      </c>
      <c r="F927">
        <v>34.049999999999997</v>
      </c>
      <c r="G927">
        <v>2.38</v>
      </c>
      <c r="H927">
        <v>19.579999999999998</v>
      </c>
      <c r="I927">
        <v>9.25</v>
      </c>
      <c r="J927">
        <v>7.98</v>
      </c>
      <c r="K927">
        <v>2.02</v>
      </c>
      <c r="L927">
        <v>5.7</v>
      </c>
      <c r="M927">
        <v>0.65</v>
      </c>
      <c r="N927">
        <v>244.75</v>
      </c>
      <c r="O927">
        <v>1.9</v>
      </c>
    </row>
    <row r="928" spans="1:15" x14ac:dyDescent="0.35">
      <c r="A928" s="10">
        <v>44143.583333333336</v>
      </c>
      <c r="B928">
        <v>49.75</v>
      </c>
      <c r="C928">
        <v>94.25</v>
      </c>
      <c r="D928">
        <v>0.27</v>
      </c>
      <c r="E928">
        <v>81.73</v>
      </c>
      <c r="F928">
        <v>31.8</v>
      </c>
      <c r="G928">
        <v>2.2999999999999998</v>
      </c>
      <c r="H928">
        <v>17.899999999999999</v>
      </c>
      <c r="I928">
        <v>8.5</v>
      </c>
      <c r="J928">
        <v>7.5</v>
      </c>
      <c r="K928">
        <v>2</v>
      </c>
      <c r="L928">
        <v>5.75</v>
      </c>
      <c r="M928">
        <v>0.6</v>
      </c>
      <c r="N928">
        <v>232.5</v>
      </c>
      <c r="O928">
        <v>1.75</v>
      </c>
    </row>
    <row r="929" spans="1:15" x14ac:dyDescent="0.35">
      <c r="A929" s="10">
        <v>44143.625</v>
      </c>
      <c r="B929">
        <v>49.25</v>
      </c>
      <c r="C929">
        <v>88.75</v>
      </c>
      <c r="D929">
        <v>0.24</v>
      </c>
      <c r="E929">
        <v>84.22</v>
      </c>
      <c r="F929">
        <v>31.53</v>
      </c>
      <c r="G929">
        <v>0.65</v>
      </c>
      <c r="H929">
        <v>16.62</v>
      </c>
      <c r="I929">
        <v>8.65</v>
      </c>
      <c r="J929">
        <v>7.33</v>
      </c>
      <c r="K929">
        <v>1.85</v>
      </c>
      <c r="L929">
        <v>5.38</v>
      </c>
      <c r="M929">
        <v>0.55000000000000004</v>
      </c>
      <c r="N929">
        <v>260.5</v>
      </c>
      <c r="O929">
        <v>1.83</v>
      </c>
    </row>
    <row r="930" spans="1:15" x14ac:dyDescent="0.35">
      <c r="A930" s="10">
        <v>44143.666666666664</v>
      </c>
      <c r="B930">
        <v>46.75</v>
      </c>
      <c r="C930">
        <v>87.25</v>
      </c>
      <c r="D930">
        <v>0.15</v>
      </c>
      <c r="E930">
        <v>87.97</v>
      </c>
      <c r="F930">
        <v>28</v>
      </c>
      <c r="G930">
        <v>1</v>
      </c>
      <c r="H930">
        <v>15.35</v>
      </c>
      <c r="I930">
        <v>8.42</v>
      </c>
      <c r="J930">
        <v>5.92</v>
      </c>
      <c r="K930">
        <v>1.8</v>
      </c>
      <c r="L930">
        <v>4.92</v>
      </c>
      <c r="M930">
        <v>0.53</v>
      </c>
      <c r="N930">
        <v>266.75</v>
      </c>
      <c r="O930">
        <v>1.1499999999999999</v>
      </c>
    </row>
    <row r="931" spans="1:15" x14ac:dyDescent="0.35">
      <c r="A931" s="10">
        <v>44143.708333333336</v>
      </c>
      <c r="B931">
        <v>38.75</v>
      </c>
      <c r="C931">
        <v>88</v>
      </c>
      <c r="D931">
        <v>0.21</v>
      </c>
      <c r="E931">
        <v>82.17</v>
      </c>
      <c r="F931">
        <v>30.95</v>
      </c>
      <c r="G931">
        <v>1.35</v>
      </c>
      <c r="H931">
        <v>17.23</v>
      </c>
      <c r="I931">
        <v>8.32</v>
      </c>
      <c r="J931">
        <v>5.72</v>
      </c>
      <c r="K931">
        <v>1.62</v>
      </c>
      <c r="L931">
        <v>4.2</v>
      </c>
      <c r="M931">
        <v>0.6</v>
      </c>
      <c r="N931">
        <v>288.5</v>
      </c>
      <c r="O931">
        <v>0.5</v>
      </c>
    </row>
    <row r="932" spans="1:15" x14ac:dyDescent="0.35">
      <c r="A932" s="10">
        <v>44143.75</v>
      </c>
      <c r="B932">
        <v>49.5</v>
      </c>
      <c r="C932">
        <v>109.5</v>
      </c>
      <c r="D932">
        <v>0.39</v>
      </c>
      <c r="E932">
        <v>73.67</v>
      </c>
      <c r="F932">
        <v>38.47</v>
      </c>
      <c r="G932">
        <v>1.57</v>
      </c>
      <c r="H932">
        <v>21.68</v>
      </c>
      <c r="I932">
        <v>9.17</v>
      </c>
      <c r="J932">
        <v>6.7</v>
      </c>
      <c r="K932">
        <v>1.82</v>
      </c>
      <c r="L932">
        <v>3.78</v>
      </c>
      <c r="M932">
        <v>0.68</v>
      </c>
      <c r="N932">
        <v>263</v>
      </c>
      <c r="O932">
        <v>0.43</v>
      </c>
    </row>
    <row r="933" spans="1:15" x14ac:dyDescent="0.35">
      <c r="A933" s="10">
        <v>44143.791666666664</v>
      </c>
      <c r="B933">
        <v>66.5</v>
      </c>
      <c r="C933">
        <v>149</v>
      </c>
      <c r="D933">
        <v>0.53</v>
      </c>
      <c r="E933">
        <v>61.55</v>
      </c>
      <c r="F933">
        <v>44.2</v>
      </c>
      <c r="G933">
        <v>1.7</v>
      </c>
      <c r="H933">
        <v>24.05</v>
      </c>
      <c r="I933">
        <v>10</v>
      </c>
      <c r="J933">
        <v>6.5</v>
      </c>
      <c r="K933">
        <v>2.75</v>
      </c>
      <c r="L933">
        <v>4.3</v>
      </c>
      <c r="M933">
        <v>1.1000000000000001</v>
      </c>
      <c r="N933">
        <v>250.75</v>
      </c>
      <c r="O933">
        <v>0.38</v>
      </c>
    </row>
    <row r="934" spans="1:15" x14ac:dyDescent="0.35">
      <c r="A934" s="10">
        <v>44143.833333333336</v>
      </c>
      <c r="B934">
        <v>68.25</v>
      </c>
      <c r="C934">
        <v>157</v>
      </c>
      <c r="D934">
        <v>0.54</v>
      </c>
      <c r="E934">
        <v>72.069999999999993</v>
      </c>
      <c r="F934">
        <v>41.5</v>
      </c>
      <c r="G934">
        <v>1.4</v>
      </c>
      <c r="H934">
        <v>22.45</v>
      </c>
      <c r="I934">
        <v>10.32</v>
      </c>
      <c r="J934">
        <v>6.8</v>
      </c>
      <c r="K934">
        <v>3.5</v>
      </c>
      <c r="L934">
        <v>4.97</v>
      </c>
      <c r="M934">
        <v>1.57</v>
      </c>
      <c r="N934">
        <v>276</v>
      </c>
      <c r="O934">
        <v>0.62</v>
      </c>
    </row>
    <row r="935" spans="1:15" x14ac:dyDescent="0.35">
      <c r="A935" s="10">
        <v>44143.875</v>
      </c>
      <c r="B935">
        <v>69.75</v>
      </c>
      <c r="C935">
        <v>157</v>
      </c>
      <c r="D935">
        <v>0.5</v>
      </c>
      <c r="E935">
        <v>74.77</v>
      </c>
      <c r="F935">
        <v>39.4</v>
      </c>
      <c r="G935">
        <v>0.56999999999999995</v>
      </c>
      <c r="H935">
        <v>21.12</v>
      </c>
      <c r="I935">
        <v>9.7200000000000006</v>
      </c>
      <c r="J935">
        <v>9.33</v>
      </c>
      <c r="K935">
        <v>3.42</v>
      </c>
      <c r="L935">
        <v>5</v>
      </c>
      <c r="M935">
        <v>1.77</v>
      </c>
      <c r="N935">
        <v>280</v>
      </c>
      <c r="O935">
        <v>0.6</v>
      </c>
    </row>
    <row r="936" spans="1:15" x14ac:dyDescent="0.35">
      <c r="A936" s="10">
        <v>44143.916666666664</v>
      </c>
      <c r="B936">
        <v>69.5</v>
      </c>
      <c r="C936">
        <v>133.75</v>
      </c>
      <c r="D936">
        <v>0.4</v>
      </c>
      <c r="E936">
        <v>76.62</v>
      </c>
      <c r="F936">
        <v>35.83</v>
      </c>
      <c r="G936">
        <v>1.58</v>
      </c>
      <c r="H936">
        <v>20.329999999999998</v>
      </c>
      <c r="I936">
        <v>8.8000000000000007</v>
      </c>
      <c r="J936">
        <v>7.82</v>
      </c>
      <c r="K936">
        <v>3.25</v>
      </c>
      <c r="L936">
        <v>4.38</v>
      </c>
      <c r="M936">
        <v>1.68</v>
      </c>
      <c r="N936">
        <v>280.5</v>
      </c>
      <c r="O936">
        <v>0.75</v>
      </c>
    </row>
    <row r="937" spans="1:15" x14ac:dyDescent="0.35">
      <c r="A937" s="10">
        <v>44143.958333333336</v>
      </c>
      <c r="B937">
        <v>62</v>
      </c>
      <c r="C937">
        <v>118</v>
      </c>
      <c r="D937">
        <v>0.33</v>
      </c>
      <c r="E937">
        <v>80.3</v>
      </c>
      <c r="F937">
        <v>34.35</v>
      </c>
      <c r="G937">
        <v>4.4000000000000004</v>
      </c>
      <c r="H937">
        <v>19.75</v>
      </c>
      <c r="I937">
        <v>8.0500000000000007</v>
      </c>
      <c r="J937">
        <v>6.15</v>
      </c>
      <c r="K937">
        <v>3.15</v>
      </c>
      <c r="L937">
        <v>3.8</v>
      </c>
      <c r="M937">
        <v>1.55</v>
      </c>
      <c r="N937">
        <v>255.5</v>
      </c>
      <c r="O937">
        <v>0.55000000000000004</v>
      </c>
    </row>
    <row r="938" spans="1:15" x14ac:dyDescent="0.35">
      <c r="A938" s="10">
        <v>44144</v>
      </c>
      <c r="B938">
        <v>54.5</v>
      </c>
      <c r="C938">
        <v>100.75</v>
      </c>
      <c r="D938">
        <v>0.36</v>
      </c>
      <c r="E938">
        <v>80.900000000000006</v>
      </c>
      <c r="F938">
        <v>29.62</v>
      </c>
      <c r="G938">
        <v>2.38</v>
      </c>
      <c r="H938">
        <v>17.05</v>
      </c>
      <c r="I938">
        <v>8.07</v>
      </c>
      <c r="J938">
        <v>6.25</v>
      </c>
      <c r="K938">
        <v>2.7</v>
      </c>
      <c r="L938">
        <v>3</v>
      </c>
      <c r="M938">
        <v>1.18</v>
      </c>
      <c r="N938">
        <v>274</v>
      </c>
      <c r="O938">
        <v>0.6</v>
      </c>
    </row>
    <row r="939" spans="1:15" x14ac:dyDescent="0.35">
      <c r="A939" s="10">
        <v>44144.041666666664</v>
      </c>
      <c r="B939">
        <v>51.75</v>
      </c>
      <c r="C939">
        <v>103.25</v>
      </c>
      <c r="D939">
        <v>0.34</v>
      </c>
      <c r="E939">
        <v>81.430000000000007</v>
      </c>
      <c r="F939">
        <v>30.88</v>
      </c>
      <c r="G939">
        <v>4.4000000000000004</v>
      </c>
      <c r="H939">
        <v>17.600000000000001</v>
      </c>
      <c r="I939">
        <v>7.92</v>
      </c>
      <c r="J939">
        <v>7.17</v>
      </c>
      <c r="K939">
        <v>2.2999999999999998</v>
      </c>
      <c r="L939">
        <v>2.4700000000000002</v>
      </c>
      <c r="M939">
        <v>0.93</v>
      </c>
      <c r="N939">
        <v>296.5</v>
      </c>
      <c r="O939">
        <v>0.45</v>
      </c>
    </row>
    <row r="940" spans="1:15" x14ac:dyDescent="0.35">
      <c r="A940" s="10">
        <v>44144.083333333336</v>
      </c>
      <c r="B940">
        <v>58.5</v>
      </c>
      <c r="C940">
        <v>103</v>
      </c>
      <c r="D940">
        <v>0.34</v>
      </c>
      <c r="E940">
        <v>81.849999999999994</v>
      </c>
      <c r="F940">
        <v>28.38</v>
      </c>
      <c r="G940">
        <v>3.35</v>
      </c>
      <c r="H940">
        <v>16.100000000000001</v>
      </c>
      <c r="I940">
        <v>8.8800000000000008</v>
      </c>
      <c r="J940">
        <v>8.2200000000000006</v>
      </c>
      <c r="K940">
        <v>2.0499999999999998</v>
      </c>
      <c r="L940">
        <v>2.23</v>
      </c>
      <c r="M940">
        <v>0.7</v>
      </c>
      <c r="N940">
        <v>270.5</v>
      </c>
      <c r="O940">
        <v>0.3</v>
      </c>
    </row>
    <row r="941" spans="1:15" x14ac:dyDescent="0.35">
      <c r="A941" s="10">
        <v>44144.125</v>
      </c>
      <c r="B941">
        <v>64.25</v>
      </c>
      <c r="C941">
        <v>101.5</v>
      </c>
      <c r="D941">
        <v>0.38</v>
      </c>
      <c r="E941">
        <v>68.349999999999994</v>
      </c>
      <c r="F941">
        <v>29.23</v>
      </c>
      <c r="G941">
        <v>1.5</v>
      </c>
      <c r="H941">
        <v>16.2</v>
      </c>
      <c r="I941">
        <v>10.3</v>
      </c>
      <c r="J941">
        <v>6.62</v>
      </c>
      <c r="K941">
        <v>2</v>
      </c>
      <c r="L941">
        <v>2.02</v>
      </c>
      <c r="M941">
        <v>0.65</v>
      </c>
      <c r="N941">
        <v>270.75</v>
      </c>
      <c r="O941">
        <v>0.3</v>
      </c>
    </row>
    <row r="942" spans="1:15" x14ac:dyDescent="0.35">
      <c r="A942" s="10">
        <v>44144.166666666664</v>
      </c>
      <c r="B942">
        <v>70.5</v>
      </c>
      <c r="C942">
        <v>114.25</v>
      </c>
      <c r="D942">
        <v>0.44</v>
      </c>
      <c r="E942">
        <v>62.27</v>
      </c>
      <c r="F942">
        <v>34.33</v>
      </c>
      <c r="G942">
        <v>2.0499999999999998</v>
      </c>
      <c r="H942">
        <v>19.350000000000001</v>
      </c>
      <c r="I942">
        <v>10.8</v>
      </c>
      <c r="J942">
        <v>7.2</v>
      </c>
      <c r="K942">
        <v>1.98</v>
      </c>
      <c r="L942">
        <v>2.08</v>
      </c>
      <c r="M942">
        <v>0.52</v>
      </c>
      <c r="N942">
        <v>214.25</v>
      </c>
      <c r="O942">
        <v>0.3</v>
      </c>
    </row>
    <row r="943" spans="1:15" x14ac:dyDescent="0.35">
      <c r="A943" s="10">
        <v>44144.208333333336</v>
      </c>
      <c r="B943">
        <v>76.5</v>
      </c>
      <c r="C943">
        <v>146.75</v>
      </c>
      <c r="D943">
        <v>0.46</v>
      </c>
      <c r="E943">
        <v>67.62</v>
      </c>
      <c r="F943">
        <v>35.450000000000003</v>
      </c>
      <c r="G943">
        <v>1.77</v>
      </c>
      <c r="H943">
        <v>20.149999999999999</v>
      </c>
      <c r="I943">
        <v>13.4</v>
      </c>
      <c r="J943">
        <v>12.93</v>
      </c>
      <c r="K943">
        <v>2.1</v>
      </c>
      <c r="L943">
        <v>2.02</v>
      </c>
      <c r="M943">
        <v>0.56999999999999995</v>
      </c>
      <c r="N943">
        <v>235.25</v>
      </c>
      <c r="O943">
        <v>0.3</v>
      </c>
    </row>
    <row r="944" spans="1:15" x14ac:dyDescent="0.35">
      <c r="A944" s="10">
        <v>44144.25</v>
      </c>
      <c r="B944">
        <v>74.75</v>
      </c>
      <c r="C944">
        <v>174.25</v>
      </c>
      <c r="D944">
        <v>0.6</v>
      </c>
      <c r="E944">
        <v>40.75</v>
      </c>
      <c r="F944">
        <v>53.27</v>
      </c>
      <c r="G944">
        <v>2.0499999999999998</v>
      </c>
      <c r="H944">
        <v>29.3</v>
      </c>
      <c r="I944">
        <v>20.82</v>
      </c>
      <c r="J944">
        <v>19.82</v>
      </c>
      <c r="K944">
        <v>3.4</v>
      </c>
      <c r="L944">
        <v>5.05</v>
      </c>
      <c r="M944">
        <v>0.7</v>
      </c>
      <c r="N944">
        <v>218</v>
      </c>
      <c r="O944">
        <v>0.3</v>
      </c>
    </row>
    <row r="945" spans="1:15" x14ac:dyDescent="0.35">
      <c r="A945" s="10">
        <v>44144.291666666664</v>
      </c>
      <c r="B945">
        <v>82.25</v>
      </c>
      <c r="C945">
        <v>185</v>
      </c>
      <c r="D945">
        <v>0.65</v>
      </c>
      <c r="E945">
        <v>31.08</v>
      </c>
      <c r="F945">
        <v>64.28</v>
      </c>
      <c r="G945">
        <v>4.03</v>
      </c>
      <c r="H945">
        <v>37.6</v>
      </c>
      <c r="I945">
        <v>17.82</v>
      </c>
      <c r="J945">
        <v>20.170000000000002</v>
      </c>
      <c r="K945">
        <v>6.67</v>
      </c>
      <c r="L945">
        <v>15.32</v>
      </c>
      <c r="M945">
        <v>0.62</v>
      </c>
      <c r="N945">
        <v>220</v>
      </c>
      <c r="O945">
        <v>0.3</v>
      </c>
    </row>
    <row r="946" spans="1:15" x14ac:dyDescent="0.35">
      <c r="A946" s="10">
        <v>44144.333333333336</v>
      </c>
      <c r="B946">
        <v>81.75</v>
      </c>
      <c r="C946">
        <v>179</v>
      </c>
      <c r="D946">
        <v>0.59</v>
      </c>
      <c r="E946">
        <v>70.92</v>
      </c>
      <c r="F946">
        <v>62.65</v>
      </c>
      <c r="G946">
        <v>5.15</v>
      </c>
      <c r="H946">
        <v>35.5</v>
      </c>
      <c r="I946">
        <v>18.149999999999999</v>
      </c>
      <c r="J946">
        <v>24.48</v>
      </c>
      <c r="K946">
        <v>7</v>
      </c>
      <c r="L946">
        <v>18.03</v>
      </c>
      <c r="M946">
        <v>0.98</v>
      </c>
      <c r="N946">
        <v>247.5</v>
      </c>
      <c r="O946">
        <v>0.52</v>
      </c>
    </row>
    <row r="947" spans="1:15" x14ac:dyDescent="0.35">
      <c r="A947" s="10">
        <v>44144.375</v>
      </c>
      <c r="B947">
        <v>87</v>
      </c>
      <c r="C947">
        <v>181.25</v>
      </c>
      <c r="D947">
        <v>0.5</v>
      </c>
      <c r="E947">
        <v>99.35</v>
      </c>
      <c r="F947">
        <v>47</v>
      </c>
      <c r="G947">
        <v>3.33</v>
      </c>
      <c r="H947">
        <v>26.35</v>
      </c>
      <c r="I947">
        <v>11.45</v>
      </c>
      <c r="J947">
        <v>18.07</v>
      </c>
      <c r="K947">
        <v>6.12</v>
      </c>
      <c r="L947">
        <v>16.3</v>
      </c>
      <c r="M947">
        <v>1.1499999999999999</v>
      </c>
      <c r="N947">
        <v>247.25</v>
      </c>
      <c r="O947">
        <v>1.28</v>
      </c>
    </row>
    <row r="948" spans="1:15" x14ac:dyDescent="0.35">
      <c r="A948" s="10">
        <v>44144.416666666664</v>
      </c>
      <c r="B948">
        <v>81.5</v>
      </c>
      <c r="C948">
        <v>175.25</v>
      </c>
      <c r="D948">
        <v>0.38</v>
      </c>
      <c r="E948">
        <v>100.32</v>
      </c>
      <c r="F948">
        <v>38.67</v>
      </c>
      <c r="G948">
        <v>1.78</v>
      </c>
      <c r="H948">
        <v>22.05</v>
      </c>
      <c r="I948">
        <v>10.47</v>
      </c>
      <c r="J948">
        <v>11.7</v>
      </c>
      <c r="K948">
        <v>4.53</v>
      </c>
      <c r="L948">
        <v>12.03</v>
      </c>
      <c r="M948">
        <v>0.6</v>
      </c>
      <c r="N948">
        <v>261</v>
      </c>
      <c r="O948">
        <v>1.7</v>
      </c>
    </row>
    <row r="949" spans="1:15" x14ac:dyDescent="0.35">
      <c r="A949" s="10">
        <v>44144.458333333336</v>
      </c>
      <c r="B949">
        <v>63.25</v>
      </c>
      <c r="C949">
        <v>131.5</v>
      </c>
      <c r="D949">
        <v>0.3</v>
      </c>
      <c r="E949">
        <v>95.5</v>
      </c>
      <c r="F949">
        <v>39.299999999999997</v>
      </c>
      <c r="G949">
        <v>1.45</v>
      </c>
      <c r="H949">
        <v>22.1</v>
      </c>
      <c r="I949">
        <v>9.9</v>
      </c>
      <c r="J949">
        <v>8.6999999999999993</v>
      </c>
      <c r="K949">
        <v>3.33</v>
      </c>
      <c r="L949">
        <v>8.93</v>
      </c>
      <c r="M949">
        <v>0.5</v>
      </c>
      <c r="N949">
        <v>264.25</v>
      </c>
      <c r="O949">
        <v>1.62</v>
      </c>
    </row>
    <row r="950" spans="1:15" x14ac:dyDescent="0.35">
      <c r="A950" s="10">
        <v>44144.5</v>
      </c>
      <c r="B950">
        <v>58</v>
      </c>
      <c r="C950">
        <v>113.25</v>
      </c>
      <c r="D950">
        <v>0.46</v>
      </c>
      <c r="E950">
        <v>94</v>
      </c>
      <c r="F950">
        <v>35</v>
      </c>
      <c r="H950">
        <v>17.850000000000001</v>
      </c>
      <c r="I950">
        <v>8.35</v>
      </c>
      <c r="J950">
        <v>9.5500000000000007</v>
      </c>
      <c r="K950">
        <v>2.62</v>
      </c>
      <c r="L950">
        <v>7.35</v>
      </c>
      <c r="M950">
        <v>0.75</v>
      </c>
      <c r="N950">
        <v>222.25</v>
      </c>
      <c r="O950">
        <v>1.55</v>
      </c>
    </row>
    <row r="951" spans="1:15" x14ac:dyDescent="0.35">
      <c r="A951" s="10">
        <v>44144.541666666664</v>
      </c>
      <c r="B951">
        <v>58</v>
      </c>
      <c r="C951">
        <v>105</v>
      </c>
      <c r="D951">
        <v>0.41</v>
      </c>
      <c r="E951">
        <v>97.2</v>
      </c>
      <c r="F951">
        <v>33.67</v>
      </c>
      <c r="G951">
        <v>0.95</v>
      </c>
      <c r="H951">
        <v>18.45</v>
      </c>
      <c r="I951">
        <v>7.85</v>
      </c>
      <c r="J951">
        <v>9.57</v>
      </c>
      <c r="K951">
        <v>2.2999999999999998</v>
      </c>
      <c r="L951">
        <v>6.22</v>
      </c>
      <c r="M951">
        <v>0.55000000000000004</v>
      </c>
      <c r="N951">
        <v>253.5</v>
      </c>
      <c r="O951">
        <v>1.48</v>
      </c>
    </row>
    <row r="952" spans="1:15" x14ac:dyDescent="0.35">
      <c r="A952" s="10">
        <v>44144.583333333336</v>
      </c>
      <c r="B952">
        <v>56.5</v>
      </c>
      <c r="C952">
        <v>98.25</v>
      </c>
      <c r="D952">
        <v>0.35</v>
      </c>
      <c r="E952">
        <v>96.38</v>
      </c>
      <c r="F952">
        <v>33.72</v>
      </c>
      <c r="G952">
        <v>1.73</v>
      </c>
      <c r="H952">
        <v>19.32</v>
      </c>
      <c r="I952">
        <v>7.15</v>
      </c>
      <c r="J952">
        <v>8.5299999999999994</v>
      </c>
      <c r="K952">
        <v>1.95</v>
      </c>
      <c r="L952">
        <v>5.0999999999999996</v>
      </c>
      <c r="M952">
        <v>0.53</v>
      </c>
      <c r="N952">
        <v>257.25</v>
      </c>
      <c r="O952">
        <v>1.4</v>
      </c>
    </row>
    <row r="953" spans="1:15" x14ac:dyDescent="0.35">
      <c r="A953" s="10">
        <v>44144.625</v>
      </c>
      <c r="B953">
        <v>55.25</v>
      </c>
      <c r="C953">
        <v>111.75</v>
      </c>
      <c r="D953">
        <v>0.37</v>
      </c>
      <c r="E953">
        <v>106.75</v>
      </c>
      <c r="F953">
        <v>33.270000000000003</v>
      </c>
      <c r="G953">
        <v>1.43</v>
      </c>
      <c r="H953">
        <v>18.170000000000002</v>
      </c>
      <c r="I953">
        <v>7.62</v>
      </c>
      <c r="J953">
        <v>9.5</v>
      </c>
      <c r="K953">
        <v>1.9</v>
      </c>
      <c r="L953">
        <v>3.97</v>
      </c>
      <c r="M953">
        <v>0.65</v>
      </c>
      <c r="N953">
        <v>265</v>
      </c>
      <c r="O953">
        <v>1.43</v>
      </c>
    </row>
    <row r="954" spans="1:15" x14ac:dyDescent="0.35">
      <c r="A954" s="10">
        <v>44144.666666666664</v>
      </c>
      <c r="B954">
        <v>65.5</v>
      </c>
      <c r="C954">
        <v>136.25</v>
      </c>
      <c r="D954">
        <v>0.35</v>
      </c>
      <c r="E954">
        <v>114.9</v>
      </c>
      <c r="F954">
        <v>32.549999999999997</v>
      </c>
      <c r="G954">
        <v>2.0499999999999998</v>
      </c>
      <c r="H954">
        <v>18.98</v>
      </c>
      <c r="I954">
        <v>8.1999999999999993</v>
      </c>
      <c r="J954">
        <v>10.7</v>
      </c>
      <c r="K954">
        <v>1.88</v>
      </c>
      <c r="L954">
        <v>3.3</v>
      </c>
      <c r="M954">
        <v>0.55000000000000004</v>
      </c>
      <c r="N954">
        <v>257.5</v>
      </c>
      <c r="O954">
        <v>1.27</v>
      </c>
    </row>
    <row r="955" spans="1:15" x14ac:dyDescent="0.35">
      <c r="A955" s="10">
        <v>44144.708333333336</v>
      </c>
      <c r="B955">
        <v>70</v>
      </c>
      <c r="C955">
        <v>154.25</v>
      </c>
      <c r="D955">
        <v>0.45</v>
      </c>
      <c r="E955">
        <v>109.38</v>
      </c>
      <c r="F955">
        <v>37.119999999999997</v>
      </c>
      <c r="G955">
        <v>4.72</v>
      </c>
      <c r="H955">
        <v>22</v>
      </c>
      <c r="I955">
        <v>9.27</v>
      </c>
      <c r="J955">
        <v>10.85</v>
      </c>
      <c r="K955">
        <v>2</v>
      </c>
      <c r="L955">
        <v>3.52</v>
      </c>
      <c r="M955">
        <v>0.56999999999999995</v>
      </c>
      <c r="N955">
        <v>275</v>
      </c>
      <c r="O955">
        <v>0.43</v>
      </c>
    </row>
    <row r="956" spans="1:15" x14ac:dyDescent="0.35">
      <c r="A956" s="10">
        <v>44144.75</v>
      </c>
      <c r="B956">
        <v>77.75</v>
      </c>
      <c r="C956">
        <v>173.25</v>
      </c>
      <c r="D956">
        <v>0.62</v>
      </c>
      <c r="E956">
        <v>93.3</v>
      </c>
      <c r="F956">
        <v>48.62</v>
      </c>
      <c r="G956">
        <v>1.2</v>
      </c>
      <c r="H956">
        <v>25.75</v>
      </c>
      <c r="I956">
        <v>9.4700000000000006</v>
      </c>
      <c r="J956">
        <v>11.3</v>
      </c>
      <c r="K956">
        <v>2.8</v>
      </c>
      <c r="L956">
        <v>4.62</v>
      </c>
      <c r="M956">
        <v>0.62</v>
      </c>
      <c r="N956">
        <v>259.5</v>
      </c>
      <c r="O956">
        <v>0.35</v>
      </c>
    </row>
    <row r="957" spans="1:15" x14ac:dyDescent="0.35">
      <c r="A957" s="10">
        <v>44144.791666666664</v>
      </c>
      <c r="B957">
        <v>76.25</v>
      </c>
      <c r="C957">
        <v>181.75</v>
      </c>
      <c r="D957">
        <v>0.81</v>
      </c>
      <c r="E957">
        <v>87.12</v>
      </c>
      <c r="F957">
        <v>58.92</v>
      </c>
      <c r="G957">
        <v>1.88</v>
      </c>
      <c r="H957">
        <v>32.6</v>
      </c>
      <c r="I957">
        <v>10.8</v>
      </c>
      <c r="J957">
        <v>17.95</v>
      </c>
      <c r="K957">
        <v>4</v>
      </c>
      <c r="L957">
        <v>5.8</v>
      </c>
      <c r="M957">
        <v>0.83</v>
      </c>
      <c r="N957">
        <v>308.25</v>
      </c>
      <c r="O957">
        <v>0.35</v>
      </c>
    </row>
    <row r="958" spans="1:15" x14ac:dyDescent="0.35">
      <c r="A958" s="10">
        <v>44144.833333333336</v>
      </c>
      <c r="B958">
        <v>81</v>
      </c>
      <c r="C958">
        <v>179.25</v>
      </c>
      <c r="D958">
        <v>0.92</v>
      </c>
      <c r="E958">
        <v>83.05</v>
      </c>
      <c r="F958">
        <v>58.88</v>
      </c>
      <c r="G958">
        <v>4.7</v>
      </c>
      <c r="H958">
        <v>32.03</v>
      </c>
      <c r="I958">
        <v>12.03</v>
      </c>
      <c r="J958">
        <v>24.65</v>
      </c>
      <c r="K958">
        <v>4.9800000000000004</v>
      </c>
      <c r="L958">
        <v>7.3</v>
      </c>
      <c r="M958">
        <v>0.85</v>
      </c>
      <c r="N958">
        <v>283.25</v>
      </c>
      <c r="O958">
        <v>0.38</v>
      </c>
    </row>
    <row r="959" spans="1:15" x14ac:dyDescent="0.35">
      <c r="A959" s="10">
        <v>44144.875</v>
      </c>
      <c r="B959">
        <v>77</v>
      </c>
      <c r="C959">
        <v>184.25</v>
      </c>
      <c r="D959">
        <v>0.82</v>
      </c>
      <c r="E959">
        <v>85.85</v>
      </c>
      <c r="F959">
        <v>54.75</v>
      </c>
      <c r="G959">
        <v>2.7</v>
      </c>
      <c r="H959">
        <v>29.85</v>
      </c>
      <c r="I959">
        <v>12.02</v>
      </c>
      <c r="J959">
        <v>37.92</v>
      </c>
      <c r="K959">
        <v>5.3</v>
      </c>
      <c r="L959">
        <v>11.4</v>
      </c>
      <c r="M959">
        <v>1.1499999999999999</v>
      </c>
      <c r="N959">
        <v>307.5</v>
      </c>
      <c r="O959">
        <v>0.35</v>
      </c>
    </row>
    <row r="960" spans="1:15" x14ac:dyDescent="0.35">
      <c r="A960" s="10">
        <v>44144.916666666664</v>
      </c>
      <c r="B960">
        <v>82.75</v>
      </c>
      <c r="C960">
        <v>184</v>
      </c>
      <c r="D960">
        <v>0.8</v>
      </c>
      <c r="E960">
        <v>83.55</v>
      </c>
      <c r="F960">
        <v>54.47</v>
      </c>
      <c r="G960">
        <v>1.82</v>
      </c>
      <c r="H960">
        <v>30.52</v>
      </c>
      <c r="I960">
        <v>11.32</v>
      </c>
      <c r="J960">
        <v>27.12</v>
      </c>
      <c r="K960">
        <v>4.92</v>
      </c>
      <c r="L960">
        <v>13.45</v>
      </c>
      <c r="M960">
        <v>1.2</v>
      </c>
      <c r="N960">
        <v>299.25</v>
      </c>
      <c r="O960">
        <v>0.3</v>
      </c>
    </row>
    <row r="961" spans="1:15" x14ac:dyDescent="0.35">
      <c r="A961" s="10">
        <v>44144.958333333336</v>
      </c>
      <c r="B961">
        <v>82</v>
      </c>
      <c r="C961">
        <v>172</v>
      </c>
      <c r="D961">
        <v>0.81</v>
      </c>
      <c r="E961">
        <v>76.05</v>
      </c>
      <c r="F961">
        <v>55.9</v>
      </c>
      <c r="G961">
        <v>2.5</v>
      </c>
      <c r="H961">
        <v>31.95</v>
      </c>
      <c r="I961">
        <v>11.45</v>
      </c>
      <c r="J961">
        <v>21.45</v>
      </c>
      <c r="K961">
        <v>4.8</v>
      </c>
      <c r="L961">
        <v>13.7</v>
      </c>
      <c r="M961">
        <v>0.6</v>
      </c>
      <c r="N961">
        <v>314.5</v>
      </c>
      <c r="O961">
        <v>0.3</v>
      </c>
    </row>
    <row r="962" spans="1:15" x14ac:dyDescent="0.35">
      <c r="A962" s="10">
        <v>44145</v>
      </c>
      <c r="B962">
        <v>79.75</v>
      </c>
      <c r="C962">
        <v>180.75</v>
      </c>
      <c r="D962">
        <v>0.57999999999999996</v>
      </c>
      <c r="E962">
        <v>100.2</v>
      </c>
      <c r="F962">
        <v>44.97</v>
      </c>
      <c r="G962">
        <v>1.62</v>
      </c>
      <c r="H962">
        <v>25.25</v>
      </c>
      <c r="I962">
        <v>11.28</v>
      </c>
      <c r="J962">
        <v>25.43</v>
      </c>
      <c r="K962">
        <v>4.3</v>
      </c>
      <c r="L962">
        <v>14.65</v>
      </c>
      <c r="M962">
        <v>0.65</v>
      </c>
      <c r="N962">
        <v>291.25</v>
      </c>
      <c r="O962">
        <v>0.48</v>
      </c>
    </row>
    <row r="963" spans="1:15" x14ac:dyDescent="0.35">
      <c r="A963" s="10">
        <v>44145.041666666664</v>
      </c>
      <c r="B963">
        <v>74</v>
      </c>
      <c r="C963">
        <v>182.25</v>
      </c>
      <c r="D963">
        <v>0.51</v>
      </c>
      <c r="E963">
        <v>102.53</v>
      </c>
      <c r="F963">
        <v>39.799999999999997</v>
      </c>
      <c r="G963">
        <v>3.55</v>
      </c>
      <c r="H963">
        <v>23.1</v>
      </c>
      <c r="I963">
        <v>11.25</v>
      </c>
      <c r="J963">
        <v>26.65</v>
      </c>
      <c r="K963">
        <v>3.9</v>
      </c>
      <c r="L963">
        <v>10.93</v>
      </c>
      <c r="M963">
        <v>0.56999999999999995</v>
      </c>
      <c r="N963">
        <v>263.75</v>
      </c>
      <c r="O963">
        <v>0.3</v>
      </c>
    </row>
    <row r="964" spans="1:15" x14ac:dyDescent="0.35">
      <c r="A964" s="10">
        <v>44145.083333333336</v>
      </c>
      <c r="B964">
        <v>77.25</v>
      </c>
      <c r="C964">
        <v>173.5</v>
      </c>
      <c r="D964">
        <v>0.5</v>
      </c>
      <c r="E964">
        <v>100.85</v>
      </c>
      <c r="F964">
        <v>36.25</v>
      </c>
      <c r="G964">
        <v>1.35</v>
      </c>
      <c r="H964">
        <v>20.02</v>
      </c>
      <c r="I964">
        <v>11.2</v>
      </c>
      <c r="J964">
        <v>22.5</v>
      </c>
      <c r="K964">
        <v>3.58</v>
      </c>
      <c r="L964">
        <v>9.4499999999999993</v>
      </c>
      <c r="M964">
        <v>0.55000000000000004</v>
      </c>
      <c r="N964">
        <v>273.25</v>
      </c>
      <c r="O964">
        <v>0.3</v>
      </c>
    </row>
    <row r="965" spans="1:15" x14ac:dyDescent="0.35">
      <c r="A965" s="10">
        <v>44145.125</v>
      </c>
      <c r="B965">
        <v>76.75</v>
      </c>
      <c r="C965">
        <v>179.25</v>
      </c>
      <c r="D965">
        <v>0.48</v>
      </c>
      <c r="E965">
        <v>109.22</v>
      </c>
      <c r="F965">
        <v>32.229999999999997</v>
      </c>
      <c r="G965">
        <v>1.32</v>
      </c>
      <c r="H965">
        <v>17.95</v>
      </c>
      <c r="I965">
        <v>11.68</v>
      </c>
      <c r="J965">
        <v>20.399999999999999</v>
      </c>
      <c r="K965">
        <v>3.4</v>
      </c>
      <c r="L965">
        <v>11.72</v>
      </c>
      <c r="M965">
        <v>0.4</v>
      </c>
      <c r="N965">
        <v>284</v>
      </c>
      <c r="O965">
        <v>0.32</v>
      </c>
    </row>
    <row r="966" spans="1:15" x14ac:dyDescent="0.35">
      <c r="A966" s="10">
        <v>44145.166666666664</v>
      </c>
      <c r="B966">
        <v>74</v>
      </c>
      <c r="C966">
        <v>169.75</v>
      </c>
      <c r="D966">
        <v>0.57999999999999996</v>
      </c>
      <c r="E966">
        <v>107.52</v>
      </c>
      <c r="F966">
        <v>31.62</v>
      </c>
      <c r="G966">
        <v>2.25</v>
      </c>
      <c r="H966">
        <v>18.149999999999999</v>
      </c>
      <c r="I966">
        <v>10.119999999999999</v>
      </c>
      <c r="J966">
        <v>13.72</v>
      </c>
      <c r="K966">
        <v>3.15</v>
      </c>
      <c r="L966">
        <v>12.9</v>
      </c>
      <c r="M966">
        <v>0.56999999999999995</v>
      </c>
      <c r="N966">
        <v>258.25</v>
      </c>
      <c r="O966">
        <v>0.35</v>
      </c>
    </row>
    <row r="967" spans="1:15" x14ac:dyDescent="0.35">
      <c r="A967" s="10">
        <v>44145.208333333336</v>
      </c>
      <c r="B967">
        <v>79</v>
      </c>
      <c r="C967">
        <v>160</v>
      </c>
      <c r="D967">
        <v>0.6</v>
      </c>
      <c r="E967">
        <v>97.15</v>
      </c>
      <c r="F967">
        <v>31.65</v>
      </c>
      <c r="G967">
        <v>3.45</v>
      </c>
      <c r="H967">
        <v>18.2</v>
      </c>
      <c r="I967">
        <v>10.15</v>
      </c>
      <c r="J967">
        <v>13</v>
      </c>
      <c r="K967">
        <v>3.03</v>
      </c>
      <c r="L967">
        <v>9.4700000000000006</v>
      </c>
      <c r="M967">
        <v>0.38</v>
      </c>
      <c r="N967">
        <v>286.5</v>
      </c>
      <c r="O967">
        <v>0.3</v>
      </c>
    </row>
    <row r="968" spans="1:15" x14ac:dyDescent="0.35">
      <c r="A968" s="10">
        <v>44145.25</v>
      </c>
      <c r="B968">
        <v>84.75</v>
      </c>
      <c r="C968">
        <v>173</v>
      </c>
      <c r="D968">
        <v>0.66</v>
      </c>
      <c r="E968">
        <v>90.8</v>
      </c>
      <c r="F968">
        <v>36.979999999999997</v>
      </c>
      <c r="G968">
        <v>2.12</v>
      </c>
      <c r="H968">
        <v>21.45</v>
      </c>
      <c r="I968">
        <v>9.7799999999999994</v>
      </c>
      <c r="J968">
        <v>18.850000000000001</v>
      </c>
      <c r="K968">
        <v>2.97</v>
      </c>
      <c r="L968">
        <v>7.07</v>
      </c>
      <c r="M968">
        <v>0.5</v>
      </c>
      <c r="N968">
        <v>255.5</v>
      </c>
      <c r="O968">
        <v>0.38</v>
      </c>
    </row>
    <row r="969" spans="1:15" x14ac:dyDescent="0.35">
      <c r="A969" s="10">
        <v>44145.291666666664</v>
      </c>
      <c r="B969">
        <v>82</v>
      </c>
      <c r="C969">
        <v>185</v>
      </c>
      <c r="D969">
        <v>0.68</v>
      </c>
      <c r="E969">
        <v>102.35</v>
      </c>
      <c r="F969">
        <v>40.58</v>
      </c>
      <c r="G969">
        <v>1.55</v>
      </c>
      <c r="H969">
        <v>22.35</v>
      </c>
      <c r="I969">
        <v>10.38</v>
      </c>
      <c r="J969">
        <v>23.07</v>
      </c>
      <c r="K969">
        <v>3.38</v>
      </c>
      <c r="L969">
        <v>7.28</v>
      </c>
      <c r="M969">
        <v>0.47</v>
      </c>
      <c r="N969">
        <v>268.5</v>
      </c>
      <c r="O969">
        <v>0.83</v>
      </c>
    </row>
    <row r="970" spans="1:15" x14ac:dyDescent="0.35">
      <c r="A970" s="10">
        <v>44145.333333333336</v>
      </c>
      <c r="B970">
        <v>78.5</v>
      </c>
      <c r="C970">
        <v>184.25</v>
      </c>
      <c r="D970">
        <v>0.65</v>
      </c>
      <c r="E970">
        <v>107.95</v>
      </c>
      <c r="F970">
        <v>43.05</v>
      </c>
      <c r="G970">
        <v>2.73</v>
      </c>
      <c r="H970">
        <v>25.25</v>
      </c>
      <c r="I970">
        <v>10.93</v>
      </c>
      <c r="J970">
        <v>22.62</v>
      </c>
      <c r="K970">
        <v>3.88</v>
      </c>
      <c r="L970">
        <v>9.3800000000000008</v>
      </c>
      <c r="M970">
        <v>0.38</v>
      </c>
      <c r="N970">
        <v>233.5</v>
      </c>
      <c r="O970">
        <v>1.18</v>
      </c>
    </row>
    <row r="971" spans="1:15" x14ac:dyDescent="0.35">
      <c r="A971" s="10">
        <v>44145.375</v>
      </c>
      <c r="B971">
        <v>85.25</v>
      </c>
      <c r="C971">
        <v>177.75</v>
      </c>
      <c r="D971">
        <v>0.64</v>
      </c>
      <c r="E971">
        <v>109.28</v>
      </c>
      <c r="F971">
        <v>37.1</v>
      </c>
      <c r="G971">
        <v>2.4500000000000002</v>
      </c>
      <c r="H971">
        <v>20.38</v>
      </c>
      <c r="I971">
        <v>9.1999999999999993</v>
      </c>
      <c r="J971">
        <v>14.28</v>
      </c>
      <c r="K971">
        <v>4.3499999999999996</v>
      </c>
      <c r="L971">
        <v>9.5</v>
      </c>
      <c r="M971">
        <v>0.75</v>
      </c>
      <c r="N971">
        <v>211.25</v>
      </c>
      <c r="O971">
        <v>1.5</v>
      </c>
    </row>
    <row r="972" spans="1:15" x14ac:dyDescent="0.35">
      <c r="A972" s="10">
        <v>44145.416666666664</v>
      </c>
      <c r="B972">
        <v>79.5</v>
      </c>
      <c r="C972">
        <v>157.75</v>
      </c>
      <c r="D972">
        <v>0.57999999999999996</v>
      </c>
      <c r="E972">
        <v>107.5</v>
      </c>
      <c r="F972">
        <v>34.119999999999997</v>
      </c>
      <c r="G972">
        <v>3.45</v>
      </c>
      <c r="H972">
        <v>19.57</v>
      </c>
      <c r="I972">
        <v>9.3800000000000008</v>
      </c>
      <c r="J972">
        <v>9.6999999999999993</v>
      </c>
      <c r="K972">
        <v>3.77</v>
      </c>
      <c r="L972">
        <v>6.9</v>
      </c>
      <c r="M972">
        <v>0.67</v>
      </c>
      <c r="N972">
        <v>249.75</v>
      </c>
      <c r="O972">
        <v>2</v>
      </c>
    </row>
    <row r="973" spans="1:15" x14ac:dyDescent="0.35">
      <c r="A973" s="10">
        <v>44145.458333333336</v>
      </c>
      <c r="B973">
        <v>67.5</v>
      </c>
      <c r="C973">
        <v>136</v>
      </c>
      <c r="D973">
        <v>0.53</v>
      </c>
      <c r="E973">
        <v>104.12</v>
      </c>
      <c r="F973">
        <v>28.75</v>
      </c>
      <c r="G973">
        <v>2.1</v>
      </c>
      <c r="H973">
        <v>16.95</v>
      </c>
      <c r="I973">
        <v>10.25</v>
      </c>
      <c r="J973">
        <v>8.25</v>
      </c>
      <c r="K973">
        <v>3.02</v>
      </c>
      <c r="L973">
        <v>4.62</v>
      </c>
      <c r="M973">
        <v>0.82</v>
      </c>
      <c r="N973">
        <v>194.25</v>
      </c>
      <c r="O973">
        <v>1.45</v>
      </c>
    </row>
    <row r="974" spans="1:15" x14ac:dyDescent="0.35">
      <c r="A974" s="10">
        <v>44145.5</v>
      </c>
      <c r="B974">
        <v>63</v>
      </c>
      <c r="C974">
        <v>131.5</v>
      </c>
      <c r="D974">
        <v>0.56000000000000005</v>
      </c>
      <c r="E974">
        <v>99</v>
      </c>
      <c r="F974">
        <v>32.700000000000003</v>
      </c>
      <c r="G974">
        <v>0.9</v>
      </c>
      <c r="H974">
        <v>16.5</v>
      </c>
      <c r="I974">
        <v>7.98</v>
      </c>
      <c r="J974">
        <v>5.58</v>
      </c>
      <c r="K974">
        <v>2.62</v>
      </c>
      <c r="L974">
        <v>3.77</v>
      </c>
      <c r="M974">
        <v>0.9</v>
      </c>
      <c r="N974">
        <v>245.25</v>
      </c>
      <c r="O974">
        <v>1.58</v>
      </c>
    </row>
    <row r="975" spans="1:15" x14ac:dyDescent="0.35">
      <c r="A975" s="10">
        <v>44145.541666666664</v>
      </c>
      <c r="B975">
        <v>62.5</v>
      </c>
      <c r="C975">
        <v>115.75</v>
      </c>
      <c r="D975">
        <v>0.52</v>
      </c>
      <c r="E975">
        <v>100.4</v>
      </c>
      <c r="F975">
        <v>34.15</v>
      </c>
      <c r="G975">
        <v>1.3</v>
      </c>
      <c r="H975">
        <v>19</v>
      </c>
      <c r="I975">
        <v>7.62</v>
      </c>
      <c r="J975">
        <v>5.7</v>
      </c>
      <c r="K975">
        <v>2.58</v>
      </c>
      <c r="L975">
        <v>4</v>
      </c>
      <c r="M975">
        <v>0.47</v>
      </c>
      <c r="N975">
        <v>218.5</v>
      </c>
      <c r="O975">
        <v>1.47</v>
      </c>
    </row>
    <row r="976" spans="1:15" x14ac:dyDescent="0.35">
      <c r="A976" s="10">
        <v>44145.583333333336</v>
      </c>
      <c r="B976">
        <v>59.5</v>
      </c>
      <c r="C976">
        <v>109.25</v>
      </c>
      <c r="D976">
        <v>0.51</v>
      </c>
      <c r="E976">
        <v>99.35</v>
      </c>
      <c r="F976">
        <v>34.1</v>
      </c>
      <c r="G976">
        <v>2.4500000000000002</v>
      </c>
      <c r="H976">
        <v>18.77</v>
      </c>
      <c r="I976">
        <v>7.2</v>
      </c>
      <c r="J976">
        <v>5.85</v>
      </c>
      <c r="K976">
        <v>2.52</v>
      </c>
      <c r="L976">
        <v>4.78</v>
      </c>
      <c r="M976">
        <v>0.67</v>
      </c>
      <c r="N976">
        <v>238.5</v>
      </c>
      <c r="O976">
        <v>1.35</v>
      </c>
    </row>
    <row r="977" spans="1:15" x14ac:dyDescent="0.35">
      <c r="A977" s="10">
        <v>44145.625</v>
      </c>
      <c r="B977">
        <v>54.25</v>
      </c>
      <c r="C977">
        <v>111.75</v>
      </c>
      <c r="D977">
        <v>0.46</v>
      </c>
      <c r="E977">
        <v>101.27</v>
      </c>
      <c r="F977">
        <v>33.75</v>
      </c>
      <c r="G977">
        <v>2.2799999999999998</v>
      </c>
      <c r="H977">
        <v>19.22</v>
      </c>
      <c r="I977">
        <v>6.97</v>
      </c>
      <c r="J977">
        <v>5.38</v>
      </c>
      <c r="K977">
        <v>2.38</v>
      </c>
      <c r="L977">
        <v>4.78</v>
      </c>
      <c r="M977">
        <v>0.65</v>
      </c>
      <c r="N977">
        <v>252.25</v>
      </c>
      <c r="O977">
        <v>1.4</v>
      </c>
    </row>
    <row r="978" spans="1:15" x14ac:dyDescent="0.35">
      <c r="A978" s="10">
        <v>44145.666666666664</v>
      </c>
      <c r="B978">
        <v>53.5</v>
      </c>
      <c r="C978">
        <v>119.25</v>
      </c>
      <c r="D978">
        <v>0.43</v>
      </c>
      <c r="E978">
        <v>102.05</v>
      </c>
      <c r="F978">
        <v>34.15</v>
      </c>
      <c r="G978">
        <v>4.33</v>
      </c>
      <c r="H978">
        <v>20.07</v>
      </c>
      <c r="I978">
        <v>7.25</v>
      </c>
      <c r="J978">
        <v>5.75</v>
      </c>
      <c r="K978">
        <v>2.2999999999999998</v>
      </c>
      <c r="L978">
        <v>4.53</v>
      </c>
      <c r="M978">
        <v>0.8</v>
      </c>
      <c r="N978">
        <v>270.5</v>
      </c>
      <c r="O978">
        <v>0.68</v>
      </c>
    </row>
    <row r="979" spans="1:15" x14ac:dyDescent="0.35">
      <c r="A979" s="10">
        <v>44145.708333333336</v>
      </c>
      <c r="B979">
        <v>61</v>
      </c>
      <c r="C979">
        <v>135</v>
      </c>
      <c r="D979">
        <v>0.56999999999999995</v>
      </c>
      <c r="E979">
        <v>80.97</v>
      </c>
      <c r="F979">
        <v>44.75</v>
      </c>
      <c r="G979">
        <v>2.95</v>
      </c>
      <c r="H979">
        <v>25.32</v>
      </c>
      <c r="I979">
        <v>7.68</v>
      </c>
      <c r="J979">
        <v>5.93</v>
      </c>
      <c r="K979">
        <v>2.4700000000000002</v>
      </c>
      <c r="L979">
        <v>5.85</v>
      </c>
      <c r="M979">
        <v>0.9</v>
      </c>
      <c r="N979">
        <v>279.5</v>
      </c>
      <c r="O979">
        <v>0.3</v>
      </c>
    </row>
    <row r="980" spans="1:15" x14ac:dyDescent="0.35">
      <c r="A980" s="10">
        <v>44145.75</v>
      </c>
      <c r="B980">
        <v>73.25</v>
      </c>
      <c r="C980">
        <v>164.75</v>
      </c>
      <c r="D980">
        <v>0.74</v>
      </c>
      <c r="E980">
        <v>66.53</v>
      </c>
      <c r="F980">
        <v>54.78</v>
      </c>
      <c r="G980">
        <v>3</v>
      </c>
      <c r="H980">
        <v>29.97</v>
      </c>
      <c r="I980">
        <v>8.1199999999999992</v>
      </c>
      <c r="J980">
        <v>6.8</v>
      </c>
      <c r="K980">
        <v>3.4</v>
      </c>
      <c r="L980">
        <v>8</v>
      </c>
      <c r="M980">
        <v>1.83</v>
      </c>
      <c r="N980">
        <v>271.25</v>
      </c>
      <c r="O980">
        <v>0.3</v>
      </c>
    </row>
    <row r="981" spans="1:15" x14ac:dyDescent="0.35">
      <c r="A981" s="10">
        <v>44145.791666666664</v>
      </c>
      <c r="B981">
        <v>80.25</v>
      </c>
      <c r="C981">
        <v>175</v>
      </c>
      <c r="D981">
        <v>0.91</v>
      </c>
      <c r="E981">
        <v>64.8</v>
      </c>
      <c r="F981">
        <v>59.52</v>
      </c>
      <c r="G981">
        <v>1.3</v>
      </c>
      <c r="H981">
        <v>31.3</v>
      </c>
      <c r="I981">
        <v>9.42</v>
      </c>
      <c r="J981">
        <v>10.18</v>
      </c>
      <c r="K981">
        <v>4.32</v>
      </c>
      <c r="L981">
        <v>10.55</v>
      </c>
      <c r="M981">
        <v>2.73</v>
      </c>
      <c r="N981">
        <v>263.25</v>
      </c>
      <c r="O981">
        <v>0.35</v>
      </c>
    </row>
    <row r="982" spans="1:15" x14ac:dyDescent="0.35">
      <c r="A982" s="10">
        <v>44145.833333333336</v>
      </c>
      <c r="B982">
        <v>73.75</v>
      </c>
      <c r="C982">
        <v>180</v>
      </c>
      <c r="D982">
        <v>0.66</v>
      </c>
      <c r="E982">
        <v>86.97</v>
      </c>
      <c r="F982">
        <v>48.38</v>
      </c>
      <c r="G982">
        <v>4.2</v>
      </c>
      <c r="H982">
        <v>26.8</v>
      </c>
      <c r="I982">
        <v>10.029999999999999</v>
      </c>
      <c r="J982">
        <v>13.15</v>
      </c>
      <c r="K982">
        <v>4.9000000000000004</v>
      </c>
      <c r="L982">
        <v>10.65</v>
      </c>
      <c r="M982">
        <v>3.3</v>
      </c>
      <c r="N982">
        <v>266.25</v>
      </c>
      <c r="O982">
        <v>0.55000000000000004</v>
      </c>
    </row>
    <row r="983" spans="1:15" x14ac:dyDescent="0.35">
      <c r="A983" s="10">
        <v>44145.875</v>
      </c>
      <c r="B983">
        <v>80.75</v>
      </c>
      <c r="C983">
        <v>173.25</v>
      </c>
      <c r="D983">
        <v>0.55000000000000004</v>
      </c>
      <c r="E983">
        <v>90</v>
      </c>
      <c r="F983">
        <v>41.38</v>
      </c>
      <c r="G983">
        <v>2.72</v>
      </c>
      <c r="H983">
        <v>24</v>
      </c>
      <c r="I983">
        <v>9.57</v>
      </c>
      <c r="J983">
        <v>14.55</v>
      </c>
      <c r="K983">
        <v>4.62</v>
      </c>
      <c r="L983">
        <v>8.75</v>
      </c>
      <c r="M983">
        <v>2.75</v>
      </c>
      <c r="N983">
        <v>265.75</v>
      </c>
      <c r="O983">
        <v>0.45</v>
      </c>
    </row>
    <row r="984" spans="1:15" x14ac:dyDescent="0.35">
      <c r="A984" s="10">
        <v>44145.916666666664</v>
      </c>
      <c r="B984">
        <v>86.25</v>
      </c>
      <c r="C984">
        <v>165</v>
      </c>
      <c r="D984">
        <v>0.53</v>
      </c>
      <c r="E984">
        <v>83.2</v>
      </c>
      <c r="F984">
        <v>43.53</v>
      </c>
      <c r="G984">
        <v>2.2999999999999998</v>
      </c>
      <c r="H984">
        <v>24.38</v>
      </c>
      <c r="I984">
        <v>9.3800000000000008</v>
      </c>
      <c r="J984">
        <v>11.65</v>
      </c>
      <c r="K984">
        <v>4.07</v>
      </c>
      <c r="L984">
        <v>6.72</v>
      </c>
      <c r="M984">
        <v>2.2000000000000002</v>
      </c>
      <c r="N984">
        <v>247.5</v>
      </c>
      <c r="O984">
        <v>0.43</v>
      </c>
    </row>
    <row r="985" spans="1:15" x14ac:dyDescent="0.35">
      <c r="A985" s="10">
        <v>44145.958333333336</v>
      </c>
      <c r="B985">
        <v>87</v>
      </c>
      <c r="C985">
        <v>174</v>
      </c>
      <c r="D985">
        <v>0.48</v>
      </c>
      <c r="E985">
        <v>73.8</v>
      </c>
      <c r="F985">
        <v>46.55</v>
      </c>
      <c r="G985">
        <v>3.05</v>
      </c>
      <c r="H985">
        <v>27.15</v>
      </c>
      <c r="I985">
        <v>10.199999999999999</v>
      </c>
      <c r="J985">
        <v>20.75</v>
      </c>
      <c r="K985">
        <v>3.9</v>
      </c>
      <c r="L985">
        <v>6</v>
      </c>
      <c r="M985">
        <v>1.9</v>
      </c>
      <c r="N985">
        <v>250</v>
      </c>
      <c r="O985">
        <v>0.4</v>
      </c>
    </row>
    <row r="986" spans="1:15" x14ac:dyDescent="0.35">
      <c r="A986" s="10">
        <v>44146</v>
      </c>
      <c r="B986">
        <v>84.25</v>
      </c>
      <c r="C986">
        <v>173.5</v>
      </c>
      <c r="D986">
        <v>0.59</v>
      </c>
      <c r="E986">
        <v>71.92</v>
      </c>
      <c r="F986">
        <v>46.9</v>
      </c>
      <c r="G986">
        <v>2</v>
      </c>
      <c r="H986">
        <v>25.2</v>
      </c>
      <c r="I986">
        <v>10</v>
      </c>
      <c r="J986">
        <v>29.3</v>
      </c>
      <c r="K986">
        <v>3.5</v>
      </c>
      <c r="L986">
        <v>10.77</v>
      </c>
      <c r="M986">
        <v>1.42</v>
      </c>
      <c r="N986">
        <v>301.25</v>
      </c>
      <c r="O986">
        <v>0.5</v>
      </c>
    </row>
    <row r="987" spans="1:15" x14ac:dyDescent="0.35">
      <c r="A987" s="10">
        <v>44146.041666666664</v>
      </c>
      <c r="B987">
        <v>80.5</v>
      </c>
      <c r="C987">
        <v>164.75</v>
      </c>
      <c r="D987">
        <v>0.61</v>
      </c>
      <c r="E987">
        <v>65.3</v>
      </c>
      <c r="F987">
        <v>44.08</v>
      </c>
      <c r="G987">
        <v>1.32</v>
      </c>
      <c r="H987">
        <v>24.68</v>
      </c>
      <c r="I987">
        <v>10.07</v>
      </c>
      <c r="J987">
        <v>32.9</v>
      </c>
      <c r="K987">
        <v>3.35</v>
      </c>
      <c r="L987">
        <v>11.93</v>
      </c>
      <c r="M987">
        <v>1.05</v>
      </c>
      <c r="N987">
        <v>282.75</v>
      </c>
      <c r="O987">
        <v>0.3</v>
      </c>
    </row>
    <row r="988" spans="1:15" x14ac:dyDescent="0.35">
      <c r="A988" s="10">
        <v>44146.083333333336</v>
      </c>
      <c r="B988">
        <v>76</v>
      </c>
      <c r="C988">
        <v>161.75</v>
      </c>
      <c r="D988">
        <v>0.6</v>
      </c>
      <c r="E988">
        <v>57.85</v>
      </c>
      <c r="F988">
        <v>44.55</v>
      </c>
      <c r="G988">
        <v>1.6</v>
      </c>
      <c r="H988">
        <v>24.85</v>
      </c>
      <c r="I988">
        <v>10.38</v>
      </c>
      <c r="J988">
        <v>37.700000000000003</v>
      </c>
      <c r="K988">
        <v>3.15</v>
      </c>
      <c r="L988">
        <v>12.97</v>
      </c>
      <c r="M988">
        <v>0.98</v>
      </c>
      <c r="N988">
        <v>250.5</v>
      </c>
      <c r="O988">
        <v>0.3</v>
      </c>
    </row>
    <row r="989" spans="1:15" x14ac:dyDescent="0.35">
      <c r="A989" s="10">
        <v>44146.125</v>
      </c>
      <c r="B989">
        <v>77</v>
      </c>
      <c r="C989">
        <v>166.25</v>
      </c>
      <c r="D989">
        <v>0.61</v>
      </c>
      <c r="E989">
        <v>50.95</v>
      </c>
      <c r="F989">
        <v>46.08</v>
      </c>
      <c r="G989">
        <v>0.88</v>
      </c>
      <c r="H989">
        <v>25.27</v>
      </c>
      <c r="I989">
        <v>11.03</v>
      </c>
      <c r="J989">
        <v>33</v>
      </c>
      <c r="K989">
        <v>3.1</v>
      </c>
      <c r="L989">
        <v>11.8</v>
      </c>
      <c r="M989">
        <v>0.88</v>
      </c>
      <c r="N989">
        <v>327.75</v>
      </c>
      <c r="O989">
        <v>0.3</v>
      </c>
    </row>
    <row r="990" spans="1:15" x14ac:dyDescent="0.35">
      <c r="A990" s="10">
        <v>44146.166666666664</v>
      </c>
      <c r="B990">
        <v>78.75</v>
      </c>
      <c r="C990">
        <v>173.5</v>
      </c>
      <c r="D990">
        <v>0.53</v>
      </c>
      <c r="E990">
        <v>44.35</v>
      </c>
      <c r="F990">
        <v>48.3</v>
      </c>
      <c r="G990">
        <v>1.65</v>
      </c>
      <c r="H990">
        <v>27.1</v>
      </c>
      <c r="I990">
        <v>10.62</v>
      </c>
      <c r="J990">
        <v>31.35</v>
      </c>
      <c r="K990">
        <v>3.23</v>
      </c>
      <c r="L990">
        <v>10.15</v>
      </c>
      <c r="M990">
        <v>0.72</v>
      </c>
      <c r="N990">
        <v>334.25</v>
      </c>
      <c r="O990">
        <v>0.3</v>
      </c>
    </row>
    <row r="991" spans="1:15" x14ac:dyDescent="0.35">
      <c r="A991" s="10">
        <v>44146.208333333336</v>
      </c>
      <c r="B991">
        <v>77.25</v>
      </c>
      <c r="C991">
        <v>172.75</v>
      </c>
      <c r="D991">
        <v>0.54</v>
      </c>
      <c r="E991">
        <v>40.35</v>
      </c>
      <c r="F991">
        <v>50.77</v>
      </c>
      <c r="G991">
        <v>3.3</v>
      </c>
      <c r="H991">
        <v>28.33</v>
      </c>
      <c r="I991">
        <v>10.53</v>
      </c>
      <c r="J991">
        <v>26.6</v>
      </c>
      <c r="K991">
        <v>3.25</v>
      </c>
      <c r="L991">
        <v>10.82</v>
      </c>
      <c r="M991">
        <v>0.75</v>
      </c>
      <c r="N991">
        <v>284.5</v>
      </c>
      <c r="O991">
        <v>0.3</v>
      </c>
    </row>
    <row r="992" spans="1:15" x14ac:dyDescent="0.35">
      <c r="A992" s="10">
        <v>44146.25</v>
      </c>
      <c r="B992">
        <v>83.75</v>
      </c>
      <c r="C992">
        <v>162.75</v>
      </c>
      <c r="D992">
        <v>0.56999999999999995</v>
      </c>
      <c r="E992">
        <v>50.5</v>
      </c>
      <c r="F992">
        <v>46.95</v>
      </c>
      <c r="G992">
        <v>2.8</v>
      </c>
      <c r="H992">
        <v>26.25</v>
      </c>
      <c r="I992">
        <v>9.9</v>
      </c>
      <c r="J992">
        <v>16.62</v>
      </c>
      <c r="K992">
        <v>3.42</v>
      </c>
      <c r="L992">
        <v>10.77</v>
      </c>
      <c r="M992">
        <v>0.75</v>
      </c>
      <c r="N992">
        <v>291.25</v>
      </c>
      <c r="O992">
        <v>0.3</v>
      </c>
    </row>
    <row r="993" spans="1:15" x14ac:dyDescent="0.35">
      <c r="A993" s="10">
        <v>44146.291666666664</v>
      </c>
      <c r="B993">
        <v>82.25</v>
      </c>
      <c r="C993">
        <v>159</v>
      </c>
      <c r="D993">
        <v>0.75</v>
      </c>
      <c r="E993">
        <v>39.58</v>
      </c>
      <c r="F993">
        <v>55.22</v>
      </c>
      <c r="G993">
        <v>2.8</v>
      </c>
      <c r="H993">
        <v>31.73</v>
      </c>
      <c r="I993">
        <v>10.95</v>
      </c>
      <c r="J993">
        <v>12.9</v>
      </c>
      <c r="K993">
        <v>3.9</v>
      </c>
      <c r="L993">
        <v>8.6999999999999993</v>
      </c>
      <c r="M993">
        <v>0.72</v>
      </c>
      <c r="N993">
        <v>299</v>
      </c>
      <c r="O993">
        <v>0.3</v>
      </c>
    </row>
    <row r="994" spans="1:15" x14ac:dyDescent="0.35">
      <c r="A994" s="10">
        <v>44146.333333333336</v>
      </c>
      <c r="B994">
        <v>80.75</v>
      </c>
      <c r="C994">
        <v>177</v>
      </c>
      <c r="D994">
        <v>0.89</v>
      </c>
      <c r="E994">
        <v>64.25</v>
      </c>
      <c r="F994">
        <v>61.7</v>
      </c>
      <c r="G994">
        <v>4.0999999999999996</v>
      </c>
      <c r="H994">
        <v>36.08</v>
      </c>
      <c r="I994">
        <v>10.4</v>
      </c>
      <c r="J994">
        <v>18.62</v>
      </c>
      <c r="K994">
        <v>5</v>
      </c>
      <c r="L994">
        <v>7.55</v>
      </c>
      <c r="M994">
        <v>1.1000000000000001</v>
      </c>
      <c r="N994">
        <v>256.25</v>
      </c>
      <c r="O994">
        <v>0.3</v>
      </c>
    </row>
    <row r="995" spans="1:15" x14ac:dyDescent="0.35">
      <c r="A995" s="10">
        <v>44146.375</v>
      </c>
      <c r="B995">
        <v>80.5</v>
      </c>
      <c r="C995">
        <v>166.75</v>
      </c>
      <c r="D995">
        <v>0.71</v>
      </c>
      <c r="E995">
        <v>81.78</v>
      </c>
      <c r="F995">
        <v>45.95</v>
      </c>
      <c r="G995">
        <v>2.08</v>
      </c>
      <c r="H995">
        <v>26.12</v>
      </c>
      <c r="I995">
        <v>8.57</v>
      </c>
      <c r="J995">
        <v>15.65</v>
      </c>
      <c r="K995">
        <v>5.12</v>
      </c>
      <c r="L995">
        <v>6.78</v>
      </c>
      <c r="M995">
        <v>1.38</v>
      </c>
      <c r="N995">
        <v>205.25</v>
      </c>
      <c r="O995">
        <v>0.6</v>
      </c>
    </row>
    <row r="996" spans="1:15" x14ac:dyDescent="0.35">
      <c r="A996" s="10">
        <v>44146.416666666664</v>
      </c>
      <c r="B996">
        <v>69.5</v>
      </c>
      <c r="C996">
        <v>132.5</v>
      </c>
      <c r="D996">
        <v>0.69</v>
      </c>
      <c r="E996">
        <v>84.6</v>
      </c>
      <c r="F996">
        <v>45.35</v>
      </c>
      <c r="G996">
        <v>2.85</v>
      </c>
      <c r="H996">
        <v>26.45</v>
      </c>
      <c r="I996">
        <v>9.2799999999999994</v>
      </c>
      <c r="J996">
        <v>14.8</v>
      </c>
      <c r="K996">
        <v>4.22</v>
      </c>
      <c r="L996">
        <v>5.92</v>
      </c>
      <c r="M996">
        <v>1.38</v>
      </c>
      <c r="N996">
        <v>186.5</v>
      </c>
      <c r="O996">
        <v>0.45</v>
      </c>
    </row>
    <row r="997" spans="1:15" x14ac:dyDescent="0.35">
      <c r="A997" s="10">
        <v>44146.458333333336</v>
      </c>
      <c r="B997">
        <v>54.75</v>
      </c>
      <c r="C997">
        <v>112.75</v>
      </c>
      <c r="D997">
        <v>0.59</v>
      </c>
      <c r="E997">
        <v>77.150000000000006</v>
      </c>
      <c r="F997">
        <v>44.45</v>
      </c>
      <c r="G997">
        <v>2.35</v>
      </c>
      <c r="H997">
        <v>25.65</v>
      </c>
      <c r="I997">
        <v>8.6999999999999993</v>
      </c>
      <c r="J997">
        <v>6.85</v>
      </c>
      <c r="K997">
        <v>3.6</v>
      </c>
      <c r="L997">
        <v>6.45</v>
      </c>
      <c r="M997">
        <v>1.2</v>
      </c>
      <c r="N997">
        <v>160.25</v>
      </c>
      <c r="O997">
        <v>0.7</v>
      </c>
    </row>
    <row r="998" spans="1:15" x14ac:dyDescent="0.35">
      <c r="A998" s="10">
        <v>44146.5</v>
      </c>
      <c r="B998">
        <v>39.75</v>
      </c>
      <c r="C998">
        <v>83.25</v>
      </c>
      <c r="D998">
        <v>0.42</v>
      </c>
      <c r="E998">
        <v>83.92</v>
      </c>
      <c r="F998">
        <v>39.4</v>
      </c>
      <c r="G998">
        <v>0.4</v>
      </c>
      <c r="H998">
        <v>19.73</v>
      </c>
      <c r="I998">
        <v>7.72</v>
      </c>
      <c r="J998">
        <v>5.78</v>
      </c>
      <c r="K998">
        <v>2.9</v>
      </c>
      <c r="L998">
        <v>5.25</v>
      </c>
      <c r="M998">
        <v>1</v>
      </c>
      <c r="N998">
        <v>129.75</v>
      </c>
      <c r="O998">
        <v>0.8</v>
      </c>
    </row>
    <row r="999" spans="1:15" x14ac:dyDescent="0.35">
      <c r="A999" s="10">
        <v>44146.541666666664</v>
      </c>
      <c r="B999">
        <v>32.5</v>
      </c>
      <c r="C999">
        <v>76</v>
      </c>
      <c r="D999">
        <v>0.38</v>
      </c>
      <c r="E999">
        <v>83.53</v>
      </c>
      <c r="F999">
        <v>39.119999999999997</v>
      </c>
      <c r="G999">
        <v>3.85</v>
      </c>
      <c r="H999">
        <v>22.4</v>
      </c>
      <c r="I999">
        <v>7.25</v>
      </c>
      <c r="J999">
        <v>3.52</v>
      </c>
      <c r="K999">
        <v>2.48</v>
      </c>
      <c r="L999">
        <v>4.5</v>
      </c>
      <c r="M999">
        <v>0.88</v>
      </c>
      <c r="N999">
        <v>141.75</v>
      </c>
      <c r="O999">
        <v>1</v>
      </c>
    </row>
    <row r="1000" spans="1:15" x14ac:dyDescent="0.35">
      <c r="A1000" s="10">
        <v>44146.583333333336</v>
      </c>
      <c r="B1000">
        <v>30.25</v>
      </c>
      <c r="C1000">
        <v>68.25</v>
      </c>
      <c r="D1000">
        <v>0.35</v>
      </c>
      <c r="E1000">
        <v>83.4</v>
      </c>
      <c r="F1000">
        <v>37.450000000000003</v>
      </c>
      <c r="G1000">
        <v>3.55</v>
      </c>
      <c r="H1000">
        <v>20.92</v>
      </c>
      <c r="I1000">
        <v>6.62</v>
      </c>
      <c r="J1000">
        <v>3.53</v>
      </c>
      <c r="K1000">
        <v>2.23</v>
      </c>
      <c r="L1000">
        <v>3.85</v>
      </c>
      <c r="M1000">
        <v>0.9</v>
      </c>
      <c r="N1000">
        <v>114.75</v>
      </c>
      <c r="O1000">
        <v>0.68</v>
      </c>
    </row>
    <row r="1001" spans="1:15" x14ac:dyDescent="0.35">
      <c r="A1001" s="10">
        <v>44146.625</v>
      </c>
      <c r="B1001">
        <v>28.5</v>
      </c>
      <c r="C1001">
        <v>63.5</v>
      </c>
      <c r="D1001">
        <v>0.36</v>
      </c>
      <c r="E1001">
        <v>84.17</v>
      </c>
      <c r="F1001">
        <v>34.92</v>
      </c>
      <c r="G1001">
        <v>1.55</v>
      </c>
      <c r="H1001">
        <v>19.8</v>
      </c>
      <c r="I1001">
        <v>7.2</v>
      </c>
      <c r="J1001">
        <v>2.62</v>
      </c>
      <c r="K1001">
        <v>2.0499999999999998</v>
      </c>
      <c r="L1001">
        <v>3.5</v>
      </c>
      <c r="M1001">
        <v>0.9</v>
      </c>
      <c r="N1001">
        <v>123</v>
      </c>
      <c r="O1001">
        <v>0.7</v>
      </c>
    </row>
    <row r="1002" spans="1:15" x14ac:dyDescent="0.35">
      <c r="A1002" s="10">
        <v>44146.666666666664</v>
      </c>
      <c r="B1002">
        <v>30.25</v>
      </c>
      <c r="C1002">
        <v>64</v>
      </c>
      <c r="D1002">
        <v>0.34</v>
      </c>
      <c r="E1002">
        <v>76.569999999999993</v>
      </c>
      <c r="F1002">
        <v>33.42</v>
      </c>
      <c r="G1002">
        <v>3</v>
      </c>
      <c r="H1002">
        <v>18.600000000000001</v>
      </c>
      <c r="I1002">
        <v>7.15</v>
      </c>
      <c r="J1002">
        <v>4.0999999999999996</v>
      </c>
      <c r="K1002">
        <v>1.92</v>
      </c>
      <c r="L1002">
        <v>3.35</v>
      </c>
      <c r="M1002">
        <v>0.9</v>
      </c>
      <c r="N1002">
        <v>127.75</v>
      </c>
      <c r="O1002">
        <v>0.53</v>
      </c>
    </row>
    <row r="1003" spans="1:15" x14ac:dyDescent="0.35">
      <c r="A1003" s="10">
        <v>44146.708333333336</v>
      </c>
      <c r="B1003">
        <v>30.75</v>
      </c>
      <c r="C1003">
        <v>65.75</v>
      </c>
      <c r="D1003">
        <v>0.41</v>
      </c>
      <c r="E1003">
        <v>60.88</v>
      </c>
      <c r="F1003">
        <v>38.5</v>
      </c>
      <c r="G1003">
        <v>2.35</v>
      </c>
      <c r="H1003">
        <v>21.4</v>
      </c>
      <c r="I1003">
        <v>7.43</v>
      </c>
      <c r="J1003">
        <v>3.95</v>
      </c>
      <c r="K1003">
        <v>1.9</v>
      </c>
      <c r="L1003">
        <v>3.48</v>
      </c>
      <c r="M1003">
        <v>0.82</v>
      </c>
      <c r="N1003">
        <v>84</v>
      </c>
      <c r="O1003">
        <v>0.43</v>
      </c>
    </row>
    <row r="1004" spans="1:15" x14ac:dyDescent="0.35">
      <c r="A1004" s="10">
        <v>44146.75</v>
      </c>
      <c r="B1004">
        <v>35</v>
      </c>
      <c r="C1004">
        <v>85.25</v>
      </c>
      <c r="D1004">
        <v>0.64</v>
      </c>
      <c r="E1004">
        <v>35.65</v>
      </c>
      <c r="F1004">
        <v>53.7</v>
      </c>
      <c r="G1004">
        <v>2.75</v>
      </c>
      <c r="H1004">
        <v>29.45</v>
      </c>
      <c r="I1004">
        <v>7.25</v>
      </c>
      <c r="J1004">
        <v>5.12</v>
      </c>
      <c r="K1004">
        <v>2.2200000000000002</v>
      </c>
      <c r="L1004">
        <v>4.17</v>
      </c>
      <c r="M1004">
        <v>1.27</v>
      </c>
      <c r="N1004">
        <v>256.5</v>
      </c>
      <c r="O1004">
        <v>0.3</v>
      </c>
    </row>
    <row r="1005" spans="1:15" x14ac:dyDescent="0.35">
      <c r="A1005" s="10">
        <v>44146.791666666664</v>
      </c>
      <c r="B1005">
        <v>51</v>
      </c>
      <c r="C1005">
        <v>106.25</v>
      </c>
      <c r="D1005">
        <v>0.85</v>
      </c>
      <c r="E1005">
        <v>25.83</v>
      </c>
      <c r="F1005">
        <v>63.07</v>
      </c>
      <c r="G1005">
        <v>2.2000000000000002</v>
      </c>
      <c r="H1005">
        <v>34.479999999999997</v>
      </c>
      <c r="I1005">
        <v>8.8800000000000008</v>
      </c>
      <c r="J1005">
        <v>4.8499999999999996</v>
      </c>
      <c r="K1005">
        <v>3.33</v>
      </c>
      <c r="L1005">
        <v>6.25</v>
      </c>
      <c r="M1005">
        <v>2.38</v>
      </c>
      <c r="N1005">
        <v>190.75</v>
      </c>
      <c r="O1005">
        <v>0.3</v>
      </c>
    </row>
    <row r="1006" spans="1:15" x14ac:dyDescent="0.35">
      <c r="A1006" s="10">
        <v>44146.833333333336</v>
      </c>
      <c r="B1006">
        <v>51.75</v>
      </c>
      <c r="C1006">
        <v>116.5</v>
      </c>
      <c r="D1006">
        <v>0.84</v>
      </c>
      <c r="E1006">
        <v>34.880000000000003</v>
      </c>
      <c r="F1006">
        <v>54.23</v>
      </c>
      <c r="G1006">
        <v>2.2200000000000002</v>
      </c>
      <c r="H1006">
        <v>30.6</v>
      </c>
      <c r="I1006">
        <v>8.0500000000000007</v>
      </c>
      <c r="J1006">
        <v>3.2</v>
      </c>
      <c r="K1006">
        <v>4.33</v>
      </c>
      <c r="L1006">
        <v>8.8800000000000008</v>
      </c>
      <c r="M1006">
        <v>3.92</v>
      </c>
      <c r="N1006">
        <v>273</v>
      </c>
      <c r="O1006">
        <v>0.32</v>
      </c>
    </row>
    <row r="1007" spans="1:15" x14ac:dyDescent="0.35">
      <c r="A1007" s="10">
        <v>44146.875</v>
      </c>
      <c r="B1007">
        <v>45.75</v>
      </c>
      <c r="C1007">
        <v>102.25</v>
      </c>
      <c r="D1007">
        <v>0.78</v>
      </c>
      <c r="E1007">
        <v>33.619999999999997</v>
      </c>
      <c r="F1007">
        <v>51.35</v>
      </c>
      <c r="G1007">
        <v>1.27</v>
      </c>
      <c r="H1007">
        <v>28.55</v>
      </c>
      <c r="I1007">
        <v>8.98</v>
      </c>
      <c r="J1007">
        <v>3.08</v>
      </c>
      <c r="K1007">
        <v>4.38</v>
      </c>
      <c r="L1007">
        <v>8.9499999999999993</v>
      </c>
      <c r="M1007">
        <v>4.32</v>
      </c>
      <c r="N1007">
        <v>192.5</v>
      </c>
      <c r="O1007">
        <v>0.32</v>
      </c>
    </row>
    <row r="1008" spans="1:15" x14ac:dyDescent="0.35">
      <c r="A1008" s="10">
        <v>44146.916666666664</v>
      </c>
      <c r="B1008">
        <v>46.5</v>
      </c>
      <c r="C1008">
        <v>109.25</v>
      </c>
      <c r="D1008">
        <v>0.66</v>
      </c>
      <c r="E1008">
        <v>30.82</v>
      </c>
      <c r="F1008">
        <v>51.58</v>
      </c>
      <c r="G1008">
        <v>2.33</v>
      </c>
      <c r="H1008">
        <v>29.32</v>
      </c>
      <c r="I1008">
        <v>8.4499999999999993</v>
      </c>
      <c r="J1008">
        <v>3.52</v>
      </c>
      <c r="K1008">
        <v>4.28</v>
      </c>
      <c r="L1008">
        <v>11.25</v>
      </c>
      <c r="M1008">
        <v>4.1500000000000004</v>
      </c>
      <c r="N1008">
        <v>259</v>
      </c>
      <c r="O1008">
        <v>0.35</v>
      </c>
    </row>
    <row r="1009" spans="1:15" x14ac:dyDescent="0.35">
      <c r="A1009" s="10">
        <v>44146.958333333336</v>
      </c>
      <c r="B1009">
        <v>42</v>
      </c>
      <c r="C1009">
        <v>110</v>
      </c>
      <c r="D1009">
        <v>0.56000000000000005</v>
      </c>
      <c r="E1009">
        <v>32.450000000000003</v>
      </c>
      <c r="F1009">
        <v>48.2</v>
      </c>
      <c r="G1009">
        <v>3.3</v>
      </c>
      <c r="H1009">
        <v>27.2</v>
      </c>
      <c r="I1009">
        <v>8.3000000000000007</v>
      </c>
      <c r="J1009">
        <v>3.35</v>
      </c>
      <c r="K1009">
        <v>4</v>
      </c>
      <c r="L1009">
        <v>13.3</v>
      </c>
      <c r="M1009">
        <v>3.65</v>
      </c>
      <c r="N1009">
        <v>259</v>
      </c>
      <c r="O1009">
        <v>0.3</v>
      </c>
    </row>
    <row r="1010" spans="1:15" x14ac:dyDescent="0.35">
      <c r="A1010" s="10">
        <v>44147</v>
      </c>
    </row>
    <row r="1011" spans="1:15" x14ac:dyDescent="0.35">
      <c r="A1011" s="10">
        <v>44147.041666666664</v>
      </c>
    </row>
    <row r="1012" spans="1:15" x14ac:dyDescent="0.35">
      <c r="A1012" s="10">
        <v>44147.083333333336</v>
      </c>
    </row>
    <row r="1013" spans="1:15" x14ac:dyDescent="0.35">
      <c r="A1013" s="10">
        <v>44147.125</v>
      </c>
    </row>
    <row r="1014" spans="1:15" x14ac:dyDescent="0.35">
      <c r="A1014" s="10">
        <v>44147.166666666664</v>
      </c>
    </row>
    <row r="1015" spans="1:15" x14ac:dyDescent="0.35">
      <c r="A1015" s="10">
        <v>44147.208333333336</v>
      </c>
    </row>
    <row r="1016" spans="1:15" x14ac:dyDescent="0.35">
      <c r="A1016" s="10">
        <v>44147.25</v>
      </c>
      <c r="B1016">
        <v>42</v>
      </c>
      <c r="C1016">
        <v>72</v>
      </c>
      <c r="D1016">
        <v>0.49</v>
      </c>
      <c r="E1016">
        <v>7.6</v>
      </c>
      <c r="F1016">
        <v>43.5</v>
      </c>
      <c r="G1016">
        <v>1.4</v>
      </c>
      <c r="H1016">
        <v>24.4</v>
      </c>
      <c r="I1016">
        <v>10</v>
      </c>
      <c r="J1016">
        <v>0.1</v>
      </c>
      <c r="K1016">
        <v>2.5</v>
      </c>
      <c r="L1016">
        <v>6.8</v>
      </c>
      <c r="M1016">
        <v>0.9</v>
      </c>
      <c r="N1016">
        <v>11</v>
      </c>
      <c r="O1016">
        <v>0.3</v>
      </c>
    </row>
    <row r="1017" spans="1:15" x14ac:dyDescent="0.35">
      <c r="A1017" s="10">
        <v>44147.291666666664</v>
      </c>
      <c r="B1017">
        <v>38.75</v>
      </c>
      <c r="C1017">
        <v>67.5</v>
      </c>
      <c r="D1017">
        <v>0.48</v>
      </c>
      <c r="E1017">
        <v>17.25</v>
      </c>
      <c r="F1017">
        <v>36.200000000000003</v>
      </c>
      <c r="G1017">
        <v>4.3</v>
      </c>
      <c r="H1017">
        <v>22.82</v>
      </c>
      <c r="I1017">
        <v>8.4</v>
      </c>
      <c r="J1017">
        <v>0.7</v>
      </c>
      <c r="K1017">
        <v>2.92</v>
      </c>
      <c r="L1017">
        <v>6.95</v>
      </c>
      <c r="M1017">
        <v>1.05</v>
      </c>
      <c r="N1017">
        <v>236.25</v>
      </c>
      <c r="O1017">
        <v>0.4</v>
      </c>
    </row>
    <row r="1018" spans="1:15" x14ac:dyDescent="0.35">
      <c r="A1018" s="10">
        <v>44147.333333333336</v>
      </c>
      <c r="B1018">
        <v>27.5</v>
      </c>
      <c r="C1018">
        <v>53.25</v>
      </c>
      <c r="D1018">
        <v>0.42</v>
      </c>
      <c r="E1018">
        <v>24.25</v>
      </c>
      <c r="F1018">
        <v>33.68</v>
      </c>
      <c r="G1018">
        <v>2.4700000000000002</v>
      </c>
      <c r="H1018">
        <v>19.98</v>
      </c>
      <c r="I1018">
        <v>8.43</v>
      </c>
      <c r="J1018">
        <v>1.18</v>
      </c>
      <c r="K1018">
        <v>2.75</v>
      </c>
      <c r="L1018">
        <v>6.08</v>
      </c>
      <c r="M1018">
        <v>1.2</v>
      </c>
      <c r="N1018">
        <v>233.25</v>
      </c>
      <c r="O1018">
        <v>0.5</v>
      </c>
    </row>
    <row r="1019" spans="1:15" x14ac:dyDescent="0.35">
      <c r="A1019" s="10">
        <v>44147.375</v>
      </c>
      <c r="B1019">
        <v>23.5</v>
      </c>
      <c r="C1019">
        <v>50</v>
      </c>
      <c r="D1019">
        <v>0.45</v>
      </c>
      <c r="E1019">
        <v>23.02</v>
      </c>
      <c r="F1019">
        <v>34.5</v>
      </c>
      <c r="G1019">
        <v>2.67</v>
      </c>
      <c r="H1019">
        <v>20.5</v>
      </c>
      <c r="I1019">
        <v>8.8800000000000008</v>
      </c>
      <c r="J1019">
        <v>1.48</v>
      </c>
      <c r="K1019">
        <v>2.42</v>
      </c>
      <c r="L1019">
        <v>5.58</v>
      </c>
      <c r="M1019">
        <v>1.1499999999999999</v>
      </c>
      <c r="N1019">
        <v>233</v>
      </c>
      <c r="O1019">
        <v>0.4</v>
      </c>
    </row>
    <row r="1020" spans="1:15" x14ac:dyDescent="0.35">
      <c r="A1020" s="10">
        <v>44147.416666666664</v>
      </c>
      <c r="B1020">
        <v>23.5</v>
      </c>
      <c r="C1020">
        <v>45.25</v>
      </c>
      <c r="D1020">
        <v>0.48</v>
      </c>
      <c r="E1020">
        <v>29.43</v>
      </c>
      <c r="F1020">
        <v>33.049999999999997</v>
      </c>
      <c r="G1020">
        <v>2.65</v>
      </c>
      <c r="H1020">
        <v>19.73</v>
      </c>
      <c r="I1020">
        <v>9.8800000000000008</v>
      </c>
      <c r="J1020">
        <v>1.6</v>
      </c>
      <c r="K1020">
        <v>2.4</v>
      </c>
      <c r="L1020">
        <v>4.97</v>
      </c>
      <c r="M1020">
        <v>1.48</v>
      </c>
      <c r="N1020">
        <v>200.5</v>
      </c>
      <c r="O1020">
        <v>0.88</v>
      </c>
    </row>
    <row r="1021" spans="1:15" x14ac:dyDescent="0.35">
      <c r="A1021" s="10">
        <v>44147.458333333336</v>
      </c>
      <c r="B1021">
        <v>19.25</v>
      </c>
      <c r="C1021">
        <v>40.75</v>
      </c>
      <c r="D1021">
        <v>0.47</v>
      </c>
      <c r="E1021">
        <v>34.6</v>
      </c>
      <c r="F1021">
        <v>34.85</v>
      </c>
      <c r="G1021">
        <v>2.35</v>
      </c>
      <c r="H1021">
        <v>20.45</v>
      </c>
      <c r="I1021">
        <v>10.25</v>
      </c>
      <c r="J1021">
        <v>0.8</v>
      </c>
      <c r="K1021">
        <v>2.17</v>
      </c>
      <c r="L1021">
        <v>4.9000000000000004</v>
      </c>
      <c r="M1021">
        <v>1.52</v>
      </c>
      <c r="N1021">
        <v>210.25</v>
      </c>
      <c r="O1021">
        <v>0.85</v>
      </c>
    </row>
    <row r="1022" spans="1:15" x14ac:dyDescent="0.35">
      <c r="A1022" s="10">
        <v>44147.5</v>
      </c>
      <c r="B1022">
        <v>20.5</v>
      </c>
      <c r="C1022">
        <v>45</v>
      </c>
      <c r="D1022">
        <v>0.51</v>
      </c>
      <c r="E1022">
        <v>34.4</v>
      </c>
      <c r="F1022">
        <v>32.450000000000003</v>
      </c>
      <c r="G1022">
        <v>2</v>
      </c>
      <c r="H1022">
        <v>16.57</v>
      </c>
      <c r="I1022">
        <v>8.6999999999999993</v>
      </c>
      <c r="J1022">
        <v>2.33</v>
      </c>
      <c r="K1022">
        <v>1.95</v>
      </c>
      <c r="L1022">
        <v>4.7</v>
      </c>
      <c r="M1022">
        <v>1.35</v>
      </c>
      <c r="N1022">
        <v>233</v>
      </c>
      <c r="O1022">
        <v>0.72</v>
      </c>
    </row>
    <row r="1023" spans="1:15" x14ac:dyDescent="0.35">
      <c r="A1023" s="10">
        <v>44147.541666666664</v>
      </c>
      <c r="B1023">
        <v>22.75</v>
      </c>
      <c r="C1023">
        <v>50</v>
      </c>
      <c r="D1023">
        <v>0.48</v>
      </c>
      <c r="E1023">
        <v>37.049999999999997</v>
      </c>
      <c r="F1023">
        <v>32.07</v>
      </c>
      <c r="G1023">
        <v>2.75</v>
      </c>
      <c r="H1023">
        <v>18.2</v>
      </c>
      <c r="I1023">
        <v>8.35</v>
      </c>
      <c r="J1023">
        <v>2.9</v>
      </c>
      <c r="K1023">
        <v>2.02</v>
      </c>
      <c r="L1023">
        <v>4.93</v>
      </c>
      <c r="M1023">
        <v>1.48</v>
      </c>
      <c r="N1023">
        <v>213.75</v>
      </c>
      <c r="O1023">
        <v>1.1000000000000001</v>
      </c>
    </row>
    <row r="1024" spans="1:15" x14ac:dyDescent="0.35">
      <c r="A1024" s="10">
        <v>44147.583333333336</v>
      </c>
      <c r="B1024">
        <v>23</v>
      </c>
      <c r="C1024">
        <v>47.5</v>
      </c>
      <c r="D1024">
        <v>0.45</v>
      </c>
      <c r="E1024">
        <v>41</v>
      </c>
      <c r="F1024">
        <v>31.3</v>
      </c>
      <c r="G1024">
        <v>3.67</v>
      </c>
      <c r="H1024">
        <v>18.62</v>
      </c>
      <c r="I1024">
        <v>8.0500000000000007</v>
      </c>
      <c r="J1024">
        <v>2.8</v>
      </c>
      <c r="K1024">
        <v>1.92</v>
      </c>
      <c r="L1024">
        <v>4.9000000000000004</v>
      </c>
      <c r="M1024">
        <v>1.48</v>
      </c>
      <c r="N1024">
        <v>184</v>
      </c>
      <c r="O1024">
        <v>1.33</v>
      </c>
    </row>
    <row r="1025" spans="1:15" x14ac:dyDescent="0.35">
      <c r="A1025" s="10">
        <v>44147.625</v>
      </c>
      <c r="B1025">
        <v>17</v>
      </c>
      <c r="C1025">
        <v>49.5</v>
      </c>
      <c r="D1025">
        <v>0.42</v>
      </c>
      <c r="E1025">
        <v>43.55</v>
      </c>
      <c r="F1025">
        <v>31.55</v>
      </c>
      <c r="G1025">
        <v>2.08</v>
      </c>
      <c r="H1025">
        <v>17.95</v>
      </c>
      <c r="I1025">
        <v>8.07</v>
      </c>
      <c r="J1025">
        <v>3.03</v>
      </c>
      <c r="K1025">
        <v>1.77</v>
      </c>
      <c r="L1025">
        <v>4.3</v>
      </c>
      <c r="M1025">
        <v>1.17</v>
      </c>
      <c r="N1025">
        <v>213.25</v>
      </c>
      <c r="O1025">
        <v>1.3</v>
      </c>
    </row>
    <row r="1026" spans="1:15" x14ac:dyDescent="0.35">
      <c r="A1026" s="10">
        <v>44147.666666666664</v>
      </c>
      <c r="B1026">
        <v>17.5</v>
      </c>
      <c r="C1026">
        <v>52.75</v>
      </c>
      <c r="D1026">
        <v>0.42</v>
      </c>
      <c r="E1026">
        <v>43.12</v>
      </c>
      <c r="F1026">
        <v>29.8</v>
      </c>
      <c r="G1026">
        <v>1.97</v>
      </c>
      <c r="H1026">
        <v>17.45</v>
      </c>
      <c r="I1026">
        <v>8.25</v>
      </c>
      <c r="J1026">
        <v>2.4</v>
      </c>
      <c r="K1026">
        <v>1.75</v>
      </c>
      <c r="L1026">
        <v>4.22</v>
      </c>
      <c r="M1026">
        <v>1.25</v>
      </c>
      <c r="N1026">
        <v>184.5</v>
      </c>
      <c r="O1026">
        <v>1.2</v>
      </c>
    </row>
    <row r="1027" spans="1:15" x14ac:dyDescent="0.35">
      <c r="A1027" s="10">
        <v>44147.708333333336</v>
      </c>
      <c r="B1027">
        <v>22.75</v>
      </c>
      <c r="C1027">
        <v>60.25</v>
      </c>
      <c r="D1027">
        <v>0.53</v>
      </c>
      <c r="E1027">
        <v>37.15</v>
      </c>
      <c r="F1027">
        <v>36.35</v>
      </c>
      <c r="G1027">
        <v>1.7</v>
      </c>
      <c r="H1027">
        <v>20.25</v>
      </c>
      <c r="I1027">
        <v>8.82</v>
      </c>
      <c r="J1027">
        <v>1.88</v>
      </c>
      <c r="K1027">
        <v>1.83</v>
      </c>
      <c r="L1027">
        <v>4.1500000000000004</v>
      </c>
      <c r="M1027">
        <v>1.18</v>
      </c>
      <c r="N1027">
        <v>174.75</v>
      </c>
      <c r="O1027">
        <v>0.55000000000000004</v>
      </c>
    </row>
    <row r="1028" spans="1:15" x14ac:dyDescent="0.35">
      <c r="A1028" s="10">
        <v>44147.75</v>
      </c>
      <c r="B1028">
        <v>34.75</v>
      </c>
      <c r="C1028">
        <v>69.25</v>
      </c>
      <c r="D1028">
        <v>0.64</v>
      </c>
      <c r="E1028">
        <v>29.68</v>
      </c>
      <c r="F1028">
        <v>41.02</v>
      </c>
      <c r="G1028">
        <v>1.25</v>
      </c>
      <c r="H1028">
        <v>22.98</v>
      </c>
      <c r="I1028">
        <v>9.6</v>
      </c>
      <c r="J1028">
        <v>1.98</v>
      </c>
      <c r="K1028">
        <v>2.25</v>
      </c>
      <c r="L1028">
        <v>4.93</v>
      </c>
      <c r="M1028">
        <v>1.5</v>
      </c>
      <c r="N1028">
        <v>213.25</v>
      </c>
      <c r="O1028">
        <v>0.42</v>
      </c>
    </row>
    <row r="1029" spans="1:15" x14ac:dyDescent="0.35">
      <c r="A1029" s="10">
        <v>44147.791666666664</v>
      </c>
      <c r="B1029">
        <v>39.25</v>
      </c>
      <c r="C1029">
        <v>82.75</v>
      </c>
      <c r="D1029">
        <v>0.85</v>
      </c>
      <c r="E1029">
        <v>15.77</v>
      </c>
      <c r="F1029">
        <v>52.78</v>
      </c>
      <c r="G1029">
        <v>2.08</v>
      </c>
      <c r="H1029">
        <v>29.75</v>
      </c>
      <c r="I1029">
        <v>10.050000000000001</v>
      </c>
      <c r="J1029">
        <v>2.92</v>
      </c>
      <c r="K1029">
        <v>2.83</v>
      </c>
      <c r="L1029">
        <v>6.78</v>
      </c>
      <c r="M1029">
        <v>2.25</v>
      </c>
      <c r="N1029">
        <v>231.5</v>
      </c>
      <c r="O1029">
        <v>0.3</v>
      </c>
    </row>
    <row r="1030" spans="1:15" x14ac:dyDescent="0.35">
      <c r="A1030" s="10">
        <v>44147.833333333336</v>
      </c>
      <c r="B1030">
        <v>47</v>
      </c>
      <c r="C1030">
        <v>100.75</v>
      </c>
      <c r="D1030">
        <v>0.84</v>
      </c>
      <c r="E1030">
        <v>14.43</v>
      </c>
      <c r="F1030">
        <v>52.75</v>
      </c>
      <c r="G1030">
        <v>3.8</v>
      </c>
      <c r="H1030">
        <v>29.55</v>
      </c>
      <c r="I1030">
        <v>10.4</v>
      </c>
      <c r="J1030">
        <v>6.17</v>
      </c>
      <c r="K1030">
        <v>3.88</v>
      </c>
      <c r="L1030">
        <v>9.27</v>
      </c>
      <c r="M1030">
        <v>3.65</v>
      </c>
      <c r="N1030">
        <v>121.75</v>
      </c>
      <c r="O1030">
        <v>0.35</v>
      </c>
    </row>
    <row r="1031" spans="1:15" x14ac:dyDescent="0.35">
      <c r="A1031" s="10">
        <v>44147.875</v>
      </c>
      <c r="B1031">
        <v>43.5</v>
      </c>
      <c r="C1031">
        <v>82.25</v>
      </c>
      <c r="D1031">
        <v>0.49</v>
      </c>
      <c r="E1031">
        <v>24.7</v>
      </c>
      <c r="F1031">
        <v>35.950000000000003</v>
      </c>
      <c r="G1031">
        <v>1.45</v>
      </c>
      <c r="H1031">
        <v>20.399999999999999</v>
      </c>
      <c r="I1031">
        <v>10.050000000000001</v>
      </c>
      <c r="J1031">
        <v>5.62</v>
      </c>
      <c r="K1031">
        <v>4.1500000000000004</v>
      </c>
      <c r="L1031">
        <v>9.7799999999999994</v>
      </c>
      <c r="M1031">
        <v>4.25</v>
      </c>
      <c r="N1031">
        <v>159</v>
      </c>
      <c r="O1031">
        <v>0.68</v>
      </c>
    </row>
    <row r="1032" spans="1:15" x14ac:dyDescent="0.35">
      <c r="A1032" s="10">
        <v>44147.916666666664</v>
      </c>
      <c r="B1032">
        <v>23</v>
      </c>
      <c r="C1032">
        <v>46</v>
      </c>
      <c r="D1032">
        <v>0.36</v>
      </c>
      <c r="E1032">
        <v>29.55</v>
      </c>
      <c r="F1032">
        <v>30.32</v>
      </c>
      <c r="G1032">
        <v>2.0499999999999998</v>
      </c>
      <c r="H1032">
        <v>17.88</v>
      </c>
      <c r="I1032">
        <v>9.3000000000000007</v>
      </c>
      <c r="J1032">
        <v>4.7</v>
      </c>
      <c r="K1032">
        <v>3.17</v>
      </c>
      <c r="L1032">
        <v>8.9</v>
      </c>
      <c r="M1032">
        <v>3.12</v>
      </c>
      <c r="N1032">
        <v>137</v>
      </c>
      <c r="O1032">
        <v>1.18</v>
      </c>
    </row>
    <row r="1033" spans="1:15" x14ac:dyDescent="0.35">
      <c r="A1033" s="10">
        <v>44147.958333333336</v>
      </c>
      <c r="B1033">
        <v>20</v>
      </c>
      <c r="C1033">
        <v>43</v>
      </c>
      <c r="D1033">
        <v>0.31</v>
      </c>
      <c r="E1033">
        <v>29.7</v>
      </c>
      <c r="F1033">
        <v>27.15</v>
      </c>
      <c r="G1033">
        <v>4.25</v>
      </c>
      <c r="H1033">
        <v>17.8</v>
      </c>
      <c r="I1033">
        <v>10.15</v>
      </c>
      <c r="J1033">
        <v>4.6500000000000004</v>
      </c>
      <c r="K1033">
        <v>2.7</v>
      </c>
      <c r="L1033">
        <v>8.1</v>
      </c>
      <c r="M1033">
        <v>2.4</v>
      </c>
      <c r="N1033">
        <v>131.5</v>
      </c>
      <c r="O1033">
        <v>1.6</v>
      </c>
    </row>
    <row r="1034" spans="1:15" x14ac:dyDescent="0.35">
      <c r="A1034" s="10">
        <v>44148</v>
      </c>
      <c r="B1034">
        <v>14.5</v>
      </c>
      <c r="C1034">
        <v>43.25</v>
      </c>
      <c r="D1034">
        <v>0.44</v>
      </c>
      <c r="E1034">
        <v>27.27</v>
      </c>
      <c r="F1034">
        <v>28.8</v>
      </c>
      <c r="G1034">
        <v>1.8</v>
      </c>
      <c r="H1034">
        <v>16.600000000000001</v>
      </c>
      <c r="I1034">
        <v>9.4499999999999993</v>
      </c>
      <c r="J1034">
        <v>2.23</v>
      </c>
      <c r="K1034">
        <v>2.1</v>
      </c>
      <c r="L1034">
        <v>5.45</v>
      </c>
      <c r="M1034">
        <v>1.48</v>
      </c>
      <c r="N1034">
        <v>125</v>
      </c>
      <c r="O1034">
        <v>1.4</v>
      </c>
    </row>
    <row r="1035" spans="1:15" x14ac:dyDescent="0.35">
      <c r="A1035" s="10">
        <v>44148.041666666664</v>
      </c>
      <c r="B1035">
        <v>13.25</v>
      </c>
      <c r="C1035">
        <v>35.75</v>
      </c>
      <c r="D1035">
        <v>0.37</v>
      </c>
      <c r="E1035">
        <v>28.95</v>
      </c>
      <c r="F1035">
        <v>26.02</v>
      </c>
      <c r="G1035">
        <v>1.27</v>
      </c>
      <c r="H1035">
        <v>14.95</v>
      </c>
      <c r="I1035">
        <v>9.3000000000000007</v>
      </c>
      <c r="J1035">
        <v>2.17</v>
      </c>
      <c r="K1035">
        <v>1.77</v>
      </c>
      <c r="L1035">
        <v>4.42</v>
      </c>
      <c r="M1035">
        <v>1.1000000000000001</v>
      </c>
      <c r="N1035">
        <v>125.75</v>
      </c>
      <c r="O1035">
        <v>1.4</v>
      </c>
    </row>
    <row r="1036" spans="1:15" x14ac:dyDescent="0.35">
      <c r="A1036" s="10">
        <v>44148.083333333336</v>
      </c>
      <c r="B1036">
        <v>15.5</v>
      </c>
      <c r="C1036">
        <v>31</v>
      </c>
      <c r="D1036">
        <v>0.37</v>
      </c>
      <c r="E1036">
        <v>27.55</v>
      </c>
      <c r="F1036">
        <v>26.98</v>
      </c>
      <c r="G1036">
        <v>2.38</v>
      </c>
      <c r="H1036">
        <v>15.57</v>
      </c>
      <c r="I1036">
        <v>9.65</v>
      </c>
      <c r="J1036">
        <v>1.73</v>
      </c>
      <c r="K1036">
        <v>1.45</v>
      </c>
      <c r="L1036">
        <v>3.25</v>
      </c>
      <c r="M1036">
        <v>0.78</v>
      </c>
      <c r="N1036">
        <v>171.5</v>
      </c>
      <c r="O1036">
        <v>0.8</v>
      </c>
    </row>
    <row r="1037" spans="1:15" x14ac:dyDescent="0.35">
      <c r="A1037" s="10">
        <v>44148.125</v>
      </c>
      <c r="B1037">
        <v>21</v>
      </c>
      <c r="C1037">
        <v>35.75</v>
      </c>
      <c r="D1037">
        <v>0.36</v>
      </c>
      <c r="E1037">
        <v>28.25</v>
      </c>
      <c r="F1037">
        <v>26.5</v>
      </c>
      <c r="G1037">
        <v>2.25</v>
      </c>
      <c r="H1037">
        <v>15.32</v>
      </c>
      <c r="I1037">
        <v>11.57</v>
      </c>
      <c r="J1037">
        <v>1.1499999999999999</v>
      </c>
      <c r="K1037">
        <v>1.35</v>
      </c>
      <c r="L1037">
        <v>2.65</v>
      </c>
      <c r="M1037">
        <v>0.68</v>
      </c>
      <c r="N1037">
        <v>167.75</v>
      </c>
      <c r="O1037">
        <v>0.65</v>
      </c>
    </row>
    <row r="1038" spans="1:15" x14ac:dyDescent="0.35">
      <c r="A1038" s="10">
        <v>44148.166666666664</v>
      </c>
      <c r="B1038">
        <v>22.5</v>
      </c>
      <c r="C1038">
        <v>33.25</v>
      </c>
      <c r="D1038">
        <v>0.23</v>
      </c>
      <c r="E1038">
        <v>25.35</v>
      </c>
      <c r="F1038">
        <v>26.18</v>
      </c>
      <c r="G1038">
        <v>2.5499999999999998</v>
      </c>
      <c r="H1038">
        <v>16.350000000000001</v>
      </c>
      <c r="I1038">
        <v>9.92</v>
      </c>
      <c r="J1038">
        <v>2.42</v>
      </c>
      <c r="K1038">
        <v>1.38</v>
      </c>
      <c r="L1038">
        <v>2.27</v>
      </c>
      <c r="M1038">
        <v>0.6</v>
      </c>
      <c r="N1038">
        <v>141.5</v>
      </c>
      <c r="O1038">
        <v>0.42</v>
      </c>
    </row>
    <row r="1039" spans="1:15" x14ac:dyDescent="0.35">
      <c r="A1039" s="10">
        <v>44148.208333333336</v>
      </c>
      <c r="B1039">
        <v>19.75</v>
      </c>
      <c r="C1039">
        <v>37</v>
      </c>
      <c r="D1039">
        <v>0.25</v>
      </c>
      <c r="E1039">
        <v>27.48</v>
      </c>
      <c r="F1039">
        <v>27.05</v>
      </c>
      <c r="G1039">
        <v>1.62</v>
      </c>
      <c r="H1039">
        <v>15.73</v>
      </c>
      <c r="I1039">
        <v>9.75</v>
      </c>
      <c r="J1039">
        <v>2.4700000000000002</v>
      </c>
      <c r="K1039">
        <v>1.33</v>
      </c>
      <c r="L1039">
        <v>2.4</v>
      </c>
      <c r="M1039">
        <v>0.72</v>
      </c>
      <c r="N1039">
        <v>115.5</v>
      </c>
      <c r="O1039">
        <v>0.85</v>
      </c>
    </row>
    <row r="1040" spans="1:15" x14ac:dyDescent="0.35">
      <c r="A1040" s="10">
        <v>44148.25</v>
      </c>
      <c r="B1040">
        <v>25</v>
      </c>
      <c r="C1040">
        <v>38.5</v>
      </c>
      <c r="D1040">
        <v>0.26</v>
      </c>
      <c r="E1040">
        <v>29.7</v>
      </c>
      <c r="F1040">
        <v>27.48</v>
      </c>
      <c r="G1040">
        <v>2</v>
      </c>
      <c r="H1040">
        <v>16.12</v>
      </c>
      <c r="I1040">
        <v>9.75</v>
      </c>
      <c r="J1040">
        <v>2.02</v>
      </c>
      <c r="K1040">
        <v>1.48</v>
      </c>
      <c r="L1040">
        <v>3.05</v>
      </c>
      <c r="M1040">
        <v>0.52</v>
      </c>
      <c r="N1040">
        <v>95.75</v>
      </c>
      <c r="O1040">
        <v>0.8</v>
      </c>
    </row>
    <row r="1041" spans="1:15" x14ac:dyDescent="0.35">
      <c r="A1041" s="10">
        <v>44148.291666666664</v>
      </c>
      <c r="B1041">
        <v>24.25</v>
      </c>
      <c r="C1041">
        <v>44</v>
      </c>
      <c r="D1041">
        <v>0.35</v>
      </c>
      <c r="E1041">
        <v>34.049999999999997</v>
      </c>
      <c r="F1041">
        <v>30.6</v>
      </c>
      <c r="G1041">
        <v>2.83</v>
      </c>
      <c r="H1041">
        <v>18.62</v>
      </c>
      <c r="I1041">
        <v>9.27</v>
      </c>
      <c r="J1041">
        <v>2.6</v>
      </c>
      <c r="K1041">
        <v>1.73</v>
      </c>
      <c r="L1041">
        <v>3.65</v>
      </c>
      <c r="M1041">
        <v>0.62</v>
      </c>
      <c r="N1041">
        <v>138</v>
      </c>
      <c r="O1041">
        <v>1.07</v>
      </c>
    </row>
    <row r="1042" spans="1:15" x14ac:dyDescent="0.35">
      <c r="A1042" s="10">
        <v>44148.333333333336</v>
      </c>
      <c r="B1042">
        <v>22.5</v>
      </c>
      <c r="C1042">
        <v>49.25</v>
      </c>
      <c r="D1042">
        <v>0.5</v>
      </c>
      <c r="E1042">
        <v>46.55</v>
      </c>
      <c r="F1042">
        <v>28.2</v>
      </c>
      <c r="G1042">
        <v>3.17</v>
      </c>
      <c r="H1042">
        <v>17.62</v>
      </c>
      <c r="I1042">
        <v>9.77</v>
      </c>
      <c r="J1042">
        <v>3.58</v>
      </c>
      <c r="K1042">
        <v>1.77</v>
      </c>
      <c r="L1042">
        <v>3.95</v>
      </c>
      <c r="M1042">
        <v>0.67</v>
      </c>
      <c r="N1042">
        <v>123.5</v>
      </c>
      <c r="O1042">
        <v>1.3</v>
      </c>
    </row>
    <row r="1043" spans="1:15" x14ac:dyDescent="0.35">
      <c r="A1043" s="10">
        <v>44148.375</v>
      </c>
      <c r="B1043">
        <v>23.75</v>
      </c>
      <c r="C1043">
        <v>53.25</v>
      </c>
      <c r="D1043">
        <v>0.49</v>
      </c>
      <c r="E1043">
        <v>50.62</v>
      </c>
      <c r="F1043">
        <v>27.48</v>
      </c>
      <c r="G1043">
        <v>1.5</v>
      </c>
      <c r="H1043">
        <v>15.32</v>
      </c>
      <c r="I1043">
        <v>9.4</v>
      </c>
      <c r="J1043">
        <v>3.12</v>
      </c>
      <c r="K1043">
        <v>1.8</v>
      </c>
      <c r="L1043">
        <v>3.9</v>
      </c>
      <c r="M1043">
        <v>0.67</v>
      </c>
      <c r="N1043">
        <v>156.25</v>
      </c>
      <c r="O1043">
        <v>1.77</v>
      </c>
    </row>
    <row r="1044" spans="1:15" x14ac:dyDescent="0.35">
      <c r="A1044" s="10">
        <v>44148.416666666664</v>
      </c>
      <c r="B1044">
        <v>22.25</v>
      </c>
      <c r="C1044">
        <v>46.25</v>
      </c>
      <c r="D1044">
        <v>0.54</v>
      </c>
      <c r="E1044">
        <v>50.62</v>
      </c>
      <c r="F1044">
        <v>28</v>
      </c>
      <c r="G1044">
        <v>2.65</v>
      </c>
      <c r="H1044">
        <v>16.27</v>
      </c>
      <c r="I1044">
        <v>10.6</v>
      </c>
      <c r="J1044">
        <v>2.9</v>
      </c>
      <c r="K1044">
        <v>1.8</v>
      </c>
      <c r="L1044">
        <v>3.97</v>
      </c>
      <c r="M1044">
        <v>0.72</v>
      </c>
      <c r="N1044">
        <v>166.25</v>
      </c>
      <c r="O1044">
        <v>1.38</v>
      </c>
    </row>
    <row r="1045" spans="1:15" x14ac:dyDescent="0.35">
      <c r="A1045" s="10">
        <v>44148.458333333336</v>
      </c>
      <c r="B1045">
        <v>19.75</v>
      </c>
      <c r="C1045">
        <v>51.75</v>
      </c>
      <c r="D1045">
        <v>0.47</v>
      </c>
      <c r="E1045">
        <v>51.25</v>
      </c>
      <c r="F1045">
        <v>30.7</v>
      </c>
      <c r="G1045">
        <v>2.5</v>
      </c>
      <c r="H1045">
        <v>18.350000000000001</v>
      </c>
      <c r="I1045">
        <v>11.2</v>
      </c>
      <c r="J1045">
        <v>4.05</v>
      </c>
      <c r="K1045">
        <v>1.8</v>
      </c>
      <c r="L1045">
        <v>4.4000000000000004</v>
      </c>
      <c r="M1045">
        <v>0.8</v>
      </c>
      <c r="N1045">
        <v>164.75</v>
      </c>
      <c r="O1045">
        <v>1.1499999999999999</v>
      </c>
    </row>
    <row r="1046" spans="1:15" x14ac:dyDescent="0.35">
      <c r="A1046" s="10">
        <v>44148.5</v>
      </c>
      <c r="B1046">
        <v>20.5</v>
      </c>
      <c r="C1046">
        <v>56</v>
      </c>
      <c r="D1046">
        <v>0.36</v>
      </c>
      <c r="E1046">
        <v>47.62</v>
      </c>
      <c r="F1046">
        <v>27.73</v>
      </c>
      <c r="G1046">
        <v>1.62</v>
      </c>
      <c r="H1046">
        <v>16.07</v>
      </c>
      <c r="I1046">
        <v>9.5</v>
      </c>
      <c r="J1046">
        <v>0.93</v>
      </c>
      <c r="K1046">
        <v>1.8</v>
      </c>
      <c r="L1046">
        <v>4.95</v>
      </c>
      <c r="M1046">
        <v>0.72</v>
      </c>
      <c r="N1046">
        <v>147</v>
      </c>
      <c r="O1046">
        <v>1.08</v>
      </c>
    </row>
    <row r="1047" spans="1:15" x14ac:dyDescent="0.35">
      <c r="A1047" s="10">
        <v>44148.541666666664</v>
      </c>
      <c r="B1047">
        <v>24.25</v>
      </c>
      <c r="C1047">
        <v>52</v>
      </c>
      <c r="D1047">
        <v>0.34</v>
      </c>
      <c r="E1047">
        <v>49.98</v>
      </c>
      <c r="F1047">
        <v>31.47</v>
      </c>
      <c r="G1047">
        <v>2.62</v>
      </c>
      <c r="H1047">
        <v>18.170000000000002</v>
      </c>
      <c r="I1047">
        <v>8.3000000000000007</v>
      </c>
      <c r="J1047">
        <v>0.82</v>
      </c>
      <c r="K1047">
        <v>1.75</v>
      </c>
      <c r="L1047">
        <v>3.98</v>
      </c>
      <c r="M1047">
        <v>0.93</v>
      </c>
      <c r="N1047">
        <v>116.25</v>
      </c>
      <c r="O1047">
        <v>1.32</v>
      </c>
    </row>
    <row r="1048" spans="1:15" x14ac:dyDescent="0.35">
      <c r="A1048" s="10">
        <v>44148.583333333336</v>
      </c>
      <c r="B1048">
        <v>21.5</v>
      </c>
      <c r="C1048">
        <v>51.25</v>
      </c>
      <c r="D1048">
        <v>0.31</v>
      </c>
      <c r="E1048">
        <v>52.85</v>
      </c>
      <c r="F1048">
        <v>30.02</v>
      </c>
      <c r="G1048">
        <v>2.38</v>
      </c>
      <c r="H1048">
        <v>17.920000000000002</v>
      </c>
      <c r="I1048">
        <v>8.4</v>
      </c>
      <c r="J1048">
        <v>0.42</v>
      </c>
      <c r="K1048">
        <v>1.65</v>
      </c>
      <c r="L1048">
        <v>3.4</v>
      </c>
      <c r="M1048">
        <v>0.72</v>
      </c>
      <c r="N1048">
        <v>126.5</v>
      </c>
      <c r="O1048">
        <v>0.62</v>
      </c>
    </row>
    <row r="1049" spans="1:15" x14ac:dyDescent="0.35">
      <c r="A1049" s="10">
        <v>44148.625</v>
      </c>
      <c r="B1049">
        <v>21.75</v>
      </c>
      <c r="C1049">
        <v>58.5</v>
      </c>
      <c r="D1049">
        <v>0.35</v>
      </c>
      <c r="E1049">
        <v>48.55</v>
      </c>
      <c r="F1049">
        <v>31.07</v>
      </c>
      <c r="G1049">
        <v>2.62</v>
      </c>
      <c r="H1049">
        <v>18.27</v>
      </c>
      <c r="I1049">
        <v>8.3800000000000008</v>
      </c>
      <c r="J1049">
        <v>0.7</v>
      </c>
      <c r="K1049">
        <v>1.77</v>
      </c>
      <c r="L1049">
        <v>3.38</v>
      </c>
      <c r="M1049">
        <v>0.85</v>
      </c>
      <c r="N1049">
        <v>266</v>
      </c>
      <c r="O1049">
        <v>0.47</v>
      </c>
    </row>
    <row r="1050" spans="1:15" x14ac:dyDescent="0.35">
      <c r="A1050" s="10">
        <v>44148.666666666664</v>
      </c>
      <c r="B1050">
        <v>27.25</v>
      </c>
      <c r="C1050">
        <v>61.5</v>
      </c>
      <c r="D1050">
        <v>0.5</v>
      </c>
      <c r="E1050">
        <v>43.7</v>
      </c>
      <c r="F1050">
        <v>32.950000000000003</v>
      </c>
      <c r="G1050">
        <v>2.4</v>
      </c>
      <c r="H1050">
        <v>18.82</v>
      </c>
      <c r="I1050">
        <v>8.9499999999999993</v>
      </c>
      <c r="J1050">
        <v>0.4</v>
      </c>
      <c r="K1050">
        <v>1.9</v>
      </c>
      <c r="L1050">
        <v>3.53</v>
      </c>
      <c r="M1050">
        <v>0.93</v>
      </c>
      <c r="N1050">
        <v>210.5</v>
      </c>
      <c r="O1050">
        <v>0.3</v>
      </c>
    </row>
    <row r="1051" spans="1:15" x14ac:dyDescent="0.35">
      <c r="A1051" s="10">
        <v>44148.708333333336</v>
      </c>
      <c r="B1051">
        <v>29.75</v>
      </c>
      <c r="C1051">
        <v>68.75</v>
      </c>
      <c r="D1051">
        <v>0.64</v>
      </c>
      <c r="E1051">
        <v>28.83</v>
      </c>
      <c r="F1051">
        <v>40.67</v>
      </c>
      <c r="G1051">
        <v>2.35</v>
      </c>
      <c r="H1051">
        <v>23.28</v>
      </c>
      <c r="I1051">
        <v>9.4499999999999993</v>
      </c>
      <c r="J1051">
        <v>0.9</v>
      </c>
      <c r="K1051">
        <v>2.15</v>
      </c>
      <c r="L1051">
        <v>4.42</v>
      </c>
      <c r="M1051">
        <v>1.25</v>
      </c>
      <c r="N1051">
        <v>311.25</v>
      </c>
      <c r="O1051">
        <v>0.3</v>
      </c>
    </row>
    <row r="1052" spans="1:15" x14ac:dyDescent="0.35">
      <c r="A1052" s="10">
        <v>44148.75</v>
      </c>
      <c r="B1052">
        <v>37</v>
      </c>
      <c r="C1052">
        <v>88</v>
      </c>
      <c r="D1052">
        <v>0.77</v>
      </c>
      <c r="E1052">
        <v>16.3</v>
      </c>
      <c r="F1052">
        <v>47.8</v>
      </c>
      <c r="G1052">
        <v>1.27</v>
      </c>
      <c r="H1052">
        <v>26.1</v>
      </c>
      <c r="I1052">
        <v>9.65</v>
      </c>
      <c r="J1052">
        <v>2.2000000000000002</v>
      </c>
      <c r="K1052">
        <v>2.85</v>
      </c>
      <c r="L1052">
        <v>6.1</v>
      </c>
      <c r="M1052">
        <v>2</v>
      </c>
      <c r="N1052">
        <v>295.25</v>
      </c>
      <c r="O1052">
        <v>0.3</v>
      </c>
    </row>
    <row r="1053" spans="1:15" x14ac:dyDescent="0.35">
      <c r="A1053" s="10">
        <v>44148.791666666664</v>
      </c>
      <c r="B1053">
        <v>45.75</v>
      </c>
      <c r="C1053">
        <v>123.75</v>
      </c>
      <c r="D1053">
        <v>1.1100000000000001</v>
      </c>
      <c r="E1053">
        <v>2.8</v>
      </c>
      <c r="F1053">
        <v>61.95</v>
      </c>
      <c r="G1053">
        <v>5.3</v>
      </c>
      <c r="H1053">
        <v>37.229999999999997</v>
      </c>
      <c r="I1053">
        <v>9.3000000000000007</v>
      </c>
      <c r="J1053">
        <v>2.2799999999999998</v>
      </c>
      <c r="K1053">
        <v>3.75</v>
      </c>
      <c r="L1053">
        <v>8.25</v>
      </c>
      <c r="M1053">
        <v>3.03</v>
      </c>
      <c r="N1053">
        <v>335</v>
      </c>
      <c r="O1053">
        <v>0.3</v>
      </c>
    </row>
    <row r="1054" spans="1:15" x14ac:dyDescent="0.35">
      <c r="A1054" s="10">
        <v>44148.833333333336</v>
      </c>
      <c r="B1054">
        <v>55.5</v>
      </c>
      <c r="C1054">
        <v>135.25</v>
      </c>
      <c r="D1054">
        <v>1.1200000000000001</v>
      </c>
      <c r="E1054">
        <v>3.58</v>
      </c>
      <c r="F1054">
        <v>65.22</v>
      </c>
      <c r="G1054">
        <v>10.4</v>
      </c>
      <c r="H1054">
        <v>43.23</v>
      </c>
      <c r="I1054">
        <v>10.45</v>
      </c>
      <c r="J1054">
        <v>4.95</v>
      </c>
      <c r="K1054">
        <v>5.15</v>
      </c>
      <c r="L1054">
        <v>12.35</v>
      </c>
      <c r="M1054">
        <v>4.5</v>
      </c>
      <c r="N1054">
        <v>311.25</v>
      </c>
      <c r="O1054">
        <v>0.3</v>
      </c>
    </row>
    <row r="1055" spans="1:15" x14ac:dyDescent="0.35">
      <c r="A1055" s="10">
        <v>44148.875</v>
      </c>
      <c r="B1055">
        <v>61.75</v>
      </c>
      <c r="C1055">
        <v>135.5</v>
      </c>
      <c r="D1055">
        <v>0.95</v>
      </c>
      <c r="E1055">
        <v>14.25</v>
      </c>
      <c r="F1055">
        <v>55.92</v>
      </c>
      <c r="G1055">
        <v>4.12</v>
      </c>
      <c r="H1055">
        <v>33.25</v>
      </c>
      <c r="I1055">
        <v>10.65</v>
      </c>
      <c r="J1055">
        <v>5.58</v>
      </c>
      <c r="K1055">
        <v>5.95</v>
      </c>
      <c r="L1055">
        <v>13.57</v>
      </c>
      <c r="M1055">
        <v>5.83</v>
      </c>
      <c r="N1055">
        <v>261.75</v>
      </c>
      <c r="O1055">
        <v>0.3</v>
      </c>
    </row>
    <row r="1056" spans="1:15" x14ac:dyDescent="0.35">
      <c r="A1056" s="10">
        <v>44148.916666666664</v>
      </c>
      <c r="B1056">
        <v>67</v>
      </c>
      <c r="C1056">
        <v>107.25</v>
      </c>
      <c r="D1056">
        <v>0.95</v>
      </c>
      <c r="E1056">
        <v>14.5</v>
      </c>
      <c r="F1056">
        <v>54.58</v>
      </c>
      <c r="G1056">
        <v>3</v>
      </c>
      <c r="H1056">
        <v>31.6</v>
      </c>
      <c r="I1056">
        <v>10.4</v>
      </c>
      <c r="J1056">
        <v>5.38</v>
      </c>
      <c r="K1056">
        <v>5.62</v>
      </c>
      <c r="L1056">
        <v>11.4</v>
      </c>
      <c r="M1056">
        <v>5.85</v>
      </c>
      <c r="N1056">
        <v>348.25</v>
      </c>
      <c r="O1056">
        <v>0.3</v>
      </c>
    </row>
    <row r="1057" spans="1:15" x14ac:dyDescent="0.35">
      <c r="A1057" s="10">
        <v>44148.958333333336</v>
      </c>
      <c r="B1057">
        <v>67</v>
      </c>
      <c r="C1057">
        <v>108</v>
      </c>
      <c r="D1057">
        <v>0.83</v>
      </c>
      <c r="E1057">
        <v>17.350000000000001</v>
      </c>
      <c r="F1057">
        <v>51.55</v>
      </c>
      <c r="G1057">
        <v>4.05</v>
      </c>
      <c r="H1057">
        <v>31.05</v>
      </c>
      <c r="I1057">
        <v>10.050000000000001</v>
      </c>
      <c r="J1057">
        <v>4.8</v>
      </c>
      <c r="K1057">
        <v>5.45</v>
      </c>
      <c r="L1057">
        <v>10.5</v>
      </c>
      <c r="M1057">
        <v>5.85</v>
      </c>
      <c r="N1057">
        <v>125</v>
      </c>
      <c r="O1057">
        <v>0.3</v>
      </c>
    </row>
    <row r="1058" spans="1:15" x14ac:dyDescent="0.35">
      <c r="A1058" s="10">
        <v>44149</v>
      </c>
      <c r="B1058">
        <v>52.5</v>
      </c>
      <c r="C1058">
        <v>99</v>
      </c>
      <c r="D1058">
        <v>0.78</v>
      </c>
      <c r="E1058">
        <v>11.07</v>
      </c>
      <c r="F1058">
        <v>52.43</v>
      </c>
      <c r="G1058">
        <v>2.4700000000000002</v>
      </c>
      <c r="H1058">
        <v>29.8</v>
      </c>
      <c r="I1058">
        <v>9.92</v>
      </c>
      <c r="J1058">
        <v>2.35</v>
      </c>
      <c r="K1058">
        <v>5.05</v>
      </c>
      <c r="L1058">
        <v>9.2799999999999994</v>
      </c>
      <c r="M1058">
        <v>5.12</v>
      </c>
      <c r="N1058">
        <v>139</v>
      </c>
      <c r="O1058">
        <v>0.3</v>
      </c>
    </row>
    <row r="1059" spans="1:15" x14ac:dyDescent="0.35">
      <c r="A1059" s="10">
        <v>44149.041666666664</v>
      </c>
      <c r="B1059">
        <v>49.5</v>
      </c>
      <c r="C1059">
        <v>99</v>
      </c>
      <c r="D1059">
        <v>0.77</v>
      </c>
      <c r="E1059">
        <v>5.88</v>
      </c>
      <c r="F1059">
        <v>53.6</v>
      </c>
      <c r="G1059">
        <v>3.35</v>
      </c>
      <c r="H1059">
        <v>31.18</v>
      </c>
      <c r="I1059">
        <v>10.48</v>
      </c>
      <c r="J1059">
        <v>1.45</v>
      </c>
      <c r="K1059">
        <v>5.0999999999999996</v>
      </c>
      <c r="L1059">
        <v>10.27</v>
      </c>
      <c r="M1059">
        <v>4.5999999999999996</v>
      </c>
      <c r="N1059">
        <v>7.5</v>
      </c>
      <c r="O1059">
        <v>0.3</v>
      </c>
    </row>
    <row r="1060" spans="1:15" x14ac:dyDescent="0.35">
      <c r="A1060" s="10">
        <v>44149.083333333336</v>
      </c>
      <c r="B1060">
        <v>55.25</v>
      </c>
      <c r="C1060">
        <v>106.5</v>
      </c>
      <c r="D1060">
        <v>0.67</v>
      </c>
      <c r="E1060">
        <v>4</v>
      </c>
      <c r="F1060">
        <v>48.8</v>
      </c>
      <c r="G1060">
        <v>5.32</v>
      </c>
      <c r="H1060">
        <v>30.2</v>
      </c>
      <c r="I1060">
        <v>10.88</v>
      </c>
      <c r="J1060">
        <v>1.82</v>
      </c>
      <c r="K1060">
        <v>5.43</v>
      </c>
      <c r="L1060">
        <v>10.82</v>
      </c>
      <c r="M1060">
        <v>4.43</v>
      </c>
      <c r="N1060">
        <v>28.5</v>
      </c>
      <c r="O1060">
        <v>0.3</v>
      </c>
    </row>
    <row r="1061" spans="1:15" x14ac:dyDescent="0.35">
      <c r="A1061" s="10">
        <v>44149.125</v>
      </c>
      <c r="B1061">
        <v>54.75</v>
      </c>
      <c r="C1061">
        <v>95.75</v>
      </c>
      <c r="D1061">
        <v>0.52</v>
      </c>
      <c r="E1061">
        <v>13.18</v>
      </c>
      <c r="F1061">
        <v>41.1</v>
      </c>
      <c r="G1061">
        <v>2.25</v>
      </c>
      <c r="H1061">
        <v>23.8</v>
      </c>
      <c r="I1061">
        <v>11.65</v>
      </c>
      <c r="J1061">
        <v>1.18</v>
      </c>
      <c r="K1061">
        <v>5.12</v>
      </c>
      <c r="L1061">
        <v>11.18</v>
      </c>
      <c r="M1061">
        <v>4.0999999999999996</v>
      </c>
      <c r="N1061">
        <v>56.75</v>
      </c>
      <c r="O1061">
        <v>0.3</v>
      </c>
    </row>
    <row r="1062" spans="1:15" x14ac:dyDescent="0.35">
      <c r="A1062" s="10">
        <v>44149.166666666664</v>
      </c>
      <c r="B1062">
        <v>39.5</v>
      </c>
      <c r="C1062">
        <v>75.5</v>
      </c>
      <c r="D1062">
        <v>0.47</v>
      </c>
      <c r="E1062">
        <v>16.899999999999999</v>
      </c>
      <c r="F1062">
        <v>42.45</v>
      </c>
      <c r="G1062">
        <v>4.72</v>
      </c>
      <c r="H1062">
        <v>26.35</v>
      </c>
      <c r="I1062">
        <v>9.82</v>
      </c>
      <c r="J1062">
        <v>0.4</v>
      </c>
      <c r="K1062">
        <v>4.38</v>
      </c>
      <c r="L1062">
        <v>9.68</v>
      </c>
      <c r="M1062">
        <v>3.23</v>
      </c>
      <c r="N1062">
        <v>89</v>
      </c>
      <c r="O1062">
        <v>0.3</v>
      </c>
    </row>
    <row r="1063" spans="1:15" x14ac:dyDescent="0.35">
      <c r="A1063" s="10">
        <v>44149.208333333336</v>
      </c>
      <c r="B1063">
        <v>33.25</v>
      </c>
      <c r="C1063">
        <v>72.5</v>
      </c>
      <c r="D1063">
        <v>0.42</v>
      </c>
      <c r="E1063">
        <v>18.7</v>
      </c>
      <c r="F1063">
        <v>37.28</v>
      </c>
      <c r="G1063">
        <v>3.15</v>
      </c>
      <c r="H1063">
        <v>22.5</v>
      </c>
      <c r="I1063">
        <v>9.2799999999999994</v>
      </c>
      <c r="J1063">
        <v>0.25</v>
      </c>
      <c r="K1063">
        <v>3.82</v>
      </c>
      <c r="L1063">
        <v>8.25</v>
      </c>
      <c r="M1063">
        <v>2.58</v>
      </c>
      <c r="N1063">
        <v>16.75</v>
      </c>
      <c r="O1063">
        <v>0.3</v>
      </c>
    </row>
    <row r="1064" spans="1:15" x14ac:dyDescent="0.35">
      <c r="A1064" s="10">
        <v>44149.25</v>
      </c>
      <c r="B1064">
        <v>38.25</v>
      </c>
      <c r="C1064">
        <v>75.75</v>
      </c>
      <c r="D1064">
        <v>0.47</v>
      </c>
      <c r="E1064">
        <v>20.77</v>
      </c>
      <c r="F1064">
        <v>41.02</v>
      </c>
      <c r="G1064">
        <v>2.23</v>
      </c>
      <c r="H1064">
        <v>23.7</v>
      </c>
      <c r="I1064">
        <v>9.1199999999999992</v>
      </c>
      <c r="J1064">
        <v>0.65</v>
      </c>
      <c r="K1064">
        <v>3.68</v>
      </c>
      <c r="L1064">
        <v>7.1</v>
      </c>
      <c r="M1064">
        <v>2.2000000000000002</v>
      </c>
      <c r="N1064">
        <v>32.75</v>
      </c>
      <c r="O1064">
        <v>0.3</v>
      </c>
    </row>
    <row r="1065" spans="1:15" x14ac:dyDescent="0.35">
      <c r="A1065" s="10">
        <v>44149.291666666664</v>
      </c>
      <c r="B1065">
        <v>40.25</v>
      </c>
      <c r="C1065">
        <v>74.25</v>
      </c>
      <c r="D1065">
        <v>0.5</v>
      </c>
      <c r="E1065">
        <v>33.33</v>
      </c>
      <c r="F1065">
        <v>41.52</v>
      </c>
      <c r="G1065">
        <v>3.1</v>
      </c>
      <c r="H1065">
        <v>24.55</v>
      </c>
      <c r="I1065">
        <v>9.43</v>
      </c>
      <c r="J1065">
        <v>1.45</v>
      </c>
      <c r="K1065">
        <v>3.75</v>
      </c>
      <c r="L1065">
        <v>6.52</v>
      </c>
      <c r="M1065">
        <v>2.1</v>
      </c>
      <c r="N1065">
        <v>65.25</v>
      </c>
      <c r="O1065">
        <v>0.3</v>
      </c>
    </row>
    <row r="1066" spans="1:15" x14ac:dyDescent="0.35">
      <c r="A1066" s="10">
        <v>44149.333333333336</v>
      </c>
      <c r="B1066">
        <v>35.75</v>
      </c>
      <c r="C1066">
        <v>85.25</v>
      </c>
      <c r="D1066">
        <v>0.51</v>
      </c>
      <c r="E1066">
        <v>59.1</v>
      </c>
      <c r="F1066">
        <v>36.67</v>
      </c>
      <c r="G1066">
        <v>2</v>
      </c>
      <c r="H1066">
        <v>21.18</v>
      </c>
      <c r="I1066">
        <v>8.85</v>
      </c>
      <c r="J1066">
        <v>3.75</v>
      </c>
      <c r="K1066">
        <v>3.45</v>
      </c>
      <c r="L1066">
        <v>5.97</v>
      </c>
      <c r="M1066">
        <v>2</v>
      </c>
      <c r="N1066">
        <v>83.25</v>
      </c>
      <c r="O1066">
        <v>0.62</v>
      </c>
    </row>
    <row r="1067" spans="1:15" x14ac:dyDescent="0.35">
      <c r="A1067" s="10">
        <v>44149.375</v>
      </c>
      <c r="B1067">
        <v>39.25</v>
      </c>
      <c r="C1067">
        <v>97</v>
      </c>
      <c r="D1067">
        <v>0.48</v>
      </c>
      <c r="E1067">
        <v>68.3</v>
      </c>
      <c r="F1067">
        <v>34.83</v>
      </c>
      <c r="G1067">
        <v>2.85</v>
      </c>
      <c r="H1067">
        <v>20.8</v>
      </c>
      <c r="I1067">
        <v>9.25</v>
      </c>
      <c r="J1067">
        <v>4.9000000000000004</v>
      </c>
      <c r="K1067">
        <v>3.25</v>
      </c>
      <c r="L1067">
        <v>5.78</v>
      </c>
      <c r="M1067">
        <v>1.75</v>
      </c>
      <c r="N1067">
        <v>113.25</v>
      </c>
      <c r="O1067">
        <v>0.8</v>
      </c>
    </row>
    <row r="1068" spans="1:15" x14ac:dyDescent="0.35">
      <c r="A1068" s="10">
        <v>44149.416666666664</v>
      </c>
      <c r="B1068">
        <v>38.25</v>
      </c>
      <c r="C1068">
        <v>88.25</v>
      </c>
      <c r="D1068">
        <v>0.46</v>
      </c>
      <c r="E1068">
        <v>61.1</v>
      </c>
      <c r="F1068">
        <v>33.35</v>
      </c>
      <c r="G1068">
        <v>2.38</v>
      </c>
      <c r="H1068">
        <v>19.329999999999998</v>
      </c>
      <c r="I1068">
        <v>9.58</v>
      </c>
      <c r="J1068">
        <v>5.15</v>
      </c>
      <c r="K1068">
        <v>3.15</v>
      </c>
      <c r="L1068">
        <v>5.0999999999999996</v>
      </c>
      <c r="M1068">
        <v>1.53</v>
      </c>
      <c r="N1068">
        <v>172.5</v>
      </c>
      <c r="O1068">
        <v>1.65</v>
      </c>
    </row>
    <row r="1069" spans="1:15" x14ac:dyDescent="0.35">
      <c r="A1069" s="10">
        <v>44149.458333333336</v>
      </c>
      <c r="B1069">
        <v>25.25</v>
      </c>
      <c r="C1069">
        <v>68.25</v>
      </c>
      <c r="D1069">
        <v>0.42</v>
      </c>
      <c r="E1069">
        <v>61.6</v>
      </c>
      <c r="F1069">
        <v>32.85</v>
      </c>
      <c r="G1069">
        <v>1</v>
      </c>
      <c r="H1069">
        <v>18.350000000000001</v>
      </c>
      <c r="I1069">
        <v>9.4</v>
      </c>
      <c r="J1069">
        <v>7.5</v>
      </c>
      <c r="K1069">
        <v>2.58</v>
      </c>
      <c r="L1069">
        <v>4.2300000000000004</v>
      </c>
      <c r="M1069">
        <v>1.27</v>
      </c>
      <c r="N1069">
        <v>150</v>
      </c>
      <c r="O1069">
        <v>1.27</v>
      </c>
    </row>
    <row r="1070" spans="1:15" x14ac:dyDescent="0.35">
      <c r="A1070" s="10">
        <v>44149.5</v>
      </c>
      <c r="B1070">
        <v>28</v>
      </c>
      <c r="C1070">
        <v>58.5</v>
      </c>
      <c r="D1070">
        <v>0.2</v>
      </c>
      <c r="E1070">
        <v>65</v>
      </c>
      <c r="F1070">
        <v>27.95</v>
      </c>
      <c r="G1070">
        <v>0.5</v>
      </c>
      <c r="H1070">
        <v>13.48</v>
      </c>
      <c r="I1070">
        <v>7.53</v>
      </c>
      <c r="J1070">
        <v>3.93</v>
      </c>
      <c r="K1070">
        <v>2.35</v>
      </c>
      <c r="L1070">
        <v>3.7</v>
      </c>
      <c r="M1070">
        <v>1.07</v>
      </c>
      <c r="N1070">
        <v>164.5</v>
      </c>
      <c r="O1070">
        <v>1.2</v>
      </c>
    </row>
    <row r="1071" spans="1:15" x14ac:dyDescent="0.35">
      <c r="A1071" s="10">
        <v>44149.541666666664</v>
      </c>
      <c r="B1071">
        <v>23.5</v>
      </c>
      <c r="C1071">
        <v>53.75</v>
      </c>
      <c r="D1071">
        <v>0.17</v>
      </c>
      <c r="E1071">
        <v>63.7</v>
      </c>
      <c r="F1071">
        <v>30.32</v>
      </c>
      <c r="G1071">
        <v>4.0999999999999996</v>
      </c>
      <c r="H1071">
        <v>17.18</v>
      </c>
      <c r="I1071">
        <v>6.83</v>
      </c>
      <c r="J1071">
        <v>1.88</v>
      </c>
      <c r="K1071">
        <v>2.0499999999999998</v>
      </c>
      <c r="L1071">
        <v>3.73</v>
      </c>
      <c r="M1071">
        <v>0.93</v>
      </c>
      <c r="N1071">
        <v>191</v>
      </c>
      <c r="O1071">
        <v>1.1200000000000001</v>
      </c>
    </row>
    <row r="1072" spans="1:15" x14ac:dyDescent="0.35">
      <c r="A1072" s="10">
        <v>44149.583333333336</v>
      </c>
      <c r="B1072">
        <v>19.25</v>
      </c>
      <c r="C1072">
        <v>52.75</v>
      </c>
      <c r="D1072">
        <v>0.12</v>
      </c>
      <c r="E1072">
        <v>62.48</v>
      </c>
      <c r="F1072">
        <v>28.75</v>
      </c>
      <c r="G1072">
        <v>1.18</v>
      </c>
      <c r="H1072">
        <v>15.62</v>
      </c>
      <c r="I1072">
        <v>7.33</v>
      </c>
      <c r="J1072">
        <v>1.22</v>
      </c>
      <c r="K1072">
        <v>1.75</v>
      </c>
      <c r="L1072">
        <v>3.6</v>
      </c>
      <c r="M1072">
        <v>0.8</v>
      </c>
      <c r="N1072">
        <v>187.75</v>
      </c>
      <c r="O1072">
        <v>1.1499999999999999</v>
      </c>
    </row>
    <row r="1073" spans="1:15" x14ac:dyDescent="0.35">
      <c r="A1073" s="10">
        <v>44149.625</v>
      </c>
      <c r="B1073">
        <v>21</v>
      </c>
      <c r="C1073">
        <v>51</v>
      </c>
      <c r="D1073">
        <v>0.15</v>
      </c>
      <c r="E1073">
        <v>62.55</v>
      </c>
      <c r="F1073">
        <v>27.1</v>
      </c>
      <c r="G1073">
        <v>2.7</v>
      </c>
      <c r="H1073">
        <v>15.02</v>
      </c>
      <c r="I1073">
        <v>6.42</v>
      </c>
      <c r="J1073">
        <v>0.78</v>
      </c>
      <c r="K1073">
        <v>1.6</v>
      </c>
      <c r="L1073">
        <v>2.88</v>
      </c>
      <c r="M1073">
        <v>0.7</v>
      </c>
      <c r="N1073">
        <v>210.25</v>
      </c>
      <c r="O1073">
        <v>0.82</v>
      </c>
    </row>
    <row r="1074" spans="1:15" x14ac:dyDescent="0.35">
      <c r="A1074" s="10">
        <v>44149.666666666664</v>
      </c>
      <c r="B1074">
        <v>22.75</v>
      </c>
      <c r="C1074">
        <v>50.25</v>
      </c>
      <c r="D1074">
        <v>0.25</v>
      </c>
      <c r="E1074">
        <v>63.1</v>
      </c>
      <c r="F1074">
        <v>25.58</v>
      </c>
      <c r="G1074">
        <v>1.73</v>
      </c>
      <c r="H1074">
        <v>15.12</v>
      </c>
      <c r="I1074">
        <v>6.88</v>
      </c>
      <c r="J1074">
        <v>2.75</v>
      </c>
      <c r="K1074">
        <v>1.45</v>
      </c>
      <c r="L1074">
        <v>2.5</v>
      </c>
      <c r="M1074">
        <v>0.7</v>
      </c>
      <c r="N1074">
        <v>187</v>
      </c>
      <c r="O1074">
        <v>0.68</v>
      </c>
    </row>
    <row r="1075" spans="1:15" x14ac:dyDescent="0.35">
      <c r="A1075" s="10">
        <v>44149.708333333336</v>
      </c>
      <c r="B1075">
        <v>23</v>
      </c>
      <c r="C1075">
        <v>58.5</v>
      </c>
      <c r="D1075">
        <v>0.33</v>
      </c>
      <c r="E1075">
        <v>55.12</v>
      </c>
      <c r="F1075">
        <v>28.57</v>
      </c>
      <c r="G1075">
        <v>1.1200000000000001</v>
      </c>
      <c r="H1075">
        <v>16.2</v>
      </c>
      <c r="I1075">
        <v>6.83</v>
      </c>
      <c r="J1075">
        <v>3.73</v>
      </c>
      <c r="K1075">
        <v>1.43</v>
      </c>
      <c r="L1075">
        <v>2.2999999999999998</v>
      </c>
      <c r="M1075">
        <v>0.82</v>
      </c>
      <c r="N1075">
        <v>143.5</v>
      </c>
      <c r="O1075">
        <v>0.3</v>
      </c>
    </row>
    <row r="1076" spans="1:15" x14ac:dyDescent="0.35">
      <c r="A1076" s="10">
        <v>44149.75</v>
      </c>
      <c r="B1076">
        <v>34.5</v>
      </c>
      <c r="C1076">
        <v>65.25</v>
      </c>
      <c r="D1076">
        <v>0.49</v>
      </c>
      <c r="E1076">
        <v>46.58</v>
      </c>
      <c r="F1076">
        <v>33.58</v>
      </c>
      <c r="G1076">
        <v>1.7</v>
      </c>
      <c r="H1076">
        <v>18.43</v>
      </c>
      <c r="I1076">
        <v>7.4</v>
      </c>
      <c r="J1076">
        <v>3.75</v>
      </c>
      <c r="K1076">
        <v>1.73</v>
      </c>
      <c r="L1076">
        <v>2.6</v>
      </c>
      <c r="M1076">
        <v>0.82</v>
      </c>
      <c r="N1076">
        <v>174.75</v>
      </c>
      <c r="O1076">
        <v>0.3</v>
      </c>
    </row>
    <row r="1077" spans="1:15" x14ac:dyDescent="0.35">
      <c r="A1077" s="10">
        <v>44149.791666666664</v>
      </c>
      <c r="B1077">
        <v>46</v>
      </c>
      <c r="C1077">
        <v>87.75</v>
      </c>
      <c r="D1077">
        <v>0.66</v>
      </c>
      <c r="E1077">
        <v>37.549999999999997</v>
      </c>
      <c r="F1077">
        <v>41.58</v>
      </c>
      <c r="G1077">
        <v>1.98</v>
      </c>
      <c r="H1077">
        <v>23.55</v>
      </c>
      <c r="I1077">
        <v>7.58</v>
      </c>
      <c r="J1077">
        <v>4.72</v>
      </c>
      <c r="K1077">
        <v>2.2000000000000002</v>
      </c>
      <c r="L1077">
        <v>3.3</v>
      </c>
      <c r="M1077">
        <v>1.45</v>
      </c>
      <c r="N1077">
        <v>36.5</v>
      </c>
      <c r="O1077">
        <v>0.3</v>
      </c>
    </row>
    <row r="1078" spans="1:15" x14ac:dyDescent="0.35">
      <c r="A1078" s="10">
        <v>44149.833333333336</v>
      </c>
      <c r="B1078">
        <v>84.5</v>
      </c>
      <c r="C1078">
        <v>146</v>
      </c>
      <c r="D1078">
        <v>0.84</v>
      </c>
      <c r="E1078">
        <v>24.03</v>
      </c>
      <c r="F1078">
        <v>50.65</v>
      </c>
      <c r="G1078">
        <v>2.2999999999999998</v>
      </c>
      <c r="H1078">
        <v>27.92</v>
      </c>
      <c r="I1078">
        <v>8.93</v>
      </c>
      <c r="J1078">
        <v>6.28</v>
      </c>
      <c r="K1078">
        <v>2.9</v>
      </c>
      <c r="L1078">
        <v>4.22</v>
      </c>
      <c r="M1078">
        <v>2.23</v>
      </c>
      <c r="N1078">
        <v>36.5</v>
      </c>
      <c r="O1078">
        <v>0.3</v>
      </c>
    </row>
    <row r="1079" spans="1:15" x14ac:dyDescent="0.35">
      <c r="A1079" s="10">
        <v>44149.875</v>
      </c>
      <c r="B1079">
        <v>80.25</v>
      </c>
      <c r="C1079">
        <v>177.5</v>
      </c>
      <c r="D1079">
        <v>0.89</v>
      </c>
      <c r="E1079">
        <v>29.18</v>
      </c>
      <c r="F1079">
        <v>51.03</v>
      </c>
      <c r="G1079">
        <v>1.6</v>
      </c>
      <c r="H1079">
        <v>28.32</v>
      </c>
      <c r="I1079">
        <v>8.93</v>
      </c>
      <c r="J1079">
        <v>8.9499999999999993</v>
      </c>
      <c r="K1079">
        <v>3.6</v>
      </c>
      <c r="L1079">
        <v>5.5</v>
      </c>
      <c r="M1079">
        <v>3.12</v>
      </c>
      <c r="N1079">
        <v>195</v>
      </c>
      <c r="O1079">
        <v>0.32</v>
      </c>
    </row>
    <row r="1080" spans="1:15" x14ac:dyDescent="0.35">
      <c r="A1080" s="10">
        <v>44149.916666666664</v>
      </c>
      <c r="B1080">
        <v>75.75</v>
      </c>
      <c r="C1080">
        <v>175.75</v>
      </c>
      <c r="D1080">
        <v>0.78</v>
      </c>
      <c r="E1080">
        <v>41.25</v>
      </c>
      <c r="F1080">
        <v>44.15</v>
      </c>
      <c r="G1080">
        <v>3.37</v>
      </c>
      <c r="H1080">
        <v>26.27</v>
      </c>
      <c r="I1080">
        <v>8.93</v>
      </c>
      <c r="J1080">
        <v>9.82</v>
      </c>
      <c r="K1080">
        <v>3.92</v>
      </c>
      <c r="L1080">
        <v>6.22</v>
      </c>
      <c r="M1080">
        <v>3.55</v>
      </c>
      <c r="N1080">
        <v>33.75</v>
      </c>
      <c r="O1080">
        <v>0.3</v>
      </c>
    </row>
    <row r="1081" spans="1:15" x14ac:dyDescent="0.35">
      <c r="A1081" s="10">
        <v>44149.958333333336</v>
      </c>
      <c r="B1081">
        <v>87</v>
      </c>
      <c r="C1081">
        <v>184</v>
      </c>
      <c r="D1081">
        <v>0.72</v>
      </c>
      <c r="E1081">
        <v>38.15</v>
      </c>
      <c r="F1081">
        <v>41.85</v>
      </c>
      <c r="G1081">
        <v>2.6</v>
      </c>
      <c r="H1081">
        <v>23.25</v>
      </c>
      <c r="I1081">
        <v>8.9499999999999993</v>
      </c>
      <c r="J1081">
        <v>9.5500000000000007</v>
      </c>
      <c r="K1081">
        <v>3.75</v>
      </c>
      <c r="L1081">
        <v>5.9</v>
      </c>
      <c r="M1081">
        <v>3.45</v>
      </c>
      <c r="N1081">
        <v>18.5</v>
      </c>
      <c r="O1081">
        <v>0.3</v>
      </c>
    </row>
    <row r="1082" spans="1:15" x14ac:dyDescent="0.35">
      <c r="A1082" s="10">
        <v>44150</v>
      </c>
      <c r="B1082">
        <v>85.75</v>
      </c>
      <c r="C1082">
        <v>163.75</v>
      </c>
      <c r="D1082">
        <v>0.48</v>
      </c>
      <c r="E1082">
        <v>52</v>
      </c>
      <c r="F1082">
        <v>35.33</v>
      </c>
      <c r="G1082">
        <v>3.65</v>
      </c>
      <c r="H1082">
        <v>20.18</v>
      </c>
      <c r="I1082">
        <v>8.7799999999999994</v>
      </c>
      <c r="J1082">
        <v>5.8</v>
      </c>
      <c r="K1082">
        <v>3.4</v>
      </c>
      <c r="L1082">
        <v>5.0999999999999996</v>
      </c>
      <c r="M1082">
        <v>3.05</v>
      </c>
      <c r="N1082">
        <v>73</v>
      </c>
      <c r="O1082">
        <v>0.45</v>
      </c>
    </row>
    <row r="1083" spans="1:15" x14ac:dyDescent="0.35">
      <c r="A1083" s="10">
        <v>44150.041666666664</v>
      </c>
      <c r="B1083">
        <v>77.25</v>
      </c>
      <c r="C1083">
        <v>123.25</v>
      </c>
      <c r="D1083">
        <v>0.4</v>
      </c>
      <c r="E1083">
        <v>66.25</v>
      </c>
      <c r="F1083">
        <v>31.5</v>
      </c>
      <c r="G1083">
        <v>1.5</v>
      </c>
      <c r="H1083">
        <v>17.43</v>
      </c>
      <c r="I1083">
        <v>8.6</v>
      </c>
      <c r="J1083">
        <v>3.9</v>
      </c>
      <c r="K1083">
        <v>3.05</v>
      </c>
      <c r="L1083">
        <v>4.3499999999999996</v>
      </c>
      <c r="M1083">
        <v>2.5</v>
      </c>
      <c r="N1083">
        <v>74.75</v>
      </c>
      <c r="O1083">
        <v>0.38</v>
      </c>
    </row>
    <row r="1084" spans="1:15" x14ac:dyDescent="0.35">
      <c r="A1084" s="10">
        <v>44150.083333333336</v>
      </c>
      <c r="B1084">
        <v>61</v>
      </c>
      <c r="C1084">
        <v>99.25</v>
      </c>
      <c r="D1084">
        <v>0.41</v>
      </c>
      <c r="E1084">
        <v>58.95</v>
      </c>
      <c r="F1084">
        <v>29.9</v>
      </c>
      <c r="G1084">
        <v>3.12</v>
      </c>
      <c r="H1084">
        <v>17.52</v>
      </c>
      <c r="I1084">
        <v>8.3000000000000007</v>
      </c>
      <c r="J1084">
        <v>3.2</v>
      </c>
      <c r="K1084">
        <v>2.83</v>
      </c>
      <c r="L1084">
        <v>3.65</v>
      </c>
      <c r="M1084">
        <v>2</v>
      </c>
      <c r="N1084">
        <v>28.5</v>
      </c>
      <c r="O1084">
        <v>0.3</v>
      </c>
    </row>
    <row r="1085" spans="1:15" x14ac:dyDescent="0.35">
      <c r="A1085" s="10">
        <v>44150.125</v>
      </c>
      <c r="B1085">
        <v>55</v>
      </c>
      <c r="C1085">
        <v>87.75</v>
      </c>
      <c r="D1085">
        <v>0.38</v>
      </c>
      <c r="E1085">
        <v>56.03</v>
      </c>
      <c r="F1085">
        <v>27.98</v>
      </c>
      <c r="G1085">
        <v>2.48</v>
      </c>
      <c r="H1085">
        <v>16.899999999999999</v>
      </c>
      <c r="I1085">
        <v>9.82</v>
      </c>
      <c r="J1085">
        <v>2.23</v>
      </c>
      <c r="K1085">
        <v>2.75</v>
      </c>
      <c r="L1085">
        <v>3.18</v>
      </c>
      <c r="M1085">
        <v>1.57</v>
      </c>
      <c r="N1085">
        <v>31.5</v>
      </c>
      <c r="O1085">
        <v>0.3</v>
      </c>
    </row>
    <row r="1086" spans="1:15" x14ac:dyDescent="0.35">
      <c r="A1086" s="10">
        <v>44150.166666666664</v>
      </c>
      <c r="B1086">
        <v>51.75</v>
      </c>
      <c r="C1086">
        <v>84</v>
      </c>
      <c r="D1086">
        <v>0.41</v>
      </c>
      <c r="E1086">
        <v>56.7</v>
      </c>
      <c r="F1086">
        <v>27.73</v>
      </c>
      <c r="G1086">
        <v>1.85</v>
      </c>
      <c r="H1086">
        <v>15.18</v>
      </c>
      <c r="I1086">
        <v>8.75</v>
      </c>
      <c r="J1086">
        <v>3.1</v>
      </c>
      <c r="K1086">
        <v>2.75</v>
      </c>
      <c r="L1086">
        <v>2.95</v>
      </c>
      <c r="M1086">
        <v>1.38</v>
      </c>
      <c r="N1086">
        <v>340.75</v>
      </c>
      <c r="O1086">
        <v>0.3</v>
      </c>
    </row>
    <row r="1087" spans="1:15" x14ac:dyDescent="0.35">
      <c r="A1087" s="10">
        <v>44150.208333333336</v>
      </c>
      <c r="B1087">
        <v>39.25</v>
      </c>
      <c r="C1087">
        <v>74.75</v>
      </c>
      <c r="D1087">
        <v>0.42</v>
      </c>
      <c r="E1087">
        <v>43.2</v>
      </c>
      <c r="F1087">
        <v>26.95</v>
      </c>
      <c r="G1087">
        <v>2.2999999999999998</v>
      </c>
      <c r="H1087">
        <v>15.25</v>
      </c>
      <c r="I1087">
        <v>8.7200000000000006</v>
      </c>
      <c r="J1087">
        <v>3</v>
      </c>
      <c r="K1087">
        <v>2.73</v>
      </c>
      <c r="L1087">
        <v>2.62</v>
      </c>
      <c r="M1087">
        <v>1.2</v>
      </c>
      <c r="N1087">
        <v>96.25</v>
      </c>
      <c r="O1087">
        <v>0.3</v>
      </c>
    </row>
    <row r="1088" spans="1:15" x14ac:dyDescent="0.35">
      <c r="A1088" s="10">
        <v>44150.25</v>
      </c>
      <c r="B1088">
        <v>35.5</v>
      </c>
      <c r="C1088">
        <v>74</v>
      </c>
      <c r="D1088">
        <v>0.44</v>
      </c>
      <c r="E1088">
        <v>26.42</v>
      </c>
      <c r="F1088">
        <v>26.23</v>
      </c>
      <c r="G1088">
        <v>2.85</v>
      </c>
      <c r="H1088">
        <v>15.7</v>
      </c>
      <c r="I1088">
        <v>8.6999999999999993</v>
      </c>
      <c r="J1088">
        <v>2.57</v>
      </c>
      <c r="K1088">
        <v>2.73</v>
      </c>
      <c r="L1088">
        <v>2.42</v>
      </c>
      <c r="M1088">
        <v>0.85</v>
      </c>
      <c r="N1088">
        <v>13</v>
      </c>
      <c r="O1088">
        <v>0.3</v>
      </c>
    </row>
    <row r="1089" spans="1:15" x14ac:dyDescent="0.35">
      <c r="A1089" s="10">
        <v>44150.291666666664</v>
      </c>
      <c r="B1089">
        <v>48</v>
      </c>
      <c r="C1089">
        <v>75.5</v>
      </c>
      <c r="D1089">
        <v>0.48</v>
      </c>
      <c r="E1089">
        <v>38.979999999999997</v>
      </c>
      <c r="F1089">
        <v>29.35</v>
      </c>
      <c r="G1089">
        <v>2</v>
      </c>
      <c r="H1089">
        <v>17.32</v>
      </c>
      <c r="I1089">
        <v>8.6</v>
      </c>
      <c r="J1089">
        <v>3.2</v>
      </c>
      <c r="K1089">
        <v>2.98</v>
      </c>
      <c r="L1089">
        <v>2.52</v>
      </c>
      <c r="M1089">
        <v>0.83</v>
      </c>
      <c r="N1089">
        <v>51.25</v>
      </c>
      <c r="O1089">
        <v>0.35</v>
      </c>
    </row>
    <row r="1090" spans="1:15" x14ac:dyDescent="0.35">
      <c r="A1090" s="10">
        <v>44150.333333333336</v>
      </c>
      <c r="B1090">
        <v>43.5</v>
      </c>
      <c r="C1090">
        <v>78.75</v>
      </c>
      <c r="D1090">
        <v>0.52</v>
      </c>
      <c r="E1090">
        <v>72.33</v>
      </c>
      <c r="F1090">
        <v>26.73</v>
      </c>
      <c r="G1090">
        <v>2.4700000000000002</v>
      </c>
      <c r="H1090">
        <v>16.23</v>
      </c>
      <c r="I1090">
        <v>8.35</v>
      </c>
      <c r="J1090">
        <v>4.1500000000000004</v>
      </c>
      <c r="K1090">
        <v>2.88</v>
      </c>
      <c r="L1090">
        <v>2.73</v>
      </c>
      <c r="M1090">
        <v>0.97</v>
      </c>
      <c r="N1090">
        <v>156.25</v>
      </c>
      <c r="O1090">
        <v>1</v>
      </c>
    </row>
    <row r="1091" spans="1:15" x14ac:dyDescent="0.35">
      <c r="A1091" s="10">
        <v>44150.375</v>
      </c>
      <c r="B1091">
        <v>39.25</v>
      </c>
      <c r="C1091">
        <v>75.25</v>
      </c>
      <c r="D1091">
        <v>0.5</v>
      </c>
      <c r="E1091">
        <v>75.33</v>
      </c>
      <c r="F1091">
        <v>28.2</v>
      </c>
      <c r="G1091">
        <v>1.92</v>
      </c>
      <c r="H1091">
        <v>16.3</v>
      </c>
      <c r="I1091">
        <v>8.18</v>
      </c>
      <c r="J1091">
        <v>5.12</v>
      </c>
      <c r="K1091">
        <v>2.4500000000000002</v>
      </c>
      <c r="L1091">
        <v>2.4700000000000002</v>
      </c>
      <c r="M1091">
        <v>0.95</v>
      </c>
      <c r="N1091">
        <v>158</v>
      </c>
      <c r="O1091">
        <v>0.95</v>
      </c>
    </row>
    <row r="1092" spans="1:15" x14ac:dyDescent="0.35">
      <c r="A1092" s="10">
        <v>44150.416666666664</v>
      </c>
      <c r="B1092">
        <v>40</v>
      </c>
      <c r="C1092">
        <v>80.5</v>
      </c>
      <c r="D1092">
        <v>0.57999999999999996</v>
      </c>
      <c r="E1092">
        <v>75.2</v>
      </c>
      <c r="F1092">
        <v>31.48</v>
      </c>
      <c r="G1092">
        <v>1.1000000000000001</v>
      </c>
      <c r="H1092">
        <v>17.350000000000001</v>
      </c>
      <c r="I1092">
        <v>9.4</v>
      </c>
      <c r="J1092">
        <v>4.9000000000000004</v>
      </c>
      <c r="K1092">
        <v>2.2000000000000002</v>
      </c>
      <c r="L1092">
        <v>2.35</v>
      </c>
      <c r="M1092">
        <v>0.65</v>
      </c>
      <c r="N1092">
        <v>192.25</v>
      </c>
      <c r="O1092">
        <v>0.93</v>
      </c>
    </row>
    <row r="1093" spans="1:15" x14ac:dyDescent="0.35">
      <c r="A1093" s="10">
        <v>44150.458333333336</v>
      </c>
      <c r="B1093">
        <v>37.5</v>
      </c>
      <c r="C1093">
        <v>85.5</v>
      </c>
      <c r="D1093">
        <v>0.5</v>
      </c>
      <c r="E1093">
        <v>62.83</v>
      </c>
      <c r="F1093">
        <v>33</v>
      </c>
      <c r="G1093">
        <v>0.95</v>
      </c>
      <c r="H1093">
        <v>18.350000000000001</v>
      </c>
      <c r="I1093">
        <v>8.9499999999999993</v>
      </c>
      <c r="J1093">
        <v>4.1500000000000004</v>
      </c>
      <c r="K1093">
        <v>2.2999999999999998</v>
      </c>
      <c r="L1093">
        <v>2.65</v>
      </c>
      <c r="M1093">
        <v>0.75</v>
      </c>
      <c r="N1093">
        <v>191</v>
      </c>
      <c r="O1093">
        <v>1.48</v>
      </c>
    </row>
    <row r="1094" spans="1:15" x14ac:dyDescent="0.35">
      <c r="A1094" s="10">
        <v>44150.5</v>
      </c>
      <c r="B1094">
        <v>28</v>
      </c>
      <c r="C1094">
        <v>58</v>
      </c>
      <c r="D1094">
        <v>0.23</v>
      </c>
      <c r="E1094">
        <v>59.8</v>
      </c>
      <c r="F1094">
        <v>27.7</v>
      </c>
      <c r="G1094">
        <v>0.3</v>
      </c>
      <c r="H1094">
        <v>14.78</v>
      </c>
      <c r="I1094">
        <v>7.83</v>
      </c>
      <c r="J1094">
        <v>2</v>
      </c>
      <c r="K1094">
        <v>2.0499999999999998</v>
      </c>
      <c r="L1094">
        <v>2.77</v>
      </c>
      <c r="M1094">
        <v>0.85</v>
      </c>
      <c r="N1094">
        <v>155.75</v>
      </c>
      <c r="O1094">
        <v>1.58</v>
      </c>
    </row>
    <row r="1095" spans="1:15" x14ac:dyDescent="0.35">
      <c r="A1095" s="10">
        <v>44150.541666666664</v>
      </c>
      <c r="B1095">
        <v>22.75</v>
      </c>
      <c r="C1095">
        <v>53</v>
      </c>
      <c r="D1095">
        <v>0.2</v>
      </c>
      <c r="E1095">
        <v>60.45</v>
      </c>
      <c r="F1095">
        <v>27.5</v>
      </c>
      <c r="G1095">
        <v>2.2200000000000002</v>
      </c>
      <c r="H1095">
        <v>15.72</v>
      </c>
      <c r="I1095">
        <v>6.65</v>
      </c>
      <c r="K1095">
        <v>1.8</v>
      </c>
      <c r="L1095">
        <v>2.5499999999999998</v>
      </c>
      <c r="M1095">
        <v>0.67</v>
      </c>
      <c r="N1095">
        <v>125.75</v>
      </c>
      <c r="O1095">
        <v>1.65</v>
      </c>
    </row>
    <row r="1096" spans="1:15" x14ac:dyDescent="0.35">
      <c r="A1096" s="10">
        <v>44150.583333333336</v>
      </c>
      <c r="B1096">
        <v>25.75</v>
      </c>
      <c r="C1096">
        <v>53</v>
      </c>
      <c r="D1096">
        <v>0.19</v>
      </c>
      <c r="E1096">
        <v>57.95</v>
      </c>
      <c r="F1096">
        <v>27.25</v>
      </c>
      <c r="G1096">
        <v>3.08</v>
      </c>
      <c r="H1096">
        <v>16.149999999999999</v>
      </c>
      <c r="I1096">
        <v>6.12</v>
      </c>
      <c r="K1096">
        <v>1.48</v>
      </c>
      <c r="L1096">
        <v>2.08</v>
      </c>
      <c r="M1096">
        <v>0.62</v>
      </c>
      <c r="N1096">
        <v>215.75</v>
      </c>
      <c r="O1096">
        <v>1.4</v>
      </c>
    </row>
    <row r="1097" spans="1:15" x14ac:dyDescent="0.35">
      <c r="A1097" s="10">
        <v>44150.625</v>
      </c>
      <c r="B1097">
        <v>27</v>
      </c>
      <c r="C1097">
        <v>44.25</v>
      </c>
      <c r="D1097">
        <v>0.22</v>
      </c>
      <c r="E1097">
        <v>54.75</v>
      </c>
      <c r="F1097">
        <v>25.57</v>
      </c>
      <c r="G1097">
        <v>1.1200000000000001</v>
      </c>
      <c r="H1097">
        <v>14.5</v>
      </c>
      <c r="I1097">
        <v>6.45</v>
      </c>
      <c r="K1097">
        <v>1.42</v>
      </c>
      <c r="L1097">
        <v>1.98</v>
      </c>
      <c r="M1097">
        <v>0.52</v>
      </c>
      <c r="N1097">
        <v>188.75</v>
      </c>
      <c r="O1097">
        <v>1</v>
      </c>
    </row>
    <row r="1098" spans="1:15" x14ac:dyDescent="0.35">
      <c r="A1098" s="10">
        <v>44150.666666666664</v>
      </c>
      <c r="B1098">
        <v>24</v>
      </c>
      <c r="C1098">
        <v>46.25</v>
      </c>
      <c r="D1098">
        <v>0.41</v>
      </c>
      <c r="E1098">
        <v>56.88</v>
      </c>
      <c r="F1098">
        <v>25.88</v>
      </c>
      <c r="G1098">
        <v>2.12</v>
      </c>
      <c r="H1098">
        <v>14.7</v>
      </c>
      <c r="I1098">
        <v>6.42</v>
      </c>
      <c r="J1098">
        <v>2.2000000000000002</v>
      </c>
      <c r="K1098">
        <v>1.42</v>
      </c>
      <c r="L1098">
        <v>1.98</v>
      </c>
      <c r="M1098">
        <v>0.62</v>
      </c>
      <c r="N1098">
        <v>237.5</v>
      </c>
      <c r="O1098">
        <v>0.7</v>
      </c>
    </row>
    <row r="1099" spans="1:15" x14ac:dyDescent="0.35">
      <c r="A1099" s="10">
        <v>44150.708333333336</v>
      </c>
      <c r="B1099">
        <v>23</v>
      </c>
      <c r="C1099">
        <v>50.25</v>
      </c>
      <c r="D1099">
        <v>0.49</v>
      </c>
      <c r="E1099">
        <v>53.5</v>
      </c>
      <c r="F1099">
        <v>27.8</v>
      </c>
      <c r="G1099">
        <v>1.3</v>
      </c>
      <c r="H1099">
        <v>15.78</v>
      </c>
      <c r="I1099">
        <v>6.5</v>
      </c>
      <c r="J1099">
        <v>2.5499999999999998</v>
      </c>
      <c r="K1099">
        <v>1.52</v>
      </c>
      <c r="L1099">
        <v>2.17</v>
      </c>
      <c r="M1099">
        <v>0.67</v>
      </c>
      <c r="N1099">
        <v>152</v>
      </c>
      <c r="O1099">
        <v>0.47</v>
      </c>
    </row>
    <row r="1100" spans="1:15" x14ac:dyDescent="0.35">
      <c r="A1100" s="10">
        <v>44150.75</v>
      </c>
      <c r="B1100">
        <v>22.75</v>
      </c>
      <c r="C1100">
        <v>54.25</v>
      </c>
      <c r="D1100">
        <v>0.57999999999999996</v>
      </c>
      <c r="E1100">
        <v>48.58</v>
      </c>
      <c r="F1100">
        <v>29.4</v>
      </c>
      <c r="G1100">
        <v>2.33</v>
      </c>
      <c r="H1100">
        <v>17.52</v>
      </c>
      <c r="I1100">
        <v>7.55</v>
      </c>
      <c r="J1100">
        <v>2.72</v>
      </c>
      <c r="K1100">
        <v>1.7</v>
      </c>
      <c r="L1100">
        <v>2.4</v>
      </c>
      <c r="M1100">
        <v>0.56999999999999995</v>
      </c>
      <c r="N1100">
        <v>159.75</v>
      </c>
      <c r="O1100">
        <v>0.43</v>
      </c>
    </row>
    <row r="1101" spans="1:15" x14ac:dyDescent="0.35">
      <c r="A1101" s="10">
        <v>44150.791666666664</v>
      </c>
      <c r="B1101">
        <v>39.5</v>
      </c>
      <c r="C1101">
        <v>74</v>
      </c>
      <c r="D1101">
        <v>0.67</v>
      </c>
      <c r="E1101">
        <v>33.229999999999997</v>
      </c>
      <c r="F1101">
        <v>37.08</v>
      </c>
      <c r="G1101">
        <v>2.27</v>
      </c>
      <c r="H1101">
        <v>21.6</v>
      </c>
      <c r="I1101">
        <v>7.55</v>
      </c>
      <c r="J1101">
        <v>3.15</v>
      </c>
      <c r="K1101">
        <v>1.97</v>
      </c>
      <c r="L1101">
        <v>2.6</v>
      </c>
      <c r="M1101">
        <v>1.08</v>
      </c>
      <c r="N1101">
        <v>167.25</v>
      </c>
      <c r="O1101">
        <v>0.32</v>
      </c>
    </row>
    <row r="1102" spans="1:15" x14ac:dyDescent="0.35">
      <c r="A1102" s="10">
        <v>44150.833333333336</v>
      </c>
      <c r="B1102">
        <v>69</v>
      </c>
      <c r="C1102">
        <v>122.25</v>
      </c>
      <c r="D1102">
        <v>0.63</v>
      </c>
      <c r="E1102">
        <v>20.12</v>
      </c>
      <c r="F1102">
        <v>45.5</v>
      </c>
      <c r="G1102">
        <v>2.92</v>
      </c>
      <c r="H1102">
        <v>25.7</v>
      </c>
      <c r="I1102">
        <v>8.6</v>
      </c>
      <c r="J1102">
        <v>3.27</v>
      </c>
      <c r="K1102">
        <v>2.48</v>
      </c>
      <c r="L1102">
        <v>3.42</v>
      </c>
      <c r="M1102">
        <v>1.52</v>
      </c>
      <c r="N1102">
        <v>114.75</v>
      </c>
      <c r="O1102">
        <v>0.3</v>
      </c>
    </row>
    <row r="1103" spans="1:15" x14ac:dyDescent="0.35">
      <c r="A1103" s="10">
        <v>44150.875</v>
      </c>
      <c r="B1103">
        <v>81</v>
      </c>
      <c r="C1103">
        <v>168.5</v>
      </c>
      <c r="D1103">
        <v>0.57999999999999996</v>
      </c>
      <c r="E1103">
        <v>29</v>
      </c>
      <c r="F1103">
        <v>41.62</v>
      </c>
      <c r="G1103">
        <v>2.38</v>
      </c>
      <c r="H1103">
        <v>23.43</v>
      </c>
      <c r="I1103">
        <v>8.4499999999999993</v>
      </c>
      <c r="J1103">
        <v>3.65</v>
      </c>
      <c r="K1103">
        <v>3.27</v>
      </c>
      <c r="L1103">
        <v>4.7300000000000004</v>
      </c>
      <c r="M1103">
        <v>2.2000000000000002</v>
      </c>
      <c r="N1103">
        <v>122.5</v>
      </c>
      <c r="O1103">
        <v>0.43</v>
      </c>
    </row>
    <row r="1104" spans="1:15" x14ac:dyDescent="0.35">
      <c r="A1104" s="10">
        <v>44150.916666666664</v>
      </c>
      <c r="B1104">
        <v>74.5</v>
      </c>
      <c r="C1104">
        <v>130.75</v>
      </c>
      <c r="D1104">
        <v>0.45</v>
      </c>
      <c r="E1104">
        <v>41.8</v>
      </c>
      <c r="F1104">
        <v>35.33</v>
      </c>
      <c r="G1104">
        <v>2.02</v>
      </c>
      <c r="H1104">
        <v>19.600000000000001</v>
      </c>
      <c r="I1104">
        <v>8.0500000000000007</v>
      </c>
      <c r="J1104">
        <v>1.82</v>
      </c>
      <c r="K1104">
        <v>3.15</v>
      </c>
      <c r="L1104">
        <v>5.08</v>
      </c>
      <c r="M1104">
        <v>2.4</v>
      </c>
      <c r="N1104">
        <v>165.75</v>
      </c>
      <c r="O1104">
        <v>0.78</v>
      </c>
    </row>
    <row r="1105" spans="1:15" x14ac:dyDescent="0.35">
      <c r="A1105" s="10">
        <v>44150.958333333336</v>
      </c>
      <c r="B1105">
        <v>55</v>
      </c>
      <c r="C1105">
        <v>94</v>
      </c>
      <c r="D1105">
        <v>0.38</v>
      </c>
      <c r="E1105">
        <v>42.5</v>
      </c>
      <c r="F1105">
        <v>31.7</v>
      </c>
      <c r="G1105">
        <v>1.65</v>
      </c>
      <c r="H1105">
        <v>18.399999999999999</v>
      </c>
      <c r="I1105">
        <v>8.4</v>
      </c>
      <c r="J1105">
        <v>1.65</v>
      </c>
      <c r="K1105">
        <v>2.85</v>
      </c>
      <c r="L1105">
        <v>5.85</v>
      </c>
      <c r="M1105">
        <v>2.0499999999999998</v>
      </c>
      <c r="N1105">
        <v>129.5</v>
      </c>
      <c r="O1105">
        <v>0.35</v>
      </c>
    </row>
    <row r="1106" spans="1:15" x14ac:dyDescent="0.35">
      <c r="A1106" s="10">
        <v>44151</v>
      </c>
      <c r="B1106">
        <v>48.25</v>
      </c>
      <c r="C1106">
        <v>77.25</v>
      </c>
      <c r="D1106">
        <v>0.34</v>
      </c>
      <c r="E1106">
        <v>39.72</v>
      </c>
      <c r="F1106">
        <v>31.95</v>
      </c>
      <c r="G1106">
        <v>2.15</v>
      </c>
      <c r="H1106">
        <v>18.73</v>
      </c>
      <c r="I1106">
        <v>8.3800000000000008</v>
      </c>
      <c r="J1106">
        <v>2.95</v>
      </c>
      <c r="K1106">
        <v>2.58</v>
      </c>
      <c r="L1106">
        <v>7.15</v>
      </c>
      <c r="M1106">
        <v>1.73</v>
      </c>
      <c r="N1106">
        <v>137.75</v>
      </c>
      <c r="O1106">
        <v>0.42</v>
      </c>
    </row>
    <row r="1107" spans="1:15" x14ac:dyDescent="0.35">
      <c r="A1107" s="10">
        <v>44151.041666666664</v>
      </c>
      <c r="B1107">
        <v>45.75</v>
      </c>
      <c r="C1107">
        <v>70</v>
      </c>
      <c r="D1107">
        <v>0.26</v>
      </c>
      <c r="E1107">
        <v>43.85</v>
      </c>
      <c r="F1107">
        <v>29.45</v>
      </c>
      <c r="G1107">
        <v>2.98</v>
      </c>
      <c r="H1107">
        <v>17.95</v>
      </c>
      <c r="I1107">
        <v>7.58</v>
      </c>
      <c r="J1107">
        <v>3.03</v>
      </c>
      <c r="K1107">
        <v>2.4</v>
      </c>
      <c r="L1107">
        <v>7.75</v>
      </c>
      <c r="M1107">
        <v>1.4</v>
      </c>
      <c r="N1107">
        <v>89.25</v>
      </c>
      <c r="O1107">
        <v>0.65</v>
      </c>
    </row>
    <row r="1108" spans="1:15" x14ac:dyDescent="0.35">
      <c r="A1108" s="10">
        <v>44151.083333333336</v>
      </c>
      <c r="B1108">
        <v>35.25</v>
      </c>
      <c r="C1108">
        <v>61.75</v>
      </c>
      <c r="D1108">
        <v>0.23</v>
      </c>
      <c r="E1108">
        <v>43.3</v>
      </c>
      <c r="F1108">
        <v>26.62</v>
      </c>
      <c r="G1108">
        <v>1.1200000000000001</v>
      </c>
      <c r="H1108">
        <v>15</v>
      </c>
      <c r="I1108">
        <v>8.15</v>
      </c>
      <c r="J1108">
        <v>3.35</v>
      </c>
      <c r="K1108">
        <v>2</v>
      </c>
      <c r="L1108">
        <v>6.17</v>
      </c>
      <c r="M1108">
        <v>1.1200000000000001</v>
      </c>
      <c r="N1108">
        <v>98.25</v>
      </c>
      <c r="O1108">
        <v>0.82</v>
      </c>
    </row>
    <row r="1109" spans="1:15" x14ac:dyDescent="0.35">
      <c r="A1109" s="10">
        <v>44151.125</v>
      </c>
      <c r="B1109">
        <v>31.25</v>
      </c>
      <c r="C1109">
        <v>55.5</v>
      </c>
      <c r="D1109">
        <v>0.21</v>
      </c>
      <c r="E1109">
        <v>42.55</v>
      </c>
      <c r="F1109">
        <v>23.15</v>
      </c>
      <c r="G1109">
        <v>2.27</v>
      </c>
      <c r="H1109">
        <v>13.82</v>
      </c>
      <c r="I1109">
        <v>9.3800000000000008</v>
      </c>
      <c r="J1109">
        <v>2.75</v>
      </c>
      <c r="K1109">
        <v>1.82</v>
      </c>
      <c r="L1109">
        <v>4.33</v>
      </c>
      <c r="M1109">
        <v>1</v>
      </c>
      <c r="N1109">
        <v>87.25</v>
      </c>
      <c r="O1109">
        <v>1.45</v>
      </c>
    </row>
    <row r="1110" spans="1:15" x14ac:dyDescent="0.35">
      <c r="A1110" s="10">
        <v>44151.166666666664</v>
      </c>
      <c r="B1110">
        <v>27.75</v>
      </c>
      <c r="C1110">
        <v>58</v>
      </c>
      <c r="D1110">
        <v>0.28999999999999998</v>
      </c>
      <c r="E1110">
        <v>39.450000000000003</v>
      </c>
      <c r="F1110">
        <v>25.5</v>
      </c>
      <c r="G1110">
        <v>1.93</v>
      </c>
      <c r="H1110">
        <v>14.72</v>
      </c>
      <c r="I1110">
        <v>8.4</v>
      </c>
      <c r="J1110">
        <v>1.1499999999999999</v>
      </c>
      <c r="K1110">
        <v>1.58</v>
      </c>
      <c r="L1110">
        <v>2.95</v>
      </c>
      <c r="M1110">
        <v>0.68</v>
      </c>
      <c r="N1110">
        <v>105</v>
      </c>
      <c r="O1110">
        <v>0.68</v>
      </c>
    </row>
    <row r="1111" spans="1:15" x14ac:dyDescent="0.35">
      <c r="A1111" s="10">
        <v>44151.208333333336</v>
      </c>
      <c r="B1111">
        <v>34.25</v>
      </c>
      <c r="C1111">
        <v>60.75</v>
      </c>
      <c r="D1111">
        <v>0.28000000000000003</v>
      </c>
      <c r="E1111">
        <v>39.799999999999997</v>
      </c>
      <c r="F1111">
        <v>26.78</v>
      </c>
      <c r="G1111">
        <v>2.95</v>
      </c>
      <c r="H1111">
        <v>15.95</v>
      </c>
      <c r="I1111">
        <v>8.1199999999999992</v>
      </c>
      <c r="J1111">
        <v>1</v>
      </c>
      <c r="K1111">
        <v>1.5</v>
      </c>
      <c r="L1111">
        <v>2.2999999999999998</v>
      </c>
      <c r="M1111">
        <v>0.75</v>
      </c>
      <c r="N1111">
        <v>118.5</v>
      </c>
      <c r="O1111">
        <v>0.85</v>
      </c>
    </row>
    <row r="1112" spans="1:15" x14ac:dyDescent="0.35">
      <c r="A1112" s="10">
        <v>44151.25</v>
      </c>
      <c r="B1112">
        <v>39.25</v>
      </c>
      <c r="C1112">
        <v>63.75</v>
      </c>
      <c r="D1112">
        <v>0.33</v>
      </c>
      <c r="E1112">
        <v>43.47</v>
      </c>
      <c r="F1112">
        <v>26.73</v>
      </c>
      <c r="G1112">
        <v>0.62</v>
      </c>
      <c r="H1112">
        <v>14.53</v>
      </c>
      <c r="I1112">
        <v>8.6</v>
      </c>
      <c r="J1112">
        <v>1.4</v>
      </c>
      <c r="K1112">
        <v>1.65</v>
      </c>
      <c r="L1112">
        <v>2</v>
      </c>
      <c r="M1112">
        <v>0.45</v>
      </c>
      <c r="N1112">
        <v>114.75</v>
      </c>
      <c r="O1112">
        <v>0.85</v>
      </c>
    </row>
    <row r="1113" spans="1:15" x14ac:dyDescent="0.35">
      <c r="A1113" s="10">
        <v>44151.291666666664</v>
      </c>
      <c r="B1113">
        <v>44</v>
      </c>
      <c r="C1113">
        <v>74.25</v>
      </c>
      <c r="D1113">
        <v>0.38</v>
      </c>
      <c r="E1113">
        <v>38.6</v>
      </c>
      <c r="F1113">
        <v>28.88</v>
      </c>
      <c r="G1113">
        <v>1.48</v>
      </c>
      <c r="H1113">
        <v>15.9</v>
      </c>
      <c r="I1113">
        <v>7.95</v>
      </c>
      <c r="J1113">
        <v>1.65</v>
      </c>
      <c r="K1113">
        <v>1.82</v>
      </c>
      <c r="L1113">
        <v>1.98</v>
      </c>
      <c r="M1113">
        <v>0.7</v>
      </c>
      <c r="N1113">
        <v>112.25</v>
      </c>
      <c r="O1113">
        <v>1.1499999999999999</v>
      </c>
    </row>
    <row r="1114" spans="1:15" x14ac:dyDescent="0.35">
      <c r="A1114" s="10">
        <v>44151.333333333336</v>
      </c>
      <c r="B1114">
        <v>43.75</v>
      </c>
      <c r="C1114">
        <v>73.25</v>
      </c>
      <c r="D1114">
        <v>0.41</v>
      </c>
      <c r="E1114">
        <v>43.6</v>
      </c>
      <c r="F1114">
        <v>26.75</v>
      </c>
      <c r="G1114">
        <v>2.4500000000000002</v>
      </c>
      <c r="H1114">
        <v>16.22</v>
      </c>
      <c r="I1114">
        <v>7.55</v>
      </c>
      <c r="J1114">
        <v>2.52</v>
      </c>
      <c r="K1114">
        <v>1.88</v>
      </c>
      <c r="L1114">
        <v>2.42</v>
      </c>
      <c r="M1114">
        <v>0.55000000000000004</v>
      </c>
      <c r="N1114">
        <v>154.5</v>
      </c>
      <c r="O1114">
        <v>1.75</v>
      </c>
    </row>
    <row r="1115" spans="1:15" x14ac:dyDescent="0.35">
      <c r="A1115" s="10">
        <v>44151.375</v>
      </c>
      <c r="B1115">
        <v>34.75</v>
      </c>
      <c r="C1115">
        <v>77.5</v>
      </c>
      <c r="D1115">
        <v>0.4</v>
      </c>
      <c r="E1115">
        <v>55.75</v>
      </c>
      <c r="F1115">
        <v>25.7</v>
      </c>
      <c r="G1115">
        <v>2.93</v>
      </c>
      <c r="H1115">
        <v>16.07</v>
      </c>
      <c r="I1115">
        <v>7.8</v>
      </c>
      <c r="J1115">
        <v>3.8</v>
      </c>
      <c r="K1115">
        <v>1.8</v>
      </c>
      <c r="L1115">
        <v>3.1</v>
      </c>
      <c r="M1115">
        <v>0.68</v>
      </c>
      <c r="N1115">
        <v>135.5</v>
      </c>
      <c r="O1115">
        <v>2.4</v>
      </c>
    </row>
    <row r="1116" spans="1:15" x14ac:dyDescent="0.35">
      <c r="A1116" s="10">
        <v>44151.416666666664</v>
      </c>
      <c r="B1116">
        <v>39</v>
      </c>
      <c r="C1116">
        <v>80</v>
      </c>
      <c r="D1116">
        <v>0.47</v>
      </c>
      <c r="E1116">
        <v>62.85</v>
      </c>
      <c r="F1116">
        <v>27.5</v>
      </c>
      <c r="G1116">
        <v>1.62</v>
      </c>
      <c r="H1116">
        <v>16</v>
      </c>
      <c r="I1116">
        <v>9.75</v>
      </c>
      <c r="J1116">
        <v>3.45</v>
      </c>
      <c r="K1116">
        <v>1.88</v>
      </c>
      <c r="L1116">
        <v>3.45</v>
      </c>
      <c r="M1116">
        <v>0.56999999999999995</v>
      </c>
      <c r="N1116">
        <v>134</v>
      </c>
      <c r="O1116">
        <v>2.08</v>
      </c>
    </row>
    <row r="1117" spans="1:15" x14ac:dyDescent="0.35">
      <c r="A1117" s="10">
        <v>44151.458333333336</v>
      </c>
      <c r="B1117">
        <v>43.5</v>
      </c>
      <c r="C1117">
        <v>79.75</v>
      </c>
      <c r="D1117">
        <v>0.4</v>
      </c>
      <c r="E1117">
        <v>61.52</v>
      </c>
      <c r="F1117">
        <v>27.25</v>
      </c>
      <c r="G1117">
        <v>1.9</v>
      </c>
      <c r="H1117">
        <v>16.05</v>
      </c>
      <c r="I1117">
        <v>9.1</v>
      </c>
      <c r="J1117">
        <v>2.4</v>
      </c>
      <c r="K1117">
        <v>1.92</v>
      </c>
      <c r="L1117">
        <v>3.28</v>
      </c>
      <c r="M1117">
        <v>0.72</v>
      </c>
      <c r="N1117">
        <v>121</v>
      </c>
      <c r="O1117">
        <v>2.5499999999999998</v>
      </c>
    </row>
    <row r="1118" spans="1:15" x14ac:dyDescent="0.35">
      <c r="A1118" s="10">
        <v>44151.5</v>
      </c>
      <c r="B1118">
        <v>39</v>
      </c>
      <c r="C1118">
        <v>71.75</v>
      </c>
      <c r="D1118">
        <v>0.35</v>
      </c>
      <c r="E1118">
        <v>61.93</v>
      </c>
      <c r="F1118">
        <v>25</v>
      </c>
      <c r="G1118">
        <v>2.25</v>
      </c>
      <c r="H1118">
        <v>13.5</v>
      </c>
      <c r="I1118">
        <v>8.0500000000000007</v>
      </c>
      <c r="J1118">
        <v>1.2</v>
      </c>
      <c r="K1118">
        <v>1.8</v>
      </c>
      <c r="L1118">
        <v>2.5499999999999998</v>
      </c>
      <c r="M1118">
        <v>0.56999999999999995</v>
      </c>
      <c r="N1118">
        <v>159.5</v>
      </c>
      <c r="O1118">
        <v>2.4</v>
      </c>
    </row>
    <row r="1119" spans="1:15" x14ac:dyDescent="0.35">
      <c r="A1119" s="10">
        <v>44151.541666666664</v>
      </c>
      <c r="B1119">
        <v>37</v>
      </c>
      <c r="C1119">
        <v>73.25</v>
      </c>
      <c r="D1119">
        <v>0.31</v>
      </c>
      <c r="E1119">
        <v>63.5</v>
      </c>
      <c r="F1119">
        <v>25.05</v>
      </c>
      <c r="G1119">
        <v>3.23</v>
      </c>
      <c r="H1119">
        <v>16.02</v>
      </c>
      <c r="I1119">
        <v>7.45</v>
      </c>
      <c r="K1119">
        <v>1.7</v>
      </c>
      <c r="L1119">
        <v>2.35</v>
      </c>
      <c r="M1119">
        <v>0.6</v>
      </c>
      <c r="N1119">
        <v>132.25</v>
      </c>
      <c r="O1119">
        <v>1.78</v>
      </c>
    </row>
    <row r="1120" spans="1:15" x14ac:dyDescent="0.35">
      <c r="A1120" s="10">
        <v>44151.583333333336</v>
      </c>
      <c r="B1120">
        <v>31</v>
      </c>
      <c r="C1120">
        <v>64.5</v>
      </c>
      <c r="D1120">
        <v>0.33</v>
      </c>
      <c r="E1120">
        <v>69.75</v>
      </c>
      <c r="F1120">
        <v>26.5</v>
      </c>
      <c r="G1120">
        <v>3.3</v>
      </c>
      <c r="H1120">
        <v>16</v>
      </c>
      <c r="I1120">
        <v>7.55</v>
      </c>
      <c r="K1120">
        <v>1.6</v>
      </c>
      <c r="L1120">
        <v>2.2999999999999998</v>
      </c>
      <c r="M1120">
        <v>0.67</v>
      </c>
      <c r="N1120">
        <v>172.75</v>
      </c>
      <c r="O1120">
        <v>1.3</v>
      </c>
    </row>
    <row r="1121" spans="1:15" x14ac:dyDescent="0.35">
      <c r="A1121" s="10">
        <v>44151.625</v>
      </c>
      <c r="B1121">
        <v>34.25</v>
      </c>
      <c r="C1121">
        <v>74.75</v>
      </c>
      <c r="D1121">
        <v>0.36</v>
      </c>
      <c r="E1121">
        <v>68.95</v>
      </c>
      <c r="F1121">
        <v>27.88</v>
      </c>
      <c r="G1121">
        <v>1.75</v>
      </c>
      <c r="H1121">
        <v>15.43</v>
      </c>
      <c r="I1121">
        <v>7.12</v>
      </c>
      <c r="K1121">
        <v>1.67</v>
      </c>
      <c r="L1121">
        <v>2.5499999999999998</v>
      </c>
      <c r="M1121">
        <v>0.6</v>
      </c>
      <c r="N1121">
        <v>215.75</v>
      </c>
      <c r="O1121">
        <v>0.8</v>
      </c>
    </row>
    <row r="1122" spans="1:15" x14ac:dyDescent="0.35">
      <c r="A1122" s="10">
        <v>44151.666666666664</v>
      </c>
      <c r="B1122">
        <v>41.25</v>
      </c>
      <c r="C1122">
        <v>78.75</v>
      </c>
      <c r="D1122">
        <v>0.34</v>
      </c>
      <c r="E1122">
        <v>61.12</v>
      </c>
      <c r="F1122">
        <v>27.85</v>
      </c>
      <c r="G1122">
        <v>0.97</v>
      </c>
      <c r="H1122">
        <v>15.72</v>
      </c>
      <c r="I1122">
        <v>6.9</v>
      </c>
      <c r="J1122">
        <v>2.97</v>
      </c>
      <c r="K1122">
        <v>1.73</v>
      </c>
      <c r="L1122">
        <v>2.6</v>
      </c>
      <c r="M1122">
        <v>0.72</v>
      </c>
      <c r="N1122">
        <v>214.5</v>
      </c>
      <c r="O1122">
        <v>0.77</v>
      </c>
    </row>
    <row r="1123" spans="1:15" x14ac:dyDescent="0.35">
      <c r="A1123" s="10">
        <v>44151.708333333336</v>
      </c>
      <c r="B1123">
        <v>33.5</v>
      </c>
      <c r="C1123">
        <v>69.5</v>
      </c>
      <c r="D1123">
        <v>0.43</v>
      </c>
      <c r="E1123">
        <v>59.65</v>
      </c>
      <c r="F1123">
        <v>31.98</v>
      </c>
      <c r="G1123">
        <v>1.4</v>
      </c>
      <c r="H1123">
        <v>18.100000000000001</v>
      </c>
      <c r="I1123">
        <v>7.45</v>
      </c>
      <c r="J1123">
        <v>3.58</v>
      </c>
      <c r="K1123">
        <v>1.77</v>
      </c>
      <c r="L1123">
        <v>2.65</v>
      </c>
      <c r="M1123">
        <v>0.65</v>
      </c>
      <c r="N1123">
        <v>198.75</v>
      </c>
      <c r="O1123">
        <v>0.38</v>
      </c>
    </row>
    <row r="1124" spans="1:15" x14ac:dyDescent="0.35">
      <c r="A1124" s="10">
        <v>44151.75</v>
      </c>
      <c r="B1124">
        <v>37.75</v>
      </c>
      <c r="C1124">
        <v>86.75</v>
      </c>
      <c r="D1124">
        <v>0.56999999999999995</v>
      </c>
      <c r="E1124">
        <v>45.83</v>
      </c>
      <c r="F1124">
        <v>40.08</v>
      </c>
      <c r="G1124">
        <v>1.07</v>
      </c>
      <c r="H1124">
        <v>21.77</v>
      </c>
      <c r="I1124">
        <v>8.07</v>
      </c>
      <c r="J1124">
        <v>3.68</v>
      </c>
      <c r="K1124">
        <v>2.0299999999999998</v>
      </c>
      <c r="L1124">
        <v>3.25</v>
      </c>
      <c r="M1124">
        <v>0.88</v>
      </c>
      <c r="N1124">
        <v>184</v>
      </c>
      <c r="O1124">
        <v>0.38</v>
      </c>
    </row>
    <row r="1125" spans="1:15" x14ac:dyDescent="0.35">
      <c r="A1125" s="10">
        <v>44151.791666666664</v>
      </c>
      <c r="B1125">
        <v>48.25</v>
      </c>
      <c r="C1125">
        <v>110.25</v>
      </c>
      <c r="D1125">
        <v>0.69</v>
      </c>
      <c r="E1125">
        <v>31.53</v>
      </c>
      <c r="F1125">
        <v>46.28</v>
      </c>
      <c r="G1125">
        <v>1.85</v>
      </c>
      <c r="H1125">
        <v>25.62</v>
      </c>
      <c r="I1125">
        <v>8.0299999999999994</v>
      </c>
      <c r="J1125">
        <v>4.62</v>
      </c>
      <c r="K1125">
        <v>2.7</v>
      </c>
      <c r="L1125">
        <v>4.47</v>
      </c>
      <c r="M1125">
        <v>1.7</v>
      </c>
      <c r="N1125">
        <v>184</v>
      </c>
      <c r="O1125">
        <v>0.35</v>
      </c>
    </row>
    <row r="1126" spans="1:15" x14ac:dyDescent="0.35">
      <c r="A1126" s="10">
        <v>44151.833333333336</v>
      </c>
      <c r="B1126">
        <v>57.5</v>
      </c>
      <c r="C1126">
        <v>118.5</v>
      </c>
      <c r="D1126">
        <v>0.63</v>
      </c>
      <c r="E1126">
        <v>30.23</v>
      </c>
      <c r="F1126">
        <v>45.67</v>
      </c>
      <c r="G1126">
        <v>2.17</v>
      </c>
      <c r="H1126">
        <v>26.15</v>
      </c>
      <c r="I1126">
        <v>8.5500000000000007</v>
      </c>
      <c r="J1126">
        <v>3.3</v>
      </c>
      <c r="K1126">
        <v>3.4</v>
      </c>
      <c r="L1126">
        <v>5.9</v>
      </c>
      <c r="M1126">
        <v>2.67</v>
      </c>
      <c r="N1126">
        <v>172.75</v>
      </c>
      <c r="O1126">
        <v>0.5</v>
      </c>
    </row>
    <row r="1127" spans="1:15" x14ac:dyDescent="0.35">
      <c r="A1127" s="10">
        <v>44151.875</v>
      </c>
      <c r="B1127">
        <v>64</v>
      </c>
      <c r="C1127">
        <v>109.75</v>
      </c>
      <c r="D1127">
        <v>0.57999999999999996</v>
      </c>
      <c r="E1127">
        <v>38.4</v>
      </c>
      <c r="F1127">
        <v>39.479999999999997</v>
      </c>
      <c r="G1127">
        <v>1.52</v>
      </c>
      <c r="H1127">
        <v>21.75</v>
      </c>
      <c r="I1127">
        <v>8.9499999999999993</v>
      </c>
      <c r="J1127">
        <v>3.15</v>
      </c>
      <c r="K1127">
        <v>3.58</v>
      </c>
      <c r="L1127">
        <v>6.12</v>
      </c>
      <c r="M1127">
        <v>3.05</v>
      </c>
      <c r="N1127">
        <v>155.25</v>
      </c>
      <c r="O1127">
        <v>0.48</v>
      </c>
    </row>
    <row r="1128" spans="1:15" x14ac:dyDescent="0.35">
      <c r="A1128" s="10">
        <v>44151.916666666664</v>
      </c>
      <c r="B1128">
        <v>59</v>
      </c>
      <c r="C1128">
        <v>96</v>
      </c>
      <c r="D1128">
        <v>0.56000000000000005</v>
      </c>
      <c r="E1128">
        <v>33</v>
      </c>
      <c r="F1128">
        <v>39.82</v>
      </c>
      <c r="G1128">
        <v>1.77</v>
      </c>
      <c r="H1128">
        <v>22.65</v>
      </c>
      <c r="I1128">
        <v>8.65</v>
      </c>
      <c r="J1128">
        <v>2.08</v>
      </c>
      <c r="K1128">
        <v>3.35</v>
      </c>
      <c r="L1128">
        <v>5.47</v>
      </c>
      <c r="M1128">
        <v>2.8</v>
      </c>
      <c r="N1128">
        <v>145.75</v>
      </c>
      <c r="O1128">
        <v>0.35</v>
      </c>
    </row>
    <row r="1129" spans="1:15" x14ac:dyDescent="0.35">
      <c r="A1129" s="10">
        <v>44151.958333333336</v>
      </c>
      <c r="B1129">
        <v>53</v>
      </c>
      <c r="C1129">
        <v>93</v>
      </c>
      <c r="D1129">
        <v>0.64</v>
      </c>
      <c r="E1129">
        <v>24.5</v>
      </c>
      <c r="F1129">
        <v>43</v>
      </c>
      <c r="G1129">
        <v>0.1</v>
      </c>
      <c r="H1129">
        <v>22.25</v>
      </c>
      <c r="I1129">
        <v>8.6</v>
      </c>
      <c r="J1129">
        <v>1.95</v>
      </c>
      <c r="K1129">
        <v>3.3</v>
      </c>
      <c r="L1129">
        <v>5.6</v>
      </c>
      <c r="M1129">
        <v>2.7</v>
      </c>
      <c r="N1129">
        <v>135.5</v>
      </c>
      <c r="O1129">
        <v>0.3</v>
      </c>
    </row>
    <row r="1130" spans="1:15" x14ac:dyDescent="0.35">
      <c r="A1130" s="10">
        <v>44152</v>
      </c>
      <c r="B1130">
        <v>46</v>
      </c>
      <c r="C1130">
        <v>90.5</v>
      </c>
      <c r="D1130">
        <v>0.6</v>
      </c>
      <c r="E1130">
        <v>32.700000000000003</v>
      </c>
      <c r="F1130">
        <v>39.25</v>
      </c>
      <c r="G1130">
        <v>2.95</v>
      </c>
      <c r="H1130">
        <v>21.25</v>
      </c>
      <c r="I1130">
        <v>8.27</v>
      </c>
      <c r="J1130">
        <v>2.7</v>
      </c>
      <c r="K1130">
        <v>3.65</v>
      </c>
      <c r="L1130">
        <v>6.38</v>
      </c>
      <c r="M1130">
        <v>3</v>
      </c>
      <c r="N1130">
        <v>131.75</v>
      </c>
      <c r="O1130">
        <v>0.3</v>
      </c>
    </row>
    <row r="1131" spans="1:15" x14ac:dyDescent="0.35">
      <c r="A1131" s="10">
        <v>44152.041666666664</v>
      </c>
      <c r="B1131">
        <v>43.75</v>
      </c>
      <c r="C1131">
        <v>82.25</v>
      </c>
      <c r="D1131">
        <v>0.57999999999999996</v>
      </c>
      <c r="E1131">
        <v>33.119999999999997</v>
      </c>
      <c r="F1131">
        <v>36.799999999999997</v>
      </c>
      <c r="G1131">
        <v>1.92</v>
      </c>
      <c r="H1131">
        <v>20.52</v>
      </c>
      <c r="I1131">
        <v>8.1999999999999993</v>
      </c>
      <c r="J1131">
        <v>3.42</v>
      </c>
      <c r="K1131">
        <v>3.3</v>
      </c>
      <c r="L1131">
        <v>5.45</v>
      </c>
      <c r="M1131">
        <v>2.62</v>
      </c>
      <c r="N1131">
        <v>127.5</v>
      </c>
      <c r="O1131">
        <v>0.3</v>
      </c>
    </row>
    <row r="1132" spans="1:15" x14ac:dyDescent="0.35">
      <c r="A1132" s="10">
        <v>44152.083333333336</v>
      </c>
      <c r="B1132">
        <v>44</v>
      </c>
      <c r="C1132">
        <v>78.25</v>
      </c>
      <c r="D1132">
        <v>0.5</v>
      </c>
      <c r="E1132">
        <v>31.05</v>
      </c>
      <c r="F1132">
        <v>33.9</v>
      </c>
      <c r="G1132">
        <v>2.5</v>
      </c>
      <c r="H1132">
        <v>18.82</v>
      </c>
      <c r="I1132">
        <v>8.8800000000000008</v>
      </c>
      <c r="J1132">
        <v>3.42</v>
      </c>
      <c r="K1132">
        <v>3.23</v>
      </c>
      <c r="L1132">
        <v>5.12</v>
      </c>
      <c r="M1132">
        <v>2.5499999999999998</v>
      </c>
      <c r="N1132">
        <v>119.75</v>
      </c>
      <c r="O1132">
        <v>0.3</v>
      </c>
    </row>
    <row r="1133" spans="1:15" x14ac:dyDescent="0.35">
      <c r="A1133" s="10">
        <v>44152.125</v>
      </c>
      <c r="B1133">
        <v>38.25</v>
      </c>
      <c r="C1133">
        <v>71.75</v>
      </c>
      <c r="D1133">
        <v>0.47</v>
      </c>
      <c r="E1133">
        <v>31.52</v>
      </c>
      <c r="F1133">
        <v>31.3</v>
      </c>
      <c r="G1133">
        <v>2.58</v>
      </c>
      <c r="H1133">
        <v>18.170000000000002</v>
      </c>
      <c r="I1133">
        <v>10.199999999999999</v>
      </c>
      <c r="J1133">
        <v>2.65</v>
      </c>
      <c r="K1133">
        <v>3.03</v>
      </c>
      <c r="L1133">
        <v>4.33</v>
      </c>
      <c r="M1133">
        <v>2.2000000000000002</v>
      </c>
      <c r="N1133">
        <v>119.25</v>
      </c>
      <c r="O1133">
        <v>0.3</v>
      </c>
    </row>
    <row r="1134" spans="1:15" x14ac:dyDescent="0.35">
      <c r="A1134" s="10">
        <v>44152.166666666664</v>
      </c>
      <c r="B1134">
        <v>39.25</v>
      </c>
      <c r="C1134">
        <v>69.25</v>
      </c>
      <c r="D1134">
        <v>0.37</v>
      </c>
      <c r="E1134">
        <v>21.57</v>
      </c>
      <c r="F1134">
        <v>34.25</v>
      </c>
      <c r="G1134">
        <v>1.47</v>
      </c>
      <c r="H1134">
        <v>19.149999999999999</v>
      </c>
      <c r="I1134">
        <v>8.82</v>
      </c>
      <c r="J1134">
        <v>3.25</v>
      </c>
      <c r="K1134">
        <v>2.62</v>
      </c>
      <c r="L1134">
        <v>3.75</v>
      </c>
      <c r="M1134">
        <v>1.65</v>
      </c>
      <c r="N1134">
        <v>123.25</v>
      </c>
      <c r="O1134">
        <v>0.3</v>
      </c>
    </row>
    <row r="1135" spans="1:15" x14ac:dyDescent="0.35">
      <c r="A1135" s="10">
        <v>44152.208333333336</v>
      </c>
      <c r="B1135">
        <v>42.75</v>
      </c>
      <c r="C1135">
        <v>75.25</v>
      </c>
      <c r="D1135">
        <v>0.37</v>
      </c>
      <c r="E1135">
        <v>19.600000000000001</v>
      </c>
      <c r="F1135">
        <v>36.479999999999997</v>
      </c>
      <c r="G1135">
        <v>1.77</v>
      </c>
      <c r="H1135">
        <v>20.88</v>
      </c>
      <c r="I1135">
        <v>8.82</v>
      </c>
      <c r="J1135">
        <v>2.9</v>
      </c>
      <c r="K1135">
        <v>2.5499999999999998</v>
      </c>
      <c r="L1135">
        <v>4.07</v>
      </c>
      <c r="M1135">
        <v>1.45</v>
      </c>
      <c r="N1135">
        <v>119.25</v>
      </c>
      <c r="O1135">
        <v>0.3</v>
      </c>
    </row>
    <row r="1136" spans="1:15" x14ac:dyDescent="0.35">
      <c r="A1136" s="10">
        <v>44152.25</v>
      </c>
      <c r="B1136">
        <v>52.25</v>
      </c>
      <c r="C1136">
        <v>82.75</v>
      </c>
      <c r="D1136">
        <v>0.42</v>
      </c>
      <c r="E1136">
        <v>23.2</v>
      </c>
      <c r="F1136">
        <v>34.200000000000003</v>
      </c>
      <c r="G1136">
        <v>0.83</v>
      </c>
      <c r="H1136">
        <v>18.850000000000001</v>
      </c>
      <c r="I1136">
        <v>9.18</v>
      </c>
      <c r="J1136">
        <v>2.58</v>
      </c>
      <c r="K1136">
        <v>2.62</v>
      </c>
      <c r="L1136">
        <v>5.03</v>
      </c>
      <c r="M1136">
        <v>1.35</v>
      </c>
      <c r="N1136">
        <v>121.75</v>
      </c>
      <c r="O1136">
        <v>0.3</v>
      </c>
    </row>
    <row r="1137" spans="1:15" x14ac:dyDescent="0.35">
      <c r="A1137" s="10">
        <v>44152.291666666664</v>
      </c>
      <c r="B1137">
        <v>57.75</v>
      </c>
      <c r="C1137">
        <v>88.25</v>
      </c>
      <c r="D1137">
        <v>0.51</v>
      </c>
      <c r="E1137">
        <v>34.17</v>
      </c>
      <c r="F1137">
        <v>35.33</v>
      </c>
      <c r="G1137">
        <v>2.52</v>
      </c>
      <c r="H1137">
        <v>20.82</v>
      </c>
      <c r="I1137">
        <v>9.1199999999999992</v>
      </c>
      <c r="J1137">
        <v>3.12</v>
      </c>
      <c r="K1137">
        <v>2.8</v>
      </c>
      <c r="L1137">
        <v>5.47</v>
      </c>
      <c r="M1137">
        <v>1.32</v>
      </c>
      <c r="N1137">
        <v>134</v>
      </c>
      <c r="O1137">
        <v>0.42</v>
      </c>
    </row>
    <row r="1138" spans="1:15" x14ac:dyDescent="0.35">
      <c r="A1138" s="10">
        <v>44152.333333333336</v>
      </c>
      <c r="B1138">
        <v>59</v>
      </c>
      <c r="C1138">
        <v>95.75</v>
      </c>
      <c r="D1138">
        <v>0.53</v>
      </c>
      <c r="E1138">
        <v>56.9</v>
      </c>
      <c r="F1138">
        <v>30.95</v>
      </c>
      <c r="G1138">
        <v>1.98</v>
      </c>
      <c r="H1138">
        <v>18.02</v>
      </c>
      <c r="I1138">
        <v>8.42</v>
      </c>
      <c r="J1138">
        <v>4.17</v>
      </c>
      <c r="K1138">
        <v>2.67</v>
      </c>
      <c r="L1138">
        <v>5.68</v>
      </c>
      <c r="M1138">
        <v>1.3</v>
      </c>
      <c r="N1138">
        <v>184.75</v>
      </c>
      <c r="O1138">
        <v>1.05</v>
      </c>
    </row>
    <row r="1139" spans="1:15" x14ac:dyDescent="0.35">
      <c r="A1139" s="10">
        <v>44152.375</v>
      </c>
      <c r="B1139">
        <v>47.25</v>
      </c>
      <c r="C1139">
        <v>88.25</v>
      </c>
      <c r="D1139">
        <v>0.51</v>
      </c>
      <c r="E1139">
        <v>64.45</v>
      </c>
      <c r="F1139">
        <v>31.02</v>
      </c>
      <c r="G1139">
        <v>1.07</v>
      </c>
      <c r="H1139">
        <v>16.97</v>
      </c>
      <c r="I1139">
        <v>7.88</v>
      </c>
      <c r="J1139">
        <v>4.22</v>
      </c>
      <c r="K1139">
        <v>2.4500000000000002</v>
      </c>
      <c r="L1139">
        <v>4.88</v>
      </c>
      <c r="M1139">
        <v>1.27</v>
      </c>
      <c r="N1139">
        <v>203.25</v>
      </c>
      <c r="O1139">
        <v>1.5</v>
      </c>
    </row>
    <row r="1140" spans="1:15" x14ac:dyDescent="0.35">
      <c r="A1140" s="10">
        <v>44152.416666666664</v>
      </c>
      <c r="B1140">
        <v>47.5</v>
      </c>
      <c r="C1140">
        <v>86.75</v>
      </c>
      <c r="D1140">
        <v>0.51</v>
      </c>
      <c r="E1140">
        <v>66.599999999999994</v>
      </c>
      <c r="F1140">
        <v>29.8</v>
      </c>
      <c r="G1140">
        <v>2.57</v>
      </c>
      <c r="H1140">
        <v>17.850000000000001</v>
      </c>
      <c r="I1140">
        <v>8.4499999999999993</v>
      </c>
      <c r="J1140">
        <v>3.35</v>
      </c>
      <c r="K1140">
        <v>2.4</v>
      </c>
      <c r="L1140">
        <v>4.05</v>
      </c>
      <c r="M1140">
        <v>1.23</v>
      </c>
      <c r="N1140">
        <v>220.25</v>
      </c>
      <c r="O1140">
        <v>1.8</v>
      </c>
    </row>
    <row r="1141" spans="1:15" x14ac:dyDescent="0.35">
      <c r="A1141" s="10">
        <v>44152.458333333336</v>
      </c>
      <c r="B1141">
        <v>41.5</v>
      </c>
      <c r="C1141">
        <v>86.5</v>
      </c>
      <c r="D1141">
        <v>0.48</v>
      </c>
      <c r="E1141">
        <v>67.2</v>
      </c>
      <c r="F1141">
        <v>31.8</v>
      </c>
      <c r="G1141">
        <v>3.55</v>
      </c>
      <c r="H1141">
        <v>19.8</v>
      </c>
      <c r="I1141">
        <v>8.85</v>
      </c>
      <c r="J1141">
        <v>3.8</v>
      </c>
      <c r="K1141">
        <v>2.4</v>
      </c>
      <c r="L1141">
        <v>3.73</v>
      </c>
      <c r="M1141">
        <v>0.97</v>
      </c>
      <c r="N1141">
        <v>230.25</v>
      </c>
      <c r="O1141">
        <v>2</v>
      </c>
    </row>
    <row r="1142" spans="1:15" x14ac:dyDescent="0.35">
      <c r="A1142" s="10">
        <v>44152.5</v>
      </c>
      <c r="B1142">
        <v>30</v>
      </c>
      <c r="C1142">
        <v>76.5</v>
      </c>
      <c r="D1142">
        <v>0.46</v>
      </c>
      <c r="E1142">
        <v>69.88</v>
      </c>
      <c r="F1142">
        <v>28.85</v>
      </c>
      <c r="G1142">
        <v>1.5</v>
      </c>
      <c r="H1142">
        <v>14.6</v>
      </c>
      <c r="I1142">
        <v>7.53</v>
      </c>
      <c r="J1142">
        <v>1.85</v>
      </c>
      <c r="K1142">
        <v>2.15</v>
      </c>
      <c r="L1142">
        <v>3.7</v>
      </c>
      <c r="M1142">
        <v>0.97</v>
      </c>
      <c r="N1142">
        <v>234.5</v>
      </c>
      <c r="O1142">
        <v>1.73</v>
      </c>
    </row>
    <row r="1143" spans="1:15" x14ac:dyDescent="0.35">
      <c r="A1143" s="10">
        <v>44152.541666666664</v>
      </c>
      <c r="B1143">
        <v>35.25</v>
      </c>
      <c r="C1143">
        <v>69.25</v>
      </c>
      <c r="D1143">
        <v>0.38</v>
      </c>
      <c r="E1143">
        <v>66.2</v>
      </c>
      <c r="F1143">
        <v>29.73</v>
      </c>
      <c r="G1143">
        <v>0.78</v>
      </c>
      <c r="H1143">
        <v>16.100000000000001</v>
      </c>
      <c r="I1143">
        <v>6.92</v>
      </c>
      <c r="K1143">
        <v>1.92</v>
      </c>
      <c r="L1143">
        <v>3.12</v>
      </c>
      <c r="M1143">
        <v>0.9</v>
      </c>
      <c r="N1143">
        <v>214.5</v>
      </c>
      <c r="O1143">
        <v>1.77</v>
      </c>
    </row>
    <row r="1144" spans="1:15" x14ac:dyDescent="0.35">
      <c r="A1144" s="10">
        <v>44152.583333333336</v>
      </c>
      <c r="B1144">
        <v>32.25</v>
      </c>
      <c r="C1144">
        <v>68.5</v>
      </c>
      <c r="D1144">
        <v>0.36</v>
      </c>
      <c r="E1144">
        <v>64.7</v>
      </c>
      <c r="F1144">
        <v>28.6</v>
      </c>
      <c r="G1144">
        <v>2.75</v>
      </c>
      <c r="H1144">
        <v>15.62</v>
      </c>
      <c r="I1144">
        <v>6.2</v>
      </c>
      <c r="K1144">
        <v>1.73</v>
      </c>
      <c r="L1144">
        <v>2.72</v>
      </c>
      <c r="M1144">
        <v>0.93</v>
      </c>
      <c r="N1144">
        <v>245.75</v>
      </c>
      <c r="O1144">
        <v>1.4</v>
      </c>
    </row>
    <row r="1145" spans="1:15" x14ac:dyDescent="0.35">
      <c r="A1145" s="10">
        <v>44152.625</v>
      </c>
      <c r="B1145">
        <v>30</v>
      </c>
      <c r="C1145">
        <v>62.75</v>
      </c>
      <c r="D1145">
        <v>0.33</v>
      </c>
      <c r="E1145">
        <v>64.05</v>
      </c>
      <c r="F1145">
        <v>27.05</v>
      </c>
      <c r="G1145">
        <v>1.77</v>
      </c>
      <c r="H1145">
        <v>15.8</v>
      </c>
      <c r="I1145">
        <v>6.57</v>
      </c>
      <c r="K1145">
        <v>1.6</v>
      </c>
      <c r="L1145">
        <v>2.25</v>
      </c>
      <c r="M1145">
        <v>0.68</v>
      </c>
      <c r="N1145">
        <v>248.5</v>
      </c>
      <c r="O1145">
        <v>1.57</v>
      </c>
    </row>
    <row r="1146" spans="1:15" x14ac:dyDescent="0.35">
      <c r="A1146" s="10">
        <v>44152.666666666664</v>
      </c>
      <c r="B1146">
        <v>29.25</v>
      </c>
      <c r="C1146">
        <v>58.5</v>
      </c>
      <c r="D1146">
        <v>0.27</v>
      </c>
      <c r="E1146">
        <v>66.45</v>
      </c>
      <c r="F1146">
        <v>26.42</v>
      </c>
      <c r="G1146">
        <v>2</v>
      </c>
      <c r="H1146">
        <v>15.2</v>
      </c>
      <c r="I1146">
        <v>6.4</v>
      </c>
      <c r="J1146">
        <v>0.7</v>
      </c>
      <c r="K1146">
        <v>1.4</v>
      </c>
      <c r="L1146">
        <v>2</v>
      </c>
      <c r="M1146">
        <v>0.72</v>
      </c>
      <c r="N1146">
        <v>242.25</v>
      </c>
      <c r="O1146">
        <v>0.9</v>
      </c>
    </row>
    <row r="1147" spans="1:15" x14ac:dyDescent="0.35">
      <c r="A1147" s="10">
        <v>44152.708333333336</v>
      </c>
      <c r="B1147">
        <v>29.75</v>
      </c>
      <c r="C1147">
        <v>59.5</v>
      </c>
      <c r="D1147">
        <v>0.33</v>
      </c>
      <c r="E1147">
        <v>60.88</v>
      </c>
      <c r="F1147">
        <v>31.77</v>
      </c>
      <c r="G1147">
        <v>2.2000000000000002</v>
      </c>
      <c r="H1147">
        <v>18.329999999999998</v>
      </c>
      <c r="I1147">
        <v>6.32</v>
      </c>
      <c r="J1147">
        <v>1.1200000000000001</v>
      </c>
      <c r="K1147">
        <v>1.48</v>
      </c>
      <c r="L1147">
        <v>1.95</v>
      </c>
      <c r="M1147">
        <v>0.75</v>
      </c>
      <c r="N1147">
        <v>239</v>
      </c>
      <c r="O1147">
        <v>0.53</v>
      </c>
    </row>
    <row r="1148" spans="1:15" x14ac:dyDescent="0.35">
      <c r="A1148" s="10">
        <v>44152.75</v>
      </c>
      <c r="B1148">
        <v>37.5</v>
      </c>
      <c r="C1148">
        <v>69.75</v>
      </c>
      <c r="D1148">
        <v>0.52</v>
      </c>
      <c r="E1148">
        <v>41.6</v>
      </c>
      <c r="F1148">
        <v>42.28</v>
      </c>
      <c r="G1148">
        <v>2.2000000000000002</v>
      </c>
      <c r="H1148">
        <v>24.12</v>
      </c>
      <c r="I1148">
        <v>6.4</v>
      </c>
      <c r="J1148">
        <v>0.68</v>
      </c>
      <c r="K1148">
        <v>1.85</v>
      </c>
      <c r="L1148">
        <v>2.67</v>
      </c>
      <c r="M1148">
        <v>0.98</v>
      </c>
      <c r="N1148">
        <v>223.5</v>
      </c>
      <c r="O1148">
        <v>0.3</v>
      </c>
    </row>
    <row r="1149" spans="1:15" x14ac:dyDescent="0.35">
      <c r="A1149" s="10">
        <v>44152.791666666664</v>
      </c>
      <c r="B1149">
        <v>35</v>
      </c>
      <c r="C1149">
        <v>81.5</v>
      </c>
      <c r="D1149">
        <v>0.7</v>
      </c>
      <c r="E1149">
        <v>30.15</v>
      </c>
      <c r="F1149">
        <v>51.2</v>
      </c>
      <c r="G1149">
        <v>1.82</v>
      </c>
      <c r="H1149">
        <v>28.23</v>
      </c>
      <c r="I1149">
        <v>6.55</v>
      </c>
      <c r="J1149">
        <v>1.45</v>
      </c>
      <c r="K1149">
        <v>2.6</v>
      </c>
      <c r="L1149">
        <v>4.28</v>
      </c>
      <c r="M1149">
        <v>1.4</v>
      </c>
      <c r="N1149">
        <v>217</v>
      </c>
      <c r="O1149">
        <v>0.3</v>
      </c>
    </row>
    <row r="1150" spans="1:15" x14ac:dyDescent="0.35">
      <c r="A1150" s="10">
        <v>44152.833333333336</v>
      </c>
      <c r="B1150">
        <v>37.75</v>
      </c>
      <c r="C1150">
        <v>96.75</v>
      </c>
      <c r="D1150">
        <v>1.02</v>
      </c>
      <c r="E1150">
        <v>20.7</v>
      </c>
      <c r="F1150">
        <v>54.67</v>
      </c>
      <c r="G1150">
        <v>3.12</v>
      </c>
      <c r="H1150">
        <v>31.58</v>
      </c>
      <c r="I1150">
        <v>7.2</v>
      </c>
      <c r="J1150">
        <v>3.88</v>
      </c>
      <c r="K1150">
        <v>3.55</v>
      </c>
      <c r="L1150">
        <v>6</v>
      </c>
      <c r="M1150">
        <v>2.6</v>
      </c>
      <c r="N1150">
        <v>209.25</v>
      </c>
      <c r="O1150">
        <v>0.3</v>
      </c>
    </row>
    <row r="1151" spans="1:15" x14ac:dyDescent="0.35">
      <c r="A1151" s="10">
        <v>44152.875</v>
      </c>
      <c r="B1151">
        <v>54.5</v>
      </c>
      <c r="C1151">
        <v>109.25</v>
      </c>
      <c r="D1151">
        <v>0.93</v>
      </c>
      <c r="E1151">
        <v>36.380000000000003</v>
      </c>
      <c r="F1151">
        <v>43.92</v>
      </c>
      <c r="G1151">
        <v>2.2799999999999998</v>
      </c>
      <c r="H1151">
        <v>25.23</v>
      </c>
      <c r="I1151">
        <v>7.45</v>
      </c>
      <c r="J1151">
        <v>4.5999999999999996</v>
      </c>
      <c r="K1151">
        <v>4.9000000000000004</v>
      </c>
      <c r="L1151">
        <v>7.88</v>
      </c>
      <c r="M1151">
        <v>4.03</v>
      </c>
      <c r="N1151">
        <v>181.25</v>
      </c>
      <c r="O1151">
        <v>0.3</v>
      </c>
    </row>
    <row r="1152" spans="1:15" x14ac:dyDescent="0.35">
      <c r="A1152" s="10">
        <v>44152.916666666664</v>
      </c>
      <c r="B1152">
        <v>52.75</v>
      </c>
      <c r="C1152">
        <v>105.5</v>
      </c>
      <c r="D1152">
        <v>0.85</v>
      </c>
      <c r="E1152">
        <v>35.15</v>
      </c>
      <c r="F1152">
        <v>39.58</v>
      </c>
      <c r="G1152">
        <v>1.3</v>
      </c>
      <c r="H1152">
        <v>22.15</v>
      </c>
      <c r="I1152">
        <v>7.7</v>
      </c>
      <c r="J1152">
        <v>4.97</v>
      </c>
      <c r="K1152">
        <v>5.2</v>
      </c>
      <c r="L1152">
        <v>8.1</v>
      </c>
      <c r="M1152">
        <v>4.57</v>
      </c>
      <c r="N1152">
        <v>178.5</v>
      </c>
      <c r="O1152">
        <v>0.3</v>
      </c>
    </row>
    <row r="1153" spans="1:15" x14ac:dyDescent="0.35">
      <c r="A1153" s="10">
        <v>44152.958333333336</v>
      </c>
      <c r="B1153">
        <v>52</v>
      </c>
      <c r="C1153">
        <v>110</v>
      </c>
      <c r="D1153">
        <v>0.82</v>
      </c>
      <c r="E1153">
        <v>30.8</v>
      </c>
      <c r="F1153">
        <v>39</v>
      </c>
      <c r="G1153">
        <v>1.5</v>
      </c>
      <c r="H1153">
        <v>21.05</v>
      </c>
      <c r="I1153">
        <v>8.25</v>
      </c>
      <c r="J1153">
        <v>4.3499999999999996</v>
      </c>
      <c r="K1153">
        <v>5.3</v>
      </c>
      <c r="L1153">
        <v>7.7</v>
      </c>
      <c r="M1153">
        <v>4.45</v>
      </c>
      <c r="N1153">
        <v>164.5</v>
      </c>
      <c r="O1153">
        <v>0.3</v>
      </c>
    </row>
    <row r="1154" spans="1:15" x14ac:dyDescent="0.35">
      <c r="A1154" s="10">
        <v>44153</v>
      </c>
      <c r="B1154">
        <v>53.75</v>
      </c>
      <c r="C1154">
        <v>109</v>
      </c>
      <c r="D1154">
        <v>0.64</v>
      </c>
      <c r="E1154">
        <v>37.4</v>
      </c>
      <c r="F1154">
        <v>34.75</v>
      </c>
      <c r="G1154">
        <v>1.02</v>
      </c>
      <c r="H1154">
        <v>19.3</v>
      </c>
      <c r="I1154">
        <v>8.1199999999999992</v>
      </c>
      <c r="J1154">
        <v>4.8</v>
      </c>
      <c r="K1154">
        <v>4.7</v>
      </c>
      <c r="L1154">
        <v>7.53</v>
      </c>
      <c r="M1154">
        <v>3.88</v>
      </c>
      <c r="N1154">
        <v>145.75</v>
      </c>
      <c r="O1154">
        <v>0.3</v>
      </c>
    </row>
    <row r="1155" spans="1:15" x14ac:dyDescent="0.35">
      <c r="A1155" s="10">
        <v>44153.041666666664</v>
      </c>
      <c r="B1155">
        <v>53</v>
      </c>
      <c r="C1155">
        <v>89.25</v>
      </c>
      <c r="D1155">
        <v>0.51</v>
      </c>
      <c r="E1155">
        <v>38.950000000000003</v>
      </c>
      <c r="F1155">
        <v>31.57</v>
      </c>
      <c r="G1155">
        <v>3.45</v>
      </c>
      <c r="H1155">
        <v>18.2</v>
      </c>
      <c r="I1155">
        <v>7.72</v>
      </c>
      <c r="J1155">
        <v>4.53</v>
      </c>
      <c r="K1155">
        <v>4</v>
      </c>
      <c r="L1155">
        <v>8.43</v>
      </c>
      <c r="M1155">
        <v>2.92</v>
      </c>
      <c r="N1155">
        <v>133.75</v>
      </c>
      <c r="O1155">
        <v>0.3</v>
      </c>
    </row>
    <row r="1156" spans="1:15" x14ac:dyDescent="0.35">
      <c r="A1156" s="10">
        <v>44153.083333333336</v>
      </c>
      <c r="B1156">
        <v>43.5</v>
      </c>
      <c r="C1156">
        <v>76</v>
      </c>
      <c r="D1156">
        <v>0.47</v>
      </c>
      <c r="E1156">
        <v>33.6</v>
      </c>
      <c r="F1156">
        <v>29.12</v>
      </c>
      <c r="G1156">
        <v>0.82</v>
      </c>
      <c r="H1156">
        <v>15.75</v>
      </c>
      <c r="I1156">
        <v>8.27</v>
      </c>
      <c r="J1156">
        <v>3.77</v>
      </c>
      <c r="K1156">
        <v>3.35</v>
      </c>
      <c r="L1156">
        <v>7.83</v>
      </c>
      <c r="M1156">
        <v>2.0499999999999998</v>
      </c>
      <c r="N1156">
        <v>119.25</v>
      </c>
      <c r="O1156">
        <v>0.3</v>
      </c>
    </row>
    <row r="1157" spans="1:15" x14ac:dyDescent="0.35">
      <c r="A1157" s="10">
        <v>44153.125</v>
      </c>
      <c r="B1157">
        <v>43</v>
      </c>
      <c r="C1157">
        <v>77.5</v>
      </c>
      <c r="D1157">
        <v>0.45</v>
      </c>
      <c r="E1157">
        <v>22.9</v>
      </c>
      <c r="F1157">
        <v>29.23</v>
      </c>
      <c r="G1157">
        <v>1.6</v>
      </c>
      <c r="H1157">
        <v>16.88</v>
      </c>
      <c r="I1157">
        <v>9.5500000000000007</v>
      </c>
      <c r="J1157">
        <v>3.55</v>
      </c>
      <c r="K1157">
        <v>2.92</v>
      </c>
      <c r="L1157">
        <v>6.62</v>
      </c>
      <c r="M1157">
        <v>1.7</v>
      </c>
      <c r="N1157">
        <v>108.25</v>
      </c>
      <c r="O1157">
        <v>0.3</v>
      </c>
    </row>
    <row r="1158" spans="1:15" x14ac:dyDescent="0.35">
      <c r="A1158" s="10">
        <v>44153.166666666664</v>
      </c>
      <c r="B1158">
        <v>46</v>
      </c>
      <c r="C1158">
        <v>73.75</v>
      </c>
      <c r="D1158">
        <v>0.44</v>
      </c>
      <c r="E1158">
        <v>24.58</v>
      </c>
      <c r="F1158">
        <v>26.52</v>
      </c>
      <c r="G1158">
        <v>2.4700000000000002</v>
      </c>
      <c r="H1158">
        <v>15.78</v>
      </c>
      <c r="I1158">
        <v>8.7200000000000006</v>
      </c>
      <c r="J1158">
        <v>0.82</v>
      </c>
      <c r="K1158">
        <v>2.77</v>
      </c>
      <c r="L1158">
        <v>8.4</v>
      </c>
      <c r="M1158">
        <v>1.2</v>
      </c>
      <c r="N1158">
        <v>99.75</v>
      </c>
      <c r="O1158">
        <v>0.3</v>
      </c>
    </row>
    <row r="1159" spans="1:15" x14ac:dyDescent="0.35">
      <c r="A1159" s="10">
        <v>44153.208333333336</v>
      </c>
      <c r="B1159">
        <v>46.25</v>
      </c>
      <c r="C1159">
        <v>74.5</v>
      </c>
      <c r="D1159">
        <v>0.45</v>
      </c>
      <c r="E1159">
        <v>30.4</v>
      </c>
      <c r="F1159">
        <v>27.12</v>
      </c>
      <c r="G1159">
        <v>3.5</v>
      </c>
      <c r="H1159">
        <v>16.100000000000001</v>
      </c>
      <c r="I1159">
        <v>8.85</v>
      </c>
      <c r="J1159">
        <v>0.5</v>
      </c>
      <c r="K1159">
        <v>2.75</v>
      </c>
      <c r="L1159">
        <v>8.3800000000000008</v>
      </c>
      <c r="M1159">
        <v>1.05</v>
      </c>
      <c r="N1159">
        <v>92</v>
      </c>
      <c r="O1159">
        <v>0.3</v>
      </c>
    </row>
    <row r="1160" spans="1:15" x14ac:dyDescent="0.35">
      <c r="A1160" s="10">
        <v>44153.25</v>
      </c>
      <c r="B1160">
        <v>45.75</v>
      </c>
      <c r="C1160">
        <v>69</v>
      </c>
      <c r="D1160">
        <v>0.45</v>
      </c>
      <c r="E1160">
        <v>36.42</v>
      </c>
      <c r="F1160">
        <v>26.48</v>
      </c>
      <c r="G1160">
        <v>1.88</v>
      </c>
      <c r="H1160">
        <v>15.62</v>
      </c>
      <c r="I1160">
        <v>7.8</v>
      </c>
      <c r="J1160">
        <v>0.1</v>
      </c>
      <c r="K1160">
        <v>2.6</v>
      </c>
      <c r="L1160">
        <v>6.7</v>
      </c>
      <c r="M1160">
        <v>0.83</v>
      </c>
      <c r="N1160">
        <v>88</v>
      </c>
      <c r="O1160">
        <v>0.32</v>
      </c>
    </row>
    <row r="1161" spans="1:15" x14ac:dyDescent="0.35">
      <c r="A1161" s="10">
        <v>44153.291666666664</v>
      </c>
      <c r="B1161">
        <v>40.75</v>
      </c>
      <c r="C1161">
        <v>67.25</v>
      </c>
      <c r="D1161">
        <v>0.44</v>
      </c>
      <c r="E1161">
        <v>40.380000000000003</v>
      </c>
      <c r="F1161">
        <v>23.82</v>
      </c>
      <c r="G1161">
        <v>3.12</v>
      </c>
      <c r="H1161">
        <v>15.28</v>
      </c>
      <c r="I1161">
        <v>8.25</v>
      </c>
      <c r="K1161">
        <v>2.5</v>
      </c>
      <c r="L1161">
        <v>6.05</v>
      </c>
      <c r="M1161">
        <v>0.62</v>
      </c>
      <c r="N1161">
        <v>97.75</v>
      </c>
      <c r="O1161">
        <v>0.48</v>
      </c>
    </row>
    <row r="1162" spans="1:15" x14ac:dyDescent="0.35">
      <c r="A1162" s="10">
        <v>44153.333333333336</v>
      </c>
      <c r="B1162">
        <v>37</v>
      </c>
      <c r="C1162">
        <v>70.75</v>
      </c>
      <c r="D1162">
        <v>0.34</v>
      </c>
      <c r="E1162">
        <v>46.47</v>
      </c>
      <c r="F1162">
        <v>26.93</v>
      </c>
      <c r="G1162">
        <v>2.7</v>
      </c>
      <c r="H1162">
        <v>14.88</v>
      </c>
      <c r="I1162">
        <v>7.72</v>
      </c>
      <c r="J1162">
        <v>1.87</v>
      </c>
      <c r="K1162">
        <v>2.2999999999999998</v>
      </c>
      <c r="L1162">
        <v>5.9</v>
      </c>
      <c r="M1162">
        <v>0.75</v>
      </c>
      <c r="N1162">
        <v>129.25</v>
      </c>
      <c r="O1162">
        <v>0.9</v>
      </c>
    </row>
    <row r="1163" spans="1:15" x14ac:dyDescent="0.35">
      <c r="A1163" s="10">
        <v>44153.375</v>
      </c>
      <c r="B1163">
        <v>36</v>
      </c>
      <c r="C1163">
        <v>67.5</v>
      </c>
      <c r="D1163">
        <v>0.36</v>
      </c>
      <c r="E1163">
        <v>47.77</v>
      </c>
      <c r="F1163">
        <v>25.07</v>
      </c>
      <c r="G1163">
        <v>2.1</v>
      </c>
      <c r="H1163">
        <v>15.12</v>
      </c>
      <c r="I1163">
        <v>8.02</v>
      </c>
      <c r="J1163">
        <v>1.88</v>
      </c>
      <c r="K1163">
        <v>2.1</v>
      </c>
      <c r="L1163">
        <v>4.3499999999999996</v>
      </c>
      <c r="M1163">
        <v>0.65</v>
      </c>
      <c r="N1163">
        <v>145</v>
      </c>
      <c r="O1163">
        <v>1.1200000000000001</v>
      </c>
    </row>
    <row r="1164" spans="1:15" x14ac:dyDescent="0.35">
      <c r="A1164" s="10">
        <v>44153.416666666664</v>
      </c>
      <c r="B1164">
        <v>32.25</v>
      </c>
      <c r="C1164">
        <v>60.5</v>
      </c>
      <c r="D1164">
        <v>0.36</v>
      </c>
      <c r="E1164">
        <v>48.65</v>
      </c>
      <c r="F1164">
        <v>25.15</v>
      </c>
      <c r="G1164">
        <v>1.8</v>
      </c>
      <c r="H1164">
        <v>14.4</v>
      </c>
      <c r="I1164">
        <v>8.8800000000000008</v>
      </c>
      <c r="J1164">
        <v>2.25</v>
      </c>
      <c r="K1164">
        <v>1.97</v>
      </c>
      <c r="L1164">
        <v>3.25</v>
      </c>
      <c r="M1164">
        <v>0.9</v>
      </c>
      <c r="N1164">
        <v>156.25</v>
      </c>
      <c r="O1164">
        <v>1.38</v>
      </c>
    </row>
    <row r="1165" spans="1:15" x14ac:dyDescent="0.35">
      <c r="A1165" s="10">
        <v>44153.458333333336</v>
      </c>
      <c r="B1165">
        <v>27.75</v>
      </c>
      <c r="C1165">
        <v>63</v>
      </c>
      <c r="D1165">
        <v>0.31</v>
      </c>
      <c r="E1165">
        <v>48.35</v>
      </c>
      <c r="F1165">
        <v>27.85</v>
      </c>
      <c r="G1165">
        <v>2.7</v>
      </c>
      <c r="H1165">
        <v>16.95</v>
      </c>
      <c r="I1165">
        <v>8.0500000000000007</v>
      </c>
      <c r="J1165">
        <v>2</v>
      </c>
      <c r="K1165">
        <v>1.8</v>
      </c>
      <c r="L1165">
        <v>2.7</v>
      </c>
      <c r="M1165">
        <v>0.75</v>
      </c>
      <c r="N1165">
        <v>191.5</v>
      </c>
      <c r="O1165">
        <v>1.1000000000000001</v>
      </c>
    </row>
    <row r="1166" spans="1:15" x14ac:dyDescent="0.35">
      <c r="A1166" s="10">
        <v>44153.5</v>
      </c>
      <c r="B1166">
        <v>22.5</v>
      </c>
      <c r="C1166">
        <v>64</v>
      </c>
      <c r="D1166">
        <v>0.28000000000000003</v>
      </c>
      <c r="E1166">
        <v>49.05</v>
      </c>
      <c r="F1166">
        <v>24.58</v>
      </c>
      <c r="G1166">
        <v>0.8</v>
      </c>
      <c r="H1166">
        <v>13.2</v>
      </c>
      <c r="I1166">
        <v>7.12</v>
      </c>
      <c r="J1166">
        <v>0.85</v>
      </c>
      <c r="K1166">
        <v>1.7</v>
      </c>
      <c r="L1166">
        <v>2.62</v>
      </c>
      <c r="M1166">
        <v>0.68</v>
      </c>
      <c r="N1166">
        <v>202.5</v>
      </c>
      <c r="O1166">
        <v>0.93</v>
      </c>
    </row>
    <row r="1167" spans="1:15" x14ac:dyDescent="0.35">
      <c r="A1167" s="10">
        <v>44153.541666666664</v>
      </c>
      <c r="B1167">
        <v>26</v>
      </c>
      <c r="C1167">
        <v>56</v>
      </c>
      <c r="D1167">
        <v>0.25</v>
      </c>
      <c r="E1167">
        <v>48</v>
      </c>
      <c r="F1167">
        <v>26.35</v>
      </c>
      <c r="G1167">
        <v>1.88</v>
      </c>
      <c r="H1167">
        <v>15.43</v>
      </c>
      <c r="I1167">
        <v>6.65</v>
      </c>
      <c r="J1167">
        <v>0.9</v>
      </c>
      <c r="K1167">
        <v>1.48</v>
      </c>
      <c r="L1167">
        <v>2.8</v>
      </c>
      <c r="M1167">
        <v>0.42</v>
      </c>
      <c r="N1167">
        <v>200.75</v>
      </c>
      <c r="O1167">
        <v>0.78</v>
      </c>
    </row>
    <row r="1168" spans="1:15" x14ac:dyDescent="0.35">
      <c r="A1168" s="10">
        <v>44153.583333333336</v>
      </c>
      <c r="B1168">
        <v>23</v>
      </c>
      <c r="C1168">
        <v>49.75</v>
      </c>
      <c r="D1168">
        <v>0.22</v>
      </c>
      <c r="E1168">
        <v>47.27</v>
      </c>
      <c r="F1168">
        <v>25.73</v>
      </c>
      <c r="G1168">
        <v>3.27</v>
      </c>
      <c r="H1168">
        <v>15.43</v>
      </c>
      <c r="I1168">
        <v>6.12</v>
      </c>
      <c r="J1168">
        <v>0.45</v>
      </c>
      <c r="K1168">
        <v>1.3</v>
      </c>
      <c r="L1168">
        <v>2.88</v>
      </c>
      <c r="M1168">
        <v>0.65</v>
      </c>
      <c r="N1168">
        <v>195</v>
      </c>
      <c r="O1168">
        <v>0.93</v>
      </c>
    </row>
    <row r="1169" spans="1:15" x14ac:dyDescent="0.35">
      <c r="A1169" s="10">
        <v>44153.625</v>
      </c>
      <c r="B1169">
        <v>22.5</v>
      </c>
      <c r="C1169">
        <v>47.5</v>
      </c>
      <c r="D1169">
        <v>0.21</v>
      </c>
      <c r="E1169">
        <v>47.3</v>
      </c>
      <c r="F1169">
        <v>24.27</v>
      </c>
      <c r="G1169">
        <v>3.2</v>
      </c>
      <c r="H1169">
        <v>12.97</v>
      </c>
      <c r="I1169">
        <v>6.05</v>
      </c>
      <c r="J1169">
        <v>0.25</v>
      </c>
      <c r="K1169">
        <v>1.1200000000000001</v>
      </c>
      <c r="L1169">
        <v>2.8</v>
      </c>
      <c r="M1169">
        <v>0.6</v>
      </c>
      <c r="N1169">
        <v>173.5</v>
      </c>
      <c r="O1169">
        <v>0.67</v>
      </c>
    </row>
    <row r="1170" spans="1:15" x14ac:dyDescent="0.35">
      <c r="A1170" s="10">
        <v>44153.666666666664</v>
      </c>
      <c r="B1170">
        <v>20.75</v>
      </c>
      <c r="C1170">
        <v>43</v>
      </c>
      <c r="D1170">
        <v>0.34</v>
      </c>
      <c r="E1170">
        <v>44.75</v>
      </c>
      <c r="F1170">
        <v>25.45</v>
      </c>
      <c r="G1170">
        <v>2.75</v>
      </c>
      <c r="H1170">
        <v>15.62</v>
      </c>
      <c r="I1170">
        <v>6.3</v>
      </c>
      <c r="J1170">
        <v>1.77</v>
      </c>
      <c r="K1170">
        <v>1.1000000000000001</v>
      </c>
      <c r="L1170">
        <v>2.7</v>
      </c>
      <c r="M1170">
        <v>0.55000000000000004</v>
      </c>
      <c r="N1170">
        <v>193</v>
      </c>
      <c r="O1170">
        <v>0.43</v>
      </c>
    </row>
    <row r="1171" spans="1:15" x14ac:dyDescent="0.35">
      <c r="A1171" s="10">
        <v>44153.708333333336</v>
      </c>
      <c r="B1171">
        <v>22</v>
      </c>
      <c r="C1171">
        <v>44</v>
      </c>
      <c r="D1171">
        <v>0.4</v>
      </c>
      <c r="E1171">
        <v>38</v>
      </c>
      <c r="F1171">
        <v>27.6</v>
      </c>
      <c r="G1171">
        <v>2.15</v>
      </c>
      <c r="H1171">
        <v>16.350000000000001</v>
      </c>
      <c r="I1171">
        <v>6.58</v>
      </c>
      <c r="J1171">
        <v>2.2799999999999998</v>
      </c>
      <c r="K1171">
        <v>1.2</v>
      </c>
      <c r="L1171">
        <v>2.88</v>
      </c>
      <c r="M1171">
        <v>0.62</v>
      </c>
      <c r="N1171">
        <v>183.25</v>
      </c>
      <c r="O1171">
        <v>0.3</v>
      </c>
    </row>
    <row r="1172" spans="1:15" x14ac:dyDescent="0.35">
      <c r="A1172" s="10">
        <v>44153.75</v>
      </c>
      <c r="B1172">
        <v>28.5</v>
      </c>
      <c r="C1172">
        <v>54.75</v>
      </c>
      <c r="D1172">
        <v>0.75</v>
      </c>
      <c r="E1172">
        <v>11</v>
      </c>
      <c r="F1172">
        <v>46.82</v>
      </c>
      <c r="G1172">
        <v>1.62</v>
      </c>
      <c r="H1172">
        <v>26.25</v>
      </c>
      <c r="I1172">
        <v>6.55</v>
      </c>
      <c r="J1172">
        <v>2.38</v>
      </c>
      <c r="K1172">
        <v>1.55</v>
      </c>
      <c r="L1172">
        <v>3.58</v>
      </c>
      <c r="M1172">
        <v>0.77</v>
      </c>
      <c r="N1172">
        <v>146.25</v>
      </c>
      <c r="O1172">
        <v>0.3</v>
      </c>
    </row>
    <row r="1173" spans="1:15" x14ac:dyDescent="0.35">
      <c r="A1173" s="10">
        <v>44153.791666666664</v>
      </c>
      <c r="B1173">
        <v>30</v>
      </c>
      <c r="C1173">
        <v>79</v>
      </c>
      <c r="D1173">
        <v>0.95</v>
      </c>
      <c r="E1173">
        <v>6.45</v>
      </c>
      <c r="F1173">
        <v>55.05</v>
      </c>
      <c r="G1173">
        <v>3.77</v>
      </c>
      <c r="H1173">
        <v>32.15</v>
      </c>
      <c r="I1173">
        <v>6.7</v>
      </c>
      <c r="J1173">
        <v>3.73</v>
      </c>
      <c r="K1173">
        <v>2.6</v>
      </c>
      <c r="L1173">
        <v>5.03</v>
      </c>
      <c r="M1173">
        <v>1.88</v>
      </c>
      <c r="N1173">
        <v>155.5</v>
      </c>
      <c r="O1173">
        <v>0.32</v>
      </c>
    </row>
    <row r="1174" spans="1:15" x14ac:dyDescent="0.35">
      <c r="A1174" s="10">
        <v>44153.833333333336</v>
      </c>
      <c r="B1174">
        <v>31.5</v>
      </c>
      <c r="C1174">
        <v>82.5</v>
      </c>
      <c r="D1174">
        <v>0.92</v>
      </c>
      <c r="E1174">
        <v>10.97</v>
      </c>
      <c r="F1174">
        <v>50.92</v>
      </c>
      <c r="G1174">
        <v>2.1</v>
      </c>
      <c r="H1174">
        <v>28.88</v>
      </c>
      <c r="I1174">
        <v>6.88</v>
      </c>
      <c r="J1174">
        <v>3.17</v>
      </c>
      <c r="K1174">
        <v>3.58</v>
      </c>
      <c r="L1174">
        <v>6.42</v>
      </c>
      <c r="M1174">
        <v>3.2</v>
      </c>
      <c r="N1174">
        <v>136</v>
      </c>
      <c r="O1174">
        <v>0.3</v>
      </c>
    </row>
    <row r="1175" spans="1:15" x14ac:dyDescent="0.35">
      <c r="A1175" s="10">
        <v>44153.875</v>
      </c>
      <c r="B1175">
        <v>36.25</v>
      </c>
      <c r="C1175">
        <v>82</v>
      </c>
      <c r="D1175">
        <v>0.86</v>
      </c>
      <c r="E1175">
        <v>16.52</v>
      </c>
      <c r="F1175">
        <v>47.55</v>
      </c>
      <c r="G1175">
        <v>2.35</v>
      </c>
      <c r="H1175">
        <v>26.65</v>
      </c>
      <c r="I1175">
        <v>7.02</v>
      </c>
      <c r="J1175">
        <v>2.67</v>
      </c>
      <c r="K1175">
        <v>4.08</v>
      </c>
      <c r="L1175">
        <v>7.48</v>
      </c>
      <c r="M1175">
        <v>4.08</v>
      </c>
      <c r="N1175">
        <v>134.75</v>
      </c>
      <c r="O1175">
        <v>0.3</v>
      </c>
    </row>
    <row r="1176" spans="1:15" x14ac:dyDescent="0.35">
      <c r="A1176" s="10">
        <v>44153.916666666664</v>
      </c>
      <c r="B1176">
        <v>36.25</v>
      </c>
      <c r="C1176">
        <v>76.5</v>
      </c>
      <c r="D1176">
        <v>0.81</v>
      </c>
      <c r="E1176">
        <v>19.55</v>
      </c>
      <c r="F1176">
        <v>44.92</v>
      </c>
      <c r="G1176">
        <v>2.7</v>
      </c>
      <c r="H1176">
        <v>26.18</v>
      </c>
      <c r="I1176">
        <v>6.92</v>
      </c>
      <c r="J1176">
        <v>2.7</v>
      </c>
      <c r="K1176">
        <v>4.1500000000000004</v>
      </c>
      <c r="L1176">
        <v>7.85</v>
      </c>
      <c r="M1176">
        <v>4.4000000000000004</v>
      </c>
      <c r="N1176">
        <v>135.75</v>
      </c>
      <c r="O1176">
        <v>0.4</v>
      </c>
    </row>
    <row r="1177" spans="1:15" x14ac:dyDescent="0.35">
      <c r="A1177" s="10">
        <v>44153.958333333336</v>
      </c>
      <c r="B1177">
        <v>34</v>
      </c>
      <c r="C1177">
        <v>78</v>
      </c>
      <c r="D1177">
        <v>0.64</v>
      </c>
      <c r="E1177">
        <v>25</v>
      </c>
      <c r="F1177">
        <v>39.6</v>
      </c>
      <c r="G1177">
        <v>2.85</v>
      </c>
      <c r="H1177">
        <v>23.4</v>
      </c>
      <c r="I1177">
        <v>7.05</v>
      </c>
      <c r="J1177">
        <v>1.75</v>
      </c>
      <c r="K1177">
        <v>4.05</v>
      </c>
      <c r="L1177">
        <v>7.7</v>
      </c>
      <c r="M1177">
        <v>4.5999999999999996</v>
      </c>
      <c r="N1177">
        <v>142</v>
      </c>
      <c r="O1177">
        <v>0.35</v>
      </c>
    </row>
    <row r="1178" spans="1:15" x14ac:dyDescent="0.35">
      <c r="A1178" s="10">
        <v>44154</v>
      </c>
      <c r="B1178">
        <v>30</v>
      </c>
      <c r="C1178">
        <v>62.25</v>
      </c>
      <c r="D1178">
        <v>0.52</v>
      </c>
      <c r="E1178">
        <v>28.38</v>
      </c>
      <c r="F1178">
        <v>33.049999999999997</v>
      </c>
      <c r="G1178">
        <v>1.95</v>
      </c>
      <c r="H1178">
        <v>19.23</v>
      </c>
      <c r="I1178">
        <v>7.15</v>
      </c>
      <c r="J1178">
        <v>0.45</v>
      </c>
      <c r="K1178">
        <v>3.3</v>
      </c>
      <c r="L1178">
        <v>6.47</v>
      </c>
      <c r="M1178">
        <v>3.83</v>
      </c>
      <c r="N1178">
        <v>122.25</v>
      </c>
      <c r="O1178">
        <v>0.32</v>
      </c>
    </row>
    <row r="1179" spans="1:15" x14ac:dyDescent="0.35">
      <c r="A1179" s="10">
        <v>44154.041666666664</v>
      </c>
      <c r="B1179">
        <v>24.25</v>
      </c>
      <c r="C1179">
        <v>55.5</v>
      </c>
      <c r="D1179">
        <v>0.46</v>
      </c>
      <c r="E1179">
        <v>30.98</v>
      </c>
      <c r="F1179">
        <v>26.9</v>
      </c>
      <c r="G1179">
        <v>1.1200000000000001</v>
      </c>
      <c r="H1179">
        <v>15.2</v>
      </c>
      <c r="I1179">
        <v>7.55</v>
      </c>
      <c r="J1179">
        <v>0.4</v>
      </c>
      <c r="K1179">
        <v>2.78</v>
      </c>
      <c r="L1179">
        <v>5.12</v>
      </c>
      <c r="M1179">
        <v>2.9</v>
      </c>
      <c r="N1179">
        <v>114.5</v>
      </c>
      <c r="O1179">
        <v>0.7</v>
      </c>
    </row>
    <row r="1180" spans="1:15" x14ac:dyDescent="0.35">
      <c r="A1180" s="10">
        <v>44154.083333333336</v>
      </c>
      <c r="B1180">
        <v>25</v>
      </c>
      <c r="C1180">
        <v>44</v>
      </c>
      <c r="D1180">
        <v>0.42</v>
      </c>
      <c r="E1180">
        <v>28.6</v>
      </c>
      <c r="F1180">
        <v>24.58</v>
      </c>
      <c r="G1180">
        <v>2.83</v>
      </c>
      <c r="H1180">
        <v>14.48</v>
      </c>
      <c r="I1180">
        <v>7.77</v>
      </c>
      <c r="K1180">
        <v>2.2799999999999998</v>
      </c>
      <c r="L1180">
        <v>3.85</v>
      </c>
      <c r="M1180">
        <v>2</v>
      </c>
      <c r="N1180">
        <v>97.25</v>
      </c>
      <c r="O1180">
        <v>1.1200000000000001</v>
      </c>
    </row>
    <row r="1181" spans="1:15" x14ac:dyDescent="0.35">
      <c r="A1181" s="10">
        <v>44154.125</v>
      </c>
      <c r="B1181">
        <v>23.75</v>
      </c>
      <c r="C1181">
        <v>49.25</v>
      </c>
      <c r="D1181">
        <v>0.37</v>
      </c>
      <c r="E1181">
        <v>30.8</v>
      </c>
      <c r="F1181">
        <v>21.82</v>
      </c>
      <c r="G1181">
        <v>0.85</v>
      </c>
      <c r="H1181">
        <v>12.35</v>
      </c>
      <c r="I1181">
        <v>9.4</v>
      </c>
      <c r="J1181">
        <v>0.3</v>
      </c>
      <c r="K1181">
        <v>1.95</v>
      </c>
      <c r="L1181">
        <v>2.83</v>
      </c>
      <c r="M1181">
        <v>1.45</v>
      </c>
      <c r="N1181">
        <v>92.75</v>
      </c>
      <c r="O1181">
        <v>1.02</v>
      </c>
    </row>
    <row r="1182" spans="1:15" x14ac:dyDescent="0.35">
      <c r="A1182" s="10">
        <v>44154.166666666664</v>
      </c>
      <c r="B1182">
        <v>22.25</v>
      </c>
      <c r="C1182">
        <v>45</v>
      </c>
      <c r="D1182">
        <v>0.32</v>
      </c>
      <c r="E1182">
        <v>28.65</v>
      </c>
      <c r="F1182">
        <v>22.58</v>
      </c>
      <c r="G1182">
        <v>1.67</v>
      </c>
      <c r="H1182">
        <v>13.38</v>
      </c>
      <c r="I1182">
        <v>7.77</v>
      </c>
      <c r="J1182">
        <v>0.8</v>
      </c>
      <c r="K1182">
        <v>1.67</v>
      </c>
      <c r="L1182">
        <v>2.17</v>
      </c>
      <c r="M1182">
        <v>0.92</v>
      </c>
      <c r="N1182">
        <v>86.75</v>
      </c>
      <c r="O1182">
        <v>0.95</v>
      </c>
    </row>
    <row r="1183" spans="1:15" x14ac:dyDescent="0.35">
      <c r="A1183" s="10">
        <v>44154.208333333336</v>
      </c>
      <c r="B1183">
        <v>27.75</v>
      </c>
      <c r="C1183">
        <v>40.5</v>
      </c>
      <c r="D1183">
        <v>0.33</v>
      </c>
      <c r="E1183">
        <v>28.5</v>
      </c>
      <c r="F1183">
        <v>22.58</v>
      </c>
      <c r="G1183">
        <v>1.9</v>
      </c>
      <c r="H1183">
        <v>13.55</v>
      </c>
      <c r="I1183">
        <v>7.65</v>
      </c>
      <c r="J1183">
        <v>0.4</v>
      </c>
      <c r="K1183">
        <v>1.5</v>
      </c>
      <c r="L1183">
        <v>1.8</v>
      </c>
      <c r="M1183">
        <v>0.65</v>
      </c>
      <c r="N1183">
        <v>96.75</v>
      </c>
      <c r="O1183">
        <v>1.17</v>
      </c>
    </row>
    <row r="1184" spans="1:15" x14ac:dyDescent="0.35">
      <c r="A1184" s="10">
        <v>44154.25</v>
      </c>
      <c r="B1184">
        <v>25.5</v>
      </c>
      <c r="C1184">
        <v>45.5</v>
      </c>
      <c r="D1184">
        <v>0.33</v>
      </c>
      <c r="E1184">
        <v>28.18</v>
      </c>
      <c r="F1184">
        <v>22.73</v>
      </c>
      <c r="G1184">
        <v>1.25</v>
      </c>
      <c r="H1184">
        <v>13.12</v>
      </c>
      <c r="I1184">
        <v>7.6</v>
      </c>
      <c r="J1184">
        <v>0.65</v>
      </c>
      <c r="K1184">
        <v>1.4</v>
      </c>
      <c r="L1184">
        <v>1.7</v>
      </c>
      <c r="M1184">
        <v>0.7</v>
      </c>
      <c r="N1184">
        <v>95.25</v>
      </c>
      <c r="O1184">
        <v>1.48</v>
      </c>
    </row>
    <row r="1185" spans="1:15" x14ac:dyDescent="0.35">
      <c r="A1185" s="10">
        <v>44154.291666666664</v>
      </c>
      <c r="B1185">
        <v>29.5</v>
      </c>
      <c r="C1185">
        <v>45</v>
      </c>
      <c r="D1185">
        <v>0.32</v>
      </c>
      <c r="E1185">
        <v>29.7</v>
      </c>
      <c r="F1185">
        <v>21.4</v>
      </c>
      <c r="G1185">
        <v>2.1</v>
      </c>
      <c r="H1185">
        <v>13.03</v>
      </c>
      <c r="I1185">
        <v>7.55</v>
      </c>
      <c r="J1185">
        <v>0.55000000000000004</v>
      </c>
      <c r="K1185">
        <v>1.42</v>
      </c>
      <c r="L1185">
        <v>1.45</v>
      </c>
      <c r="M1185">
        <v>0.67</v>
      </c>
      <c r="N1185">
        <v>110.5</v>
      </c>
      <c r="O1185">
        <v>1.23</v>
      </c>
    </row>
    <row r="1186" spans="1:15" x14ac:dyDescent="0.35">
      <c r="A1186" s="10">
        <v>44154.333333333336</v>
      </c>
      <c r="B1186">
        <v>26.75</v>
      </c>
      <c r="C1186">
        <v>42.75</v>
      </c>
      <c r="D1186">
        <v>0.28000000000000003</v>
      </c>
      <c r="E1186">
        <v>31.7</v>
      </c>
      <c r="F1186">
        <v>22.23</v>
      </c>
      <c r="G1186">
        <v>1.6</v>
      </c>
      <c r="H1186">
        <v>13.22</v>
      </c>
      <c r="I1186">
        <v>6.92</v>
      </c>
      <c r="J1186">
        <v>1</v>
      </c>
      <c r="K1186">
        <v>1.35</v>
      </c>
      <c r="L1186">
        <v>1.42</v>
      </c>
      <c r="M1186">
        <v>0.6</v>
      </c>
      <c r="N1186">
        <v>131.5</v>
      </c>
      <c r="O1186">
        <v>1.1000000000000001</v>
      </c>
    </row>
    <row r="1187" spans="1:15" x14ac:dyDescent="0.35">
      <c r="A1187" s="10">
        <v>44154.375</v>
      </c>
      <c r="B1187">
        <v>23</v>
      </c>
      <c r="C1187">
        <v>55.5</v>
      </c>
      <c r="D1187">
        <v>0.3</v>
      </c>
      <c r="E1187">
        <v>40.33</v>
      </c>
      <c r="F1187">
        <v>24.55</v>
      </c>
      <c r="G1187">
        <v>4</v>
      </c>
      <c r="H1187">
        <v>13.73</v>
      </c>
      <c r="I1187">
        <v>7.1</v>
      </c>
      <c r="J1187">
        <v>1.1499999999999999</v>
      </c>
      <c r="K1187">
        <v>1.35</v>
      </c>
      <c r="L1187">
        <v>1.55</v>
      </c>
      <c r="M1187">
        <v>0.65</v>
      </c>
      <c r="N1187">
        <v>149.75</v>
      </c>
      <c r="O1187">
        <v>1.32</v>
      </c>
    </row>
    <row r="1188" spans="1:15" x14ac:dyDescent="0.35">
      <c r="A1188" s="10">
        <v>44154.416666666664</v>
      </c>
      <c r="B1188">
        <v>23.25</v>
      </c>
      <c r="C1188">
        <v>61</v>
      </c>
      <c r="D1188">
        <v>0.34</v>
      </c>
      <c r="E1188">
        <v>41.95</v>
      </c>
      <c r="F1188">
        <v>26.15</v>
      </c>
      <c r="G1188">
        <v>2.35</v>
      </c>
      <c r="H1188">
        <v>15.1</v>
      </c>
      <c r="I1188">
        <v>8.6999999999999993</v>
      </c>
      <c r="J1188">
        <v>1.8</v>
      </c>
      <c r="K1188">
        <v>1.6</v>
      </c>
      <c r="L1188">
        <v>1.77</v>
      </c>
      <c r="M1188">
        <v>0.67</v>
      </c>
      <c r="N1188">
        <v>164.5</v>
      </c>
      <c r="O1188">
        <v>1</v>
      </c>
    </row>
    <row r="1189" spans="1:15" x14ac:dyDescent="0.35">
      <c r="A1189" s="10">
        <v>44154.458333333336</v>
      </c>
      <c r="B1189">
        <v>23.25</v>
      </c>
      <c r="C1189">
        <v>62.5</v>
      </c>
      <c r="D1189">
        <v>0.34</v>
      </c>
      <c r="E1189">
        <v>44.48</v>
      </c>
      <c r="F1189">
        <v>28.3</v>
      </c>
      <c r="G1189">
        <v>1.75</v>
      </c>
      <c r="H1189">
        <v>16.5</v>
      </c>
      <c r="I1189">
        <v>8.9499999999999993</v>
      </c>
      <c r="J1189">
        <v>1.25</v>
      </c>
      <c r="K1189">
        <v>1.62</v>
      </c>
      <c r="L1189">
        <v>1.95</v>
      </c>
      <c r="M1189">
        <v>0.6</v>
      </c>
      <c r="N1189">
        <v>183.75</v>
      </c>
      <c r="O1189">
        <v>1.17</v>
      </c>
    </row>
    <row r="1190" spans="1:15" x14ac:dyDescent="0.35">
      <c r="A1190" s="10">
        <v>44154.5</v>
      </c>
      <c r="B1190">
        <v>21.25</v>
      </c>
      <c r="C1190">
        <v>57.25</v>
      </c>
      <c r="D1190">
        <v>0.38</v>
      </c>
      <c r="E1190">
        <v>44</v>
      </c>
      <c r="F1190">
        <v>25.6</v>
      </c>
      <c r="G1190">
        <v>2.2000000000000002</v>
      </c>
      <c r="H1190">
        <v>13.47</v>
      </c>
      <c r="I1190">
        <v>6.9</v>
      </c>
      <c r="J1190">
        <v>1.1200000000000001</v>
      </c>
      <c r="K1190">
        <v>1.65</v>
      </c>
      <c r="L1190">
        <v>2.23</v>
      </c>
      <c r="M1190">
        <v>0.5</v>
      </c>
      <c r="N1190">
        <v>159</v>
      </c>
      <c r="O1190">
        <v>1.32</v>
      </c>
    </row>
    <row r="1191" spans="1:15" x14ac:dyDescent="0.35">
      <c r="A1191" s="10">
        <v>44154.541666666664</v>
      </c>
      <c r="B1191">
        <v>20.75</v>
      </c>
      <c r="C1191">
        <v>53</v>
      </c>
      <c r="D1191">
        <v>0.35</v>
      </c>
      <c r="E1191">
        <v>45.7</v>
      </c>
      <c r="F1191">
        <v>27.25</v>
      </c>
      <c r="G1191">
        <v>1.27</v>
      </c>
      <c r="H1191">
        <v>15.07</v>
      </c>
      <c r="I1191">
        <v>6.1</v>
      </c>
      <c r="J1191">
        <v>1.27</v>
      </c>
      <c r="K1191">
        <v>1.5</v>
      </c>
      <c r="L1191">
        <v>2.3199999999999998</v>
      </c>
      <c r="M1191">
        <v>0.65</v>
      </c>
      <c r="N1191">
        <v>215.5</v>
      </c>
      <c r="O1191">
        <v>1.1499999999999999</v>
      </c>
    </row>
    <row r="1192" spans="1:15" x14ac:dyDescent="0.35">
      <c r="A1192" s="10">
        <v>44154.583333333336</v>
      </c>
      <c r="B1192">
        <v>16.25</v>
      </c>
      <c r="C1192">
        <v>45.75</v>
      </c>
      <c r="D1192">
        <v>0.33</v>
      </c>
      <c r="E1192">
        <v>45.95</v>
      </c>
      <c r="F1192">
        <v>26.02</v>
      </c>
      <c r="G1192">
        <v>2.88</v>
      </c>
      <c r="H1192">
        <v>14.35</v>
      </c>
      <c r="I1192">
        <v>5.97</v>
      </c>
      <c r="J1192">
        <v>0.42</v>
      </c>
      <c r="K1192">
        <v>1.52</v>
      </c>
      <c r="L1192">
        <v>2.3199999999999998</v>
      </c>
      <c r="M1192">
        <v>0.65</v>
      </c>
      <c r="N1192">
        <v>218</v>
      </c>
      <c r="O1192">
        <v>0.98</v>
      </c>
    </row>
    <row r="1193" spans="1:15" x14ac:dyDescent="0.35">
      <c r="A1193" s="10">
        <v>44154.625</v>
      </c>
      <c r="B1193">
        <v>15.25</v>
      </c>
      <c r="C1193">
        <v>46.25</v>
      </c>
      <c r="D1193">
        <v>0.35</v>
      </c>
      <c r="E1193">
        <v>47.65</v>
      </c>
      <c r="F1193">
        <v>27.62</v>
      </c>
      <c r="G1193">
        <v>1.45</v>
      </c>
      <c r="H1193">
        <v>15.47</v>
      </c>
      <c r="I1193">
        <v>6.12</v>
      </c>
      <c r="J1193">
        <v>0.77</v>
      </c>
      <c r="K1193">
        <v>1.58</v>
      </c>
      <c r="L1193">
        <v>2.2999999999999998</v>
      </c>
      <c r="M1193">
        <v>0.68</v>
      </c>
      <c r="N1193">
        <v>229</v>
      </c>
      <c r="O1193">
        <v>0.78</v>
      </c>
    </row>
    <row r="1194" spans="1:15" x14ac:dyDescent="0.35">
      <c r="A1194" s="10">
        <v>44154.666666666664</v>
      </c>
      <c r="B1194">
        <v>18</v>
      </c>
      <c r="C1194">
        <v>58.25</v>
      </c>
      <c r="D1194">
        <v>0.28000000000000003</v>
      </c>
      <c r="E1194">
        <v>48.8</v>
      </c>
      <c r="F1194">
        <v>23.6</v>
      </c>
      <c r="G1194">
        <v>2.2999999999999998</v>
      </c>
      <c r="H1194">
        <v>14.38</v>
      </c>
      <c r="I1194">
        <v>5.95</v>
      </c>
      <c r="J1194">
        <v>1.6</v>
      </c>
      <c r="K1194">
        <v>1.52</v>
      </c>
      <c r="L1194">
        <v>2.4500000000000002</v>
      </c>
      <c r="M1194">
        <v>0.7</v>
      </c>
      <c r="N1194">
        <v>211</v>
      </c>
      <c r="O1194">
        <v>0.52</v>
      </c>
    </row>
    <row r="1195" spans="1:15" x14ac:dyDescent="0.35">
      <c r="A1195" s="10">
        <v>44154.708333333336</v>
      </c>
      <c r="B1195">
        <v>16.25</v>
      </c>
      <c r="C1195">
        <v>57.25</v>
      </c>
      <c r="D1195">
        <v>0.36</v>
      </c>
      <c r="E1195">
        <v>37.65</v>
      </c>
      <c r="F1195">
        <v>28.85</v>
      </c>
      <c r="G1195">
        <v>1.75</v>
      </c>
      <c r="H1195">
        <v>16.649999999999999</v>
      </c>
      <c r="I1195">
        <v>6.1</v>
      </c>
      <c r="J1195">
        <v>2.42</v>
      </c>
      <c r="K1195">
        <v>1.4</v>
      </c>
      <c r="L1195">
        <v>2.42</v>
      </c>
      <c r="M1195">
        <v>0.75</v>
      </c>
      <c r="N1195">
        <v>204.5</v>
      </c>
      <c r="O1195">
        <v>0.32</v>
      </c>
    </row>
    <row r="1196" spans="1:15" x14ac:dyDescent="0.35">
      <c r="A1196" s="10">
        <v>44154.75</v>
      </c>
      <c r="B1196">
        <v>22</v>
      </c>
      <c r="C1196">
        <v>63.5</v>
      </c>
      <c r="D1196">
        <v>0.53</v>
      </c>
      <c r="E1196">
        <v>23.55</v>
      </c>
      <c r="F1196">
        <v>36.549999999999997</v>
      </c>
      <c r="G1196">
        <v>1.88</v>
      </c>
      <c r="H1196">
        <v>20.6</v>
      </c>
      <c r="I1196">
        <v>6.5</v>
      </c>
      <c r="J1196">
        <v>2.77</v>
      </c>
      <c r="K1196">
        <v>1.73</v>
      </c>
      <c r="L1196">
        <v>3.12</v>
      </c>
      <c r="M1196">
        <v>0.8</v>
      </c>
      <c r="N1196">
        <v>186.75</v>
      </c>
      <c r="O1196">
        <v>0.35</v>
      </c>
    </row>
    <row r="1197" spans="1:15" x14ac:dyDescent="0.35">
      <c r="A1197" s="10">
        <v>44154.791666666664</v>
      </c>
      <c r="B1197">
        <v>27.75</v>
      </c>
      <c r="C1197">
        <v>71.75</v>
      </c>
      <c r="D1197">
        <v>0.68</v>
      </c>
      <c r="E1197">
        <v>16.100000000000001</v>
      </c>
      <c r="F1197">
        <v>45.93</v>
      </c>
      <c r="G1197">
        <v>2.33</v>
      </c>
      <c r="H1197">
        <v>26.3</v>
      </c>
      <c r="I1197">
        <v>6.22</v>
      </c>
      <c r="J1197">
        <v>3.28</v>
      </c>
      <c r="K1197">
        <v>2.4</v>
      </c>
      <c r="L1197">
        <v>4.03</v>
      </c>
      <c r="M1197">
        <v>1.62</v>
      </c>
      <c r="N1197">
        <v>125.25</v>
      </c>
      <c r="O1197">
        <v>0.3</v>
      </c>
    </row>
    <row r="1198" spans="1:15" x14ac:dyDescent="0.35">
      <c r="A1198" s="10">
        <v>44154.833333333336</v>
      </c>
      <c r="B1198">
        <v>28.5</v>
      </c>
      <c r="C1198">
        <v>73.5</v>
      </c>
      <c r="D1198">
        <v>0.89</v>
      </c>
      <c r="E1198">
        <v>14.2</v>
      </c>
      <c r="F1198">
        <v>48.77</v>
      </c>
      <c r="G1198">
        <v>2.65</v>
      </c>
      <c r="H1198">
        <v>27.6</v>
      </c>
      <c r="I1198">
        <v>6.42</v>
      </c>
      <c r="J1198">
        <v>1.75</v>
      </c>
      <c r="K1198">
        <v>2.95</v>
      </c>
      <c r="L1198">
        <v>5.35</v>
      </c>
      <c r="M1198">
        <v>2.6</v>
      </c>
      <c r="N1198">
        <v>122.75</v>
      </c>
      <c r="O1198">
        <v>0.35</v>
      </c>
    </row>
    <row r="1199" spans="1:15" x14ac:dyDescent="0.35">
      <c r="A1199" s="10">
        <v>44154.875</v>
      </c>
      <c r="B1199">
        <v>31.75</v>
      </c>
      <c r="C1199">
        <v>72.75</v>
      </c>
      <c r="D1199">
        <v>0.82</v>
      </c>
      <c r="E1199">
        <v>27.68</v>
      </c>
      <c r="F1199">
        <v>38.85</v>
      </c>
      <c r="G1199">
        <v>1.48</v>
      </c>
      <c r="H1199">
        <v>21.43</v>
      </c>
      <c r="I1199">
        <v>7.45</v>
      </c>
      <c r="J1199">
        <v>1.82</v>
      </c>
      <c r="K1199">
        <v>3.45</v>
      </c>
      <c r="L1199">
        <v>6.53</v>
      </c>
      <c r="M1199">
        <v>3.33</v>
      </c>
      <c r="N1199">
        <v>113.75</v>
      </c>
      <c r="O1199">
        <v>0.85</v>
      </c>
    </row>
    <row r="1200" spans="1:15" x14ac:dyDescent="0.35">
      <c r="A1200" s="10">
        <v>44154.916666666664</v>
      </c>
      <c r="B1200">
        <v>28.75</v>
      </c>
      <c r="C1200">
        <v>72</v>
      </c>
      <c r="D1200">
        <v>0.65</v>
      </c>
      <c r="E1200">
        <v>35.43</v>
      </c>
      <c r="F1200">
        <v>32.479999999999997</v>
      </c>
      <c r="G1200">
        <v>2.27</v>
      </c>
      <c r="H1200">
        <v>19.12</v>
      </c>
      <c r="I1200">
        <v>7.03</v>
      </c>
      <c r="J1200">
        <v>1.43</v>
      </c>
      <c r="K1200">
        <v>3.35</v>
      </c>
      <c r="L1200">
        <v>5.97</v>
      </c>
      <c r="M1200">
        <v>3.22</v>
      </c>
      <c r="N1200">
        <v>120.5</v>
      </c>
      <c r="O1200">
        <v>0.68</v>
      </c>
    </row>
    <row r="1201" spans="1:15" x14ac:dyDescent="0.35">
      <c r="A1201" s="10">
        <v>44154.958333333336</v>
      </c>
      <c r="B1201">
        <v>31</v>
      </c>
      <c r="C1201">
        <v>63</v>
      </c>
      <c r="D1201">
        <v>0.6</v>
      </c>
      <c r="E1201">
        <v>30.3</v>
      </c>
      <c r="F1201">
        <v>30.1</v>
      </c>
      <c r="G1201">
        <v>0.65</v>
      </c>
      <c r="H1201">
        <v>16.350000000000001</v>
      </c>
      <c r="I1201">
        <v>7.2</v>
      </c>
      <c r="J1201">
        <v>1.7</v>
      </c>
      <c r="K1201">
        <v>2.9</v>
      </c>
      <c r="L1201">
        <v>5.05</v>
      </c>
      <c r="M1201">
        <v>2.85</v>
      </c>
      <c r="N1201">
        <v>112</v>
      </c>
      <c r="O1201">
        <v>0.3</v>
      </c>
    </row>
    <row r="1202" spans="1:15" x14ac:dyDescent="0.35">
      <c r="A1202" s="10">
        <v>44155</v>
      </c>
      <c r="B1202">
        <v>21.5</v>
      </c>
      <c r="C1202">
        <v>53.75</v>
      </c>
      <c r="D1202">
        <v>0.46</v>
      </c>
      <c r="E1202">
        <v>22.93</v>
      </c>
      <c r="F1202">
        <v>28.88</v>
      </c>
      <c r="G1202">
        <v>2</v>
      </c>
      <c r="H1202">
        <v>16.05</v>
      </c>
      <c r="I1202">
        <v>6.9</v>
      </c>
      <c r="J1202">
        <v>0.9</v>
      </c>
      <c r="K1202">
        <v>2.5499999999999998</v>
      </c>
      <c r="L1202">
        <v>4.12</v>
      </c>
      <c r="M1202">
        <v>2.12</v>
      </c>
      <c r="N1202">
        <v>107.25</v>
      </c>
      <c r="O1202">
        <v>0.3</v>
      </c>
    </row>
    <row r="1203" spans="1:15" x14ac:dyDescent="0.35">
      <c r="A1203" s="10">
        <v>44155.041666666664</v>
      </c>
      <c r="B1203">
        <v>20.5</v>
      </c>
      <c r="C1203">
        <v>43.25</v>
      </c>
      <c r="D1203">
        <v>0.42</v>
      </c>
      <c r="E1203">
        <v>22.5</v>
      </c>
      <c r="F1203">
        <v>28.98</v>
      </c>
      <c r="G1203">
        <v>1.75</v>
      </c>
      <c r="H1203">
        <v>16.649999999999999</v>
      </c>
      <c r="I1203">
        <v>6.72</v>
      </c>
      <c r="J1203">
        <v>0.2</v>
      </c>
      <c r="K1203">
        <v>2.17</v>
      </c>
      <c r="L1203">
        <v>5.58</v>
      </c>
      <c r="M1203">
        <v>1.45</v>
      </c>
      <c r="N1203">
        <v>101</v>
      </c>
      <c r="O1203">
        <v>0.3</v>
      </c>
    </row>
    <row r="1204" spans="1:15" x14ac:dyDescent="0.35">
      <c r="A1204" s="10">
        <v>44155.083333333336</v>
      </c>
      <c r="B1204">
        <v>25</v>
      </c>
      <c r="C1204">
        <v>46.5</v>
      </c>
      <c r="D1204">
        <v>0.44</v>
      </c>
      <c r="E1204">
        <v>21.2</v>
      </c>
      <c r="F1204">
        <v>28.4</v>
      </c>
      <c r="G1204">
        <v>3.4</v>
      </c>
      <c r="H1204">
        <v>16.93</v>
      </c>
      <c r="I1204">
        <v>7.47</v>
      </c>
      <c r="J1204">
        <v>0.22</v>
      </c>
      <c r="K1204">
        <v>1.88</v>
      </c>
      <c r="L1204">
        <v>13.43</v>
      </c>
      <c r="M1204">
        <v>1.1000000000000001</v>
      </c>
      <c r="N1204">
        <v>99.25</v>
      </c>
      <c r="O1204">
        <v>0.35</v>
      </c>
    </row>
    <row r="1205" spans="1:15" x14ac:dyDescent="0.35">
      <c r="A1205" s="10">
        <v>44155.125</v>
      </c>
      <c r="B1205">
        <v>33.75</v>
      </c>
      <c r="C1205">
        <v>59.75</v>
      </c>
      <c r="D1205">
        <v>0.39</v>
      </c>
      <c r="E1205">
        <v>12.1</v>
      </c>
      <c r="F1205">
        <v>27.77</v>
      </c>
      <c r="G1205">
        <v>1.98</v>
      </c>
      <c r="H1205">
        <v>16.3</v>
      </c>
      <c r="I1205">
        <v>8.85</v>
      </c>
      <c r="J1205">
        <v>0.25</v>
      </c>
      <c r="K1205">
        <v>1.85</v>
      </c>
      <c r="L1205">
        <v>17.88</v>
      </c>
      <c r="M1205">
        <v>0.72</v>
      </c>
      <c r="N1205">
        <v>94.75</v>
      </c>
      <c r="O1205">
        <v>0.3</v>
      </c>
    </row>
    <row r="1206" spans="1:15" x14ac:dyDescent="0.35">
      <c r="A1206" s="10">
        <v>44155.166666666664</v>
      </c>
      <c r="B1206">
        <v>32.25</v>
      </c>
      <c r="C1206">
        <v>47.5</v>
      </c>
      <c r="D1206">
        <v>0.43</v>
      </c>
      <c r="E1206">
        <v>9.4</v>
      </c>
      <c r="F1206">
        <v>25.2</v>
      </c>
      <c r="G1206">
        <v>2.7</v>
      </c>
      <c r="H1206">
        <v>15.72</v>
      </c>
      <c r="I1206">
        <v>6.85</v>
      </c>
      <c r="J1206">
        <v>0.67</v>
      </c>
      <c r="K1206">
        <v>1.75</v>
      </c>
      <c r="L1206">
        <v>18.329999999999998</v>
      </c>
      <c r="M1206">
        <v>0.55000000000000004</v>
      </c>
      <c r="N1206">
        <v>87.5</v>
      </c>
      <c r="O1206">
        <v>0.3</v>
      </c>
    </row>
    <row r="1207" spans="1:15" x14ac:dyDescent="0.35">
      <c r="A1207" s="10">
        <v>44155.208333333336</v>
      </c>
      <c r="B1207">
        <v>28.75</v>
      </c>
      <c r="C1207">
        <v>41.5</v>
      </c>
      <c r="D1207">
        <v>0.43</v>
      </c>
      <c r="E1207">
        <v>10.07</v>
      </c>
      <c r="F1207">
        <v>26.73</v>
      </c>
      <c r="G1207">
        <v>3.47</v>
      </c>
      <c r="H1207">
        <v>17.100000000000001</v>
      </c>
      <c r="I1207">
        <v>6.83</v>
      </c>
      <c r="J1207">
        <v>1.17</v>
      </c>
      <c r="K1207">
        <v>1.75</v>
      </c>
      <c r="L1207">
        <v>17.75</v>
      </c>
      <c r="M1207">
        <v>0.56999999999999995</v>
      </c>
      <c r="N1207">
        <v>84.5</v>
      </c>
      <c r="O1207">
        <v>0.3</v>
      </c>
    </row>
    <row r="1208" spans="1:15" x14ac:dyDescent="0.35">
      <c r="A1208" s="10">
        <v>44155.25</v>
      </c>
      <c r="B1208">
        <v>27</v>
      </c>
      <c r="C1208">
        <v>47</v>
      </c>
      <c r="D1208">
        <v>0.49</v>
      </c>
      <c r="E1208">
        <v>3.22</v>
      </c>
      <c r="F1208">
        <v>32.85</v>
      </c>
      <c r="G1208">
        <v>5.03</v>
      </c>
      <c r="H1208">
        <v>21.55</v>
      </c>
      <c r="I1208">
        <v>6.62</v>
      </c>
      <c r="J1208">
        <v>0.75</v>
      </c>
      <c r="K1208">
        <v>1.8</v>
      </c>
      <c r="L1208">
        <v>16.57</v>
      </c>
      <c r="M1208">
        <v>0.62</v>
      </c>
      <c r="N1208">
        <v>89</v>
      </c>
      <c r="O1208">
        <v>0.3</v>
      </c>
    </row>
    <row r="1209" spans="1:15" x14ac:dyDescent="0.35">
      <c r="A1209" s="10">
        <v>44155.291666666664</v>
      </c>
      <c r="B1209">
        <v>33.5</v>
      </c>
      <c r="C1209">
        <v>54</v>
      </c>
      <c r="D1209">
        <v>0.57999999999999996</v>
      </c>
      <c r="E1209">
        <v>5.97</v>
      </c>
      <c r="F1209">
        <v>31.38</v>
      </c>
      <c r="G1209">
        <v>6.03</v>
      </c>
      <c r="H1209">
        <v>21.55</v>
      </c>
      <c r="I1209">
        <v>7.22</v>
      </c>
      <c r="J1209">
        <v>1.85</v>
      </c>
      <c r="K1209">
        <v>2.17</v>
      </c>
      <c r="L1209">
        <v>16.579999999999998</v>
      </c>
      <c r="M1209">
        <v>0.7</v>
      </c>
      <c r="N1209">
        <v>98.25</v>
      </c>
      <c r="O1209">
        <v>0.3</v>
      </c>
    </row>
    <row r="1210" spans="1:15" x14ac:dyDescent="0.35">
      <c r="A1210" s="10">
        <v>44155.333333333336</v>
      </c>
      <c r="B1210">
        <v>36.25</v>
      </c>
      <c r="C1210">
        <v>69</v>
      </c>
      <c r="D1210">
        <v>0.51</v>
      </c>
      <c r="E1210">
        <v>19.98</v>
      </c>
      <c r="F1210">
        <v>35.9</v>
      </c>
      <c r="G1210">
        <v>6.17</v>
      </c>
      <c r="H1210">
        <v>24</v>
      </c>
      <c r="I1210">
        <v>7.38</v>
      </c>
      <c r="J1210">
        <v>1.65</v>
      </c>
      <c r="K1210">
        <v>2.75</v>
      </c>
      <c r="L1210">
        <v>15.43</v>
      </c>
      <c r="M1210">
        <v>0.72</v>
      </c>
      <c r="N1210">
        <v>150</v>
      </c>
      <c r="O1210">
        <v>0.3</v>
      </c>
    </row>
    <row r="1211" spans="1:15" x14ac:dyDescent="0.35">
      <c r="A1211" s="10">
        <v>44155.375</v>
      </c>
      <c r="B1211">
        <v>38.75</v>
      </c>
      <c r="C1211">
        <v>77.75</v>
      </c>
      <c r="D1211">
        <v>0.46</v>
      </c>
      <c r="E1211">
        <v>35.380000000000003</v>
      </c>
      <c r="F1211">
        <v>37.65</v>
      </c>
      <c r="G1211">
        <v>2.33</v>
      </c>
      <c r="H1211">
        <v>22.07</v>
      </c>
      <c r="I1211">
        <v>6.65</v>
      </c>
      <c r="K1211">
        <v>2.88</v>
      </c>
      <c r="L1211">
        <v>12.85</v>
      </c>
      <c r="M1211">
        <v>0.98</v>
      </c>
      <c r="N1211">
        <v>152</v>
      </c>
      <c r="O1211">
        <v>0.3</v>
      </c>
    </row>
    <row r="1212" spans="1:15" x14ac:dyDescent="0.35">
      <c r="A1212" s="10">
        <v>44155.416666666664</v>
      </c>
      <c r="B1212">
        <v>32</v>
      </c>
      <c r="C1212">
        <v>76</v>
      </c>
      <c r="D1212">
        <v>0.37</v>
      </c>
      <c r="E1212">
        <v>38.35</v>
      </c>
      <c r="F1212">
        <v>33.58</v>
      </c>
      <c r="G1212">
        <v>2.7</v>
      </c>
      <c r="H1212">
        <v>20.100000000000001</v>
      </c>
      <c r="I1212">
        <v>7.45</v>
      </c>
      <c r="K1212">
        <v>2.7</v>
      </c>
      <c r="L1212">
        <v>11.12</v>
      </c>
      <c r="M1212">
        <v>1.02</v>
      </c>
      <c r="N1212">
        <v>195.5</v>
      </c>
      <c r="O1212">
        <v>0.32</v>
      </c>
    </row>
    <row r="1213" spans="1:15" x14ac:dyDescent="0.35">
      <c r="A1213" s="10">
        <v>44155.458333333336</v>
      </c>
      <c r="B1213">
        <v>21.5</v>
      </c>
      <c r="C1213">
        <v>68.75</v>
      </c>
      <c r="D1213">
        <v>0.21</v>
      </c>
      <c r="E1213">
        <v>39.93</v>
      </c>
      <c r="F1213">
        <v>29.95</v>
      </c>
      <c r="G1213">
        <v>3</v>
      </c>
      <c r="H1213">
        <v>18.350000000000001</v>
      </c>
      <c r="I1213">
        <v>7.1</v>
      </c>
      <c r="K1213">
        <v>2.12</v>
      </c>
      <c r="L1213">
        <v>8.85</v>
      </c>
      <c r="M1213">
        <v>0.98</v>
      </c>
      <c r="N1213">
        <v>250</v>
      </c>
      <c r="O1213">
        <v>0.32</v>
      </c>
    </row>
    <row r="1214" spans="1:15" x14ac:dyDescent="0.35">
      <c r="A1214" s="10">
        <v>44155.5</v>
      </c>
      <c r="B1214">
        <v>16</v>
      </c>
      <c r="C1214">
        <v>55.5</v>
      </c>
      <c r="D1214">
        <v>0.3</v>
      </c>
      <c r="E1214">
        <v>54.2</v>
      </c>
      <c r="F1214">
        <v>28.52</v>
      </c>
      <c r="G1214">
        <v>0.5</v>
      </c>
      <c r="H1214">
        <v>14.45</v>
      </c>
      <c r="I1214">
        <v>6.28</v>
      </c>
      <c r="J1214">
        <v>1.95</v>
      </c>
      <c r="K1214">
        <v>1.5</v>
      </c>
      <c r="L1214">
        <v>6.4</v>
      </c>
      <c r="M1214">
        <v>0.62</v>
      </c>
      <c r="N1214">
        <v>241</v>
      </c>
      <c r="O1214">
        <v>0.32</v>
      </c>
    </row>
    <row r="1215" spans="1:15" x14ac:dyDescent="0.35">
      <c r="A1215" s="10">
        <v>44155.541666666664</v>
      </c>
      <c r="B1215">
        <v>17.5</v>
      </c>
      <c r="C1215">
        <v>58.5</v>
      </c>
      <c r="D1215">
        <v>0.35</v>
      </c>
      <c r="E1215">
        <v>80.650000000000006</v>
      </c>
      <c r="F1215">
        <v>30.77</v>
      </c>
      <c r="G1215">
        <v>1.1499999999999999</v>
      </c>
      <c r="H1215">
        <v>16.62</v>
      </c>
      <c r="I1215">
        <v>5.58</v>
      </c>
      <c r="J1215">
        <v>2.25</v>
      </c>
      <c r="K1215">
        <v>1.45</v>
      </c>
      <c r="L1215">
        <v>5.78</v>
      </c>
      <c r="M1215">
        <v>0.67</v>
      </c>
      <c r="N1215">
        <v>251.75</v>
      </c>
      <c r="O1215">
        <v>0.3</v>
      </c>
    </row>
    <row r="1216" spans="1:15" x14ac:dyDescent="0.35">
      <c r="A1216" s="10">
        <v>44155.583333333336</v>
      </c>
      <c r="B1216">
        <v>27.75</v>
      </c>
      <c r="C1216">
        <v>67</v>
      </c>
      <c r="D1216">
        <v>0.37</v>
      </c>
      <c r="E1216">
        <v>80.150000000000006</v>
      </c>
      <c r="F1216">
        <v>31.98</v>
      </c>
      <c r="G1216">
        <v>2.1</v>
      </c>
      <c r="H1216">
        <v>18.649999999999999</v>
      </c>
      <c r="I1216">
        <v>4.67</v>
      </c>
      <c r="J1216">
        <v>2.2200000000000002</v>
      </c>
      <c r="K1216">
        <v>2</v>
      </c>
      <c r="L1216">
        <v>5.45</v>
      </c>
      <c r="M1216">
        <v>0.72</v>
      </c>
      <c r="N1216">
        <v>262.25</v>
      </c>
      <c r="O1216">
        <v>0.32</v>
      </c>
    </row>
    <row r="1217" spans="1:15" x14ac:dyDescent="0.35">
      <c r="A1217" s="10">
        <v>44155.625</v>
      </c>
      <c r="B1217">
        <v>17.75</v>
      </c>
      <c r="C1217">
        <v>51.75</v>
      </c>
      <c r="D1217">
        <v>0.35</v>
      </c>
      <c r="E1217">
        <v>76.45</v>
      </c>
      <c r="F1217">
        <v>30.08</v>
      </c>
      <c r="G1217">
        <v>2.0499999999999998</v>
      </c>
      <c r="H1217">
        <v>16.57</v>
      </c>
      <c r="I1217">
        <v>5.03</v>
      </c>
      <c r="J1217">
        <v>1.92</v>
      </c>
      <c r="K1217">
        <v>2.02</v>
      </c>
      <c r="L1217">
        <v>4.82</v>
      </c>
      <c r="M1217">
        <v>0.83</v>
      </c>
      <c r="N1217">
        <v>241.5</v>
      </c>
      <c r="O1217">
        <v>0.32</v>
      </c>
    </row>
    <row r="1218" spans="1:15" x14ac:dyDescent="0.35">
      <c r="A1218" s="10">
        <v>44155.666666666664</v>
      </c>
      <c r="B1218">
        <v>16</v>
      </c>
      <c r="C1218">
        <v>51</v>
      </c>
      <c r="D1218">
        <v>0.34</v>
      </c>
      <c r="E1218">
        <v>66.58</v>
      </c>
      <c r="F1218">
        <v>29.7</v>
      </c>
      <c r="G1218">
        <v>1.32</v>
      </c>
      <c r="H1218">
        <v>16.93</v>
      </c>
      <c r="I1218">
        <v>5.05</v>
      </c>
      <c r="J1218">
        <v>1.2</v>
      </c>
      <c r="K1218">
        <v>1.85</v>
      </c>
      <c r="L1218">
        <v>4.33</v>
      </c>
      <c r="M1218">
        <v>0.72</v>
      </c>
      <c r="N1218">
        <v>257</v>
      </c>
      <c r="O1218">
        <v>0.3</v>
      </c>
    </row>
    <row r="1219" spans="1:15" x14ac:dyDescent="0.35">
      <c r="A1219" s="10">
        <v>44155.708333333336</v>
      </c>
      <c r="B1219">
        <v>15.75</v>
      </c>
      <c r="C1219">
        <v>56.25</v>
      </c>
      <c r="D1219">
        <v>0.43</v>
      </c>
      <c r="E1219">
        <v>48.33</v>
      </c>
      <c r="F1219">
        <v>35.08</v>
      </c>
      <c r="G1219">
        <v>2.5499999999999998</v>
      </c>
      <c r="H1219">
        <v>19.23</v>
      </c>
      <c r="I1219">
        <v>5.45</v>
      </c>
      <c r="K1219">
        <v>1.75</v>
      </c>
      <c r="L1219">
        <v>4.6500000000000004</v>
      </c>
      <c r="M1219">
        <v>1</v>
      </c>
      <c r="N1219">
        <v>254</v>
      </c>
      <c r="O1219">
        <v>0.3</v>
      </c>
    </row>
    <row r="1220" spans="1:15" x14ac:dyDescent="0.35">
      <c r="A1220" s="10">
        <v>44155.75</v>
      </c>
      <c r="B1220">
        <v>25.25</v>
      </c>
      <c r="C1220">
        <v>74.25</v>
      </c>
      <c r="D1220">
        <v>0.61</v>
      </c>
      <c r="E1220">
        <v>21.6</v>
      </c>
      <c r="F1220">
        <v>49.9</v>
      </c>
      <c r="G1220">
        <v>1.7</v>
      </c>
      <c r="H1220">
        <v>26.92</v>
      </c>
      <c r="I1220">
        <v>5.45</v>
      </c>
      <c r="J1220">
        <v>0.4</v>
      </c>
      <c r="K1220">
        <v>1.98</v>
      </c>
      <c r="L1220">
        <v>5.0999999999999996</v>
      </c>
      <c r="M1220">
        <v>1.27</v>
      </c>
      <c r="N1220">
        <v>197.5</v>
      </c>
      <c r="O1220">
        <v>0.3</v>
      </c>
    </row>
    <row r="1221" spans="1:15" x14ac:dyDescent="0.35">
      <c r="A1221" s="10">
        <v>44155.791666666664</v>
      </c>
      <c r="B1221">
        <v>28.5</v>
      </c>
      <c r="C1221">
        <v>79.5</v>
      </c>
      <c r="D1221">
        <v>0.63</v>
      </c>
      <c r="E1221">
        <v>19.2</v>
      </c>
      <c r="F1221">
        <v>44.1</v>
      </c>
      <c r="G1221">
        <v>2.4</v>
      </c>
      <c r="H1221">
        <v>25.35</v>
      </c>
      <c r="I1221">
        <v>5.22</v>
      </c>
      <c r="J1221">
        <v>0.2</v>
      </c>
      <c r="K1221">
        <v>2.65</v>
      </c>
      <c r="L1221">
        <v>6.38</v>
      </c>
      <c r="M1221">
        <v>2.0499999999999998</v>
      </c>
      <c r="N1221">
        <v>170.25</v>
      </c>
      <c r="O1221">
        <v>0.3</v>
      </c>
    </row>
    <row r="1222" spans="1:15" x14ac:dyDescent="0.35">
      <c r="A1222" s="10">
        <v>44155.833333333336</v>
      </c>
      <c r="B1222">
        <v>27.25</v>
      </c>
      <c r="C1222">
        <v>73</v>
      </c>
      <c r="D1222">
        <v>0.48</v>
      </c>
      <c r="E1222">
        <v>24.85</v>
      </c>
      <c r="F1222">
        <v>35.75</v>
      </c>
      <c r="G1222">
        <v>2.23</v>
      </c>
      <c r="H1222">
        <v>20.88</v>
      </c>
      <c r="I1222">
        <v>6.22</v>
      </c>
      <c r="J1222">
        <v>0.2</v>
      </c>
      <c r="K1222">
        <v>3.15</v>
      </c>
      <c r="L1222">
        <v>6.72</v>
      </c>
      <c r="M1222">
        <v>2.77</v>
      </c>
      <c r="N1222">
        <v>165.5</v>
      </c>
      <c r="O1222">
        <v>0.3</v>
      </c>
    </row>
    <row r="1223" spans="1:15" x14ac:dyDescent="0.35">
      <c r="A1223" s="10">
        <v>44155.875</v>
      </c>
      <c r="B1223">
        <v>28.5</v>
      </c>
      <c r="C1223">
        <v>68.25</v>
      </c>
      <c r="D1223">
        <v>0.5</v>
      </c>
      <c r="E1223">
        <v>18.75</v>
      </c>
      <c r="F1223">
        <v>37.58</v>
      </c>
      <c r="G1223">
        <v>1.92</v>
      </c>
      <c r="H1223">
        <v>21.6</v>
      </c>
      <c r="I1223">
        <v>5.93</v>
      </c>
      <c r="J1223">
        <v>0.6</v>
      </c>
      <c r="K1223">
        <v>3.45</v>
      </c>
      <c r="L1223">
        <v>6.32</v>
      </c>
      <c r="M1223">
        <v>2.88</v>
      </c>
      <c r="N1223">
        <v>157.25</v>
      </c>
      <c r="O1223">
        <v>0.3</v>
      </c>
    </row>
    <row r="1224" spans="1:15" x14ac:dyDescent="0.35">
      <c r="A1224" s="10">
        <v>44155.916666666664</v>
      </c>
      <c r="B1224">
        <v>30</v>
      </c>
      <c r="C1224">
        <v>69.5</v>
      </c>
      <c r="D1224">
        <v>0.43</v>
      </c>
      <c r="E1224">
        <v>21.62</v>
      </c>
      <c r="F1224">
        <v>35.67</v>
      </c>
      <c r="G1224">
        <v>1.92</v>
      </c>
      <c r="H1224">
        <v>20.23</v>
      </c>
      <c r="I1224">
        <v>6.2</v>
      </c>
      <c r="J1224">
        <v>0.68</v>
      </c>
      <c r="K1224">
        <v>3.7</v>
      </c>
      <c r="L1224">
        <v>6.62</v>
      </c>
      <c r="M1224">
        <v>2.9</v>
      </c>
      <c r="N1224">
        <v>142.75</v>
      </c>
      <c r="O1224">
        <v>0.3</v>
      </c>
    </row>
    <row r="1225" spans="1:15" x14ac:dyDescent="0.35">
      <c r="A1225" s="10">
        <v>44155.958333333336</v>
      </c>
      <c r="B1225">
        <v>30</v>
      </c>
      <c r="C1225">
        <v>62</v>
      </c>
      <c r="D1225">
        <v>0.41</v>
      </c>
      <c r="E1225">
        <v>19.100000000000001</v>
      </c>
      <c r="F1225">
        <v>35.799999999999997</v>
      </c>
      <c r="G1225">
        <v>1.1499999999999999</v>
      </c>
      <c r="H1225">
        <v>20.25</v>
      </c>
      <c r="I1225">
        <v>6.2</v>
      </c>
      <c r="J1225">
        <v>0.8</v>
      </c>
      <c r="K1225">
        <v>3.6</v>
      </c>
      <c r="L1225">
        <v>6.45</v>
      </c>
      <c r="M1225">
        <v>2.8</v>
      </c>
      <c r="N1225">
        <v>140.5</v>
      </c>
      <c r="O1225">
        <v>0.3</v>
      </c>
    </row>
    <row r="1226" spans="1:15" x14ac:dyDescent="0.35">
      <c r="A1226" s="10">
        <v>44156</v>
      </c>
      <c r="B1226">
        <v>31.75</v>
      </c>
      <c r="C1226">
        <v>77</v>
      </c>
      <c r="D1226">
        <v>0.41</v>
      </c>
      <c r="E1226">
        <v>8.7799999999999994</v>
      </c>
      <c r="F1226">
        <v>39.119999999999997</v>
      </c>
      <c r="G1226">
        <v>2.2999999999999998</v>
      </c>
      <c r="H1226">
        <v>22.15</v>
      </c>
      <c r="I1226">
        <v>6.07</v>
      </c>
      <c r="J1226">
        <v>2</v>
      </c>
      <c r="K1226">
        <v>3.22</v>
      </c>
      <c r="L1226">
        <v>7.1</v>
      </c>
      <c r="M1226">
        <v>2.35</v>
      </c>
      <c r="N1226">
        <v>123.75</v>
      </c>
      <c r="O1226">
        <v>0.3</v>
      </c>
    </row>
    <row r="1227" spans="1:15" x14ac:dyDescent="0.35">
      <c r="A1227" s="10">
        <v>44156.041666666664</v>
      </c>
      <c r="B1227">
        <v>25.5</v>
      </c>
      <c r="C1227">
        <v>73</v>
      </c>
      <c r="D1227">
        <v>0.35</v>
      </c>
      <c r="E1227">
        <v>12.32</v>
      </c>
      <c r="F1227">
        <v>31.6</v>
      </c>
      <c r="G1227">
        <v>2.6</v>
      </c>
      <c r="H1227">
        <v>18.95</v>
      </c>
      <c r="I1227">
        <v>6.28</v>
      </c>
      <c r="J1227">
        <v>2.4500000000000002</v>
      </c>
      <c r="K1227">
        <v>2.6</v>
      </c>
      <c r="L1227">
        <v>6.78</v>
      </c>
      <c r="M1227">
        <v>1.67</v>
      </c>
      <c r="N1227">
        <v>111.75</v>
      </c>
      <c r="O1227">
        <v>0.3</v>
      </c>
    </row>
    <row r="1228" spans="1:15" x14ac:dyDescent="0.35">
      <c r="A1228" s="10">
        <v>44156.083333333336</v>
      </c>
      <c r="B1228">
        <v>26.5</v>
      </c>
      <c r="C1228">
        <v>62.25</v>
      </c>
      <c r="D1228">
        <v>0.33</v>
      </c>
      <c r="E1228">
        <v>12.95</v>
      </c>
      <c r="F1228">
        <v>30.02</v>
      </c>
      <c r="G1228">
        <v>2.08</v>
      </c>
      <c r="H1228">
        <v>17.77</v>
      </c>
      <c r="I1228">
        <v>6.35</v>
      </c>
      <c r="J1228">
        <v>2.4</v>
      </c>
      <c r="K1228">
        <v>2.2000000000000002</v>
      </c>
      <c r="L1228">
        <v>5.72</v>
      </c>
      <c r="M1228">
        <v>1.18</v>
      </c>
      <c r="N1228">
        <v>114.75</v>
      </c>
      <c r="O1228">
        <v>0.3</v>
      </c>
    </row>
    <row r="1229" spans="1:15" x14ac:dyDescent="0.35">
      <c r="A1229" s="10">
        <v>44156.125</v>
      </c>
      <c r="B1229">
        <v>25.25</v>
      </c>
      <c r="C1229">
        <v>61.5</v>
      </c>
      <c r="D1229">
        <v>0.28999999999999998</v>
      </c>
      <c r="E1229">
        <v>20.95</v>
      </c>
      <c r="F1229">
        <v>27.33</v>
      </c>
      <c r="G1229">
        <v>1.45</v>
      </c>
      <c r="H1229">
        <v>15.47</v>
      </c>
      <c r="I1229">
        <v>7.4</v>
      </c>
      <c r="J1229">
        <v>1.52</v>
      </c>
      <c r="K1229">
        <v>1.95</v>
      </c>
      <c r="L1229">
        <v>4.3499999999999996</v>
      </c>
      <c r="M1229">
        <v>0.93</v>
      </c>
      <c r="N1229">
        <v>107.5</v>
      </c>
      <c r="O1229">
        <v>0.3</v>
      </c>
    </row>
    <row r="1230" spans="1:15" x14ac:dyDescent="0.35">
      <c r="A1230" s="10">
        <v>44156.166666666664</v>
      </c>
      <c r="B1230">
        <v>25.75</v>
      </c>
      <c r="C1230">
        <v>48</v>
      </c>
      <c r="D1230">
        <v>0.24</v>
      </c>
      <c r="E1230">
        <v>17.899999999999999</v>
      </c>
      <c r="F1230">
        <v>25.02</v>
      </c>
      <c r="G1230">
        <v>2.23</v>
      </c>
      <c r="H1230">
        <v>14.75</v>
      </c>
      <c r="I1230">
        <v>6.42</v>
      </c>
      <c r="J1230">
        <v>0.7</v>
      </c>
      <c r="K1230">
        <v>1.8</v>
      </c>
      <c r="L1230">
        <v>3.15</v>
      </c>
      <c r="M1230">
        <v>0.72</v>
      </c>
      <c r="N1230">
        <v>101.25</v>
      </c>
      <c r="O1230">
        <v>0.3</v>
      </c>
    </row>
    <row r="1231" spans="1:15" x14ac:dyDescent="0.35">
      <c r="A1231" s="10">
        <v>44156.208333333336</v>
      </c>
      <c r="B1231">
        <v>25</v>
      </c>
      <c r="C1231">
        <v>48</v>
      </c>
      <c r="D1231">
        <v>0.23</v>
      </c>
      <c r="E1231">
        <v>16.43</v>
      </c>
      <c r="F1231">
        <v>25.1</v>
      </c>
      <c r="G1231">
        <v>1.8</v>
      </c>
      <c r="H1231">
        <v>14.9</v>
      </c>
      <c r="I1231">
        <v>5.83</v>
      </c>
      <c r="J1231">
        <v>0.15</v>
      </c>
      <c r="K1231">
        <v>1.73</v>
      </c>
      <c r="L1231">
        <v>2.42</v>
      </c>
      <c r="M1231">
        <v>0.5</v>
      </c>
      <c r="N1231">
        <v>100.25</v>
      </c>
      <c r="O1231">
        <v>0.3</v>
      </c>
    </row>
    <row r="1232" spans="1:15" x14ac:dyDescent="0.35">
      <c r="A1232" s="10">
        <v>44156.25</v>
      </c>
      <c r="B1232">
        <v>24</v>
      </c>
      <c r="C1232">
        <v>46.75</v>
      </c>
      <c r="D1232">
        <v>0.24</v>
      </c>
      <c r="E1232">
        <v>15.67</v>
      </c>
      <c r="F1232">
        <v>23.68</v>
      </c>
      <c r="G1232">
        <v>2.42</v>
      </c>
      <c r="H1232">
        <v>14.48</v>
      </c>
      <c r="I1232">
        <v>6.12</v>
      </c>
      <c r="J1232">
        <v>0.47</v>
      </c>
      <c r="K1232">
        <v>1.95</v>
      </c>
      <c r="L1232">
        <v>1.97</v>
      </c>
      <c r="M1232">
        <v>0.62</v>
      </c>
      <c r="N1232">
        <v>98.75</v>
      </c>
      <c r="O1232">
        <v>0.3</v>
      </c>
    </row>
    <row r="1233" spans="1:15" x14ac:dyDescent="0.35">
      <c r="A1233" s="10">
        <v>44156.291666666664</v>
      </c>
      <c r="B1233">
        <v>22.5</v>
      </c>
      <c r="C1233">
        <v>45.75</v>
      </c>
      <c r="D1233">
        <v>0.27</v>
      </c>
      <c r="E1233">
        <v>15.32</v>
      </c>
      <c r="F1233">
        <v>24.25</v>
      </c>
      <c r="G1233">
        <v>3.75</v>
      </c>
      <c r="H1233">
        <v>15.85</v>
      </c>
      <c r="I1233">
        <v>5.88</v>
      </c>
      <c r="J1233">
        <v>2</v>
      </c>
      <c r="K1233">
        <v>2</v>
      </c>
      <c r="L1233">
        <v>1.8</v>
      </c>
      <c r="M1233">
        <v>0.7</v>
      </c>
      <c r="N1233">
        <v>128.5</v>
      </c>
      <c r="O1233">
        <v>0.3</v>
      </c>
    </row>
    <row r="1234" spans="1:15" x14ac:dyDescent="0.35">
      <c r="A1234" s="10">
        <v>44156.333333333336</v>
      </c>
      <c r="B1234">
        <v>25.75</v>
      </c>
      <c r="C1234">
        <v>60.5</v>
      </c>
      <c r="D1234">
        <v>0.33</v>
      </c>
      <c r="E1234">
        <v>23.65</v>
      </c>
      <c r="F1234">
        <v>27.48</v>
      </c>
      <c r="G1234">
        <v>4.28</v>
      </c>
      <c r="H1234">
        <v>17.079999999999998</v>
      </c>
      <c r="I1234">
        <v>5.75</v>
      </c>
      <c r="J1234">
        <v>3.52</v>
      </c>
      <c r="K1234">
        <v>2</v>
      </c>
      <c r="L1234">
        <v>1.77</v>
      </c>
      <c r="M1234">
        <v>0.53</v>
      </c>
      <c r="N1234">
        <v>169.25</v>
      </c>
      <c r="O1234">
        <v>0.3</v>
      </c>
    </row>
    <row r="1235" spans="1:15" x14ac:dyDescent="0.35">
      <c r="A1235" s="10">
        <v>44156.375</v>
      </c>
      <c r="B1235">
        <v>21</v>
      </c>
      <c r="C1235">
        <v>74.25</v>
      </c>
      <c r="D1235">
        <v>0.28999999999999998</v>
      </c>
      <c r="E1235">
        <v>33.65</v>
      </c>
      <c r="F1235">
        <v>30.48</v>
      </c>
      <c r="G1235">
        <v>3.48</v>
      </c>
      <c r="H1235">
        <v>18.98</v>
      </c>
      <c r="I1235">
        <v>5.3</v>
      </c>
      <c r="J1235">
        <v>2.67</v>
      </c>
      <c r="K1235">
        <v>1.75</v>
      </c>
      <c r="L1235">
        <v>1.73</v>
      </c>
      <c r="M1235">
        <v>0.56999999999999995</v>
      </c>
      <c r="N1235">
        <v>195.5</v>
      </c>
      <c r="O1235">
        <v>0.3</v>
      </c>
    </row>
    <row r="1236" spans="1:15" x14ac:dyDescent="0.35">
      <c r="A1236" s="10">
        <v>44156.416666666664</v>
      </c>
      <c r="B1236">
        <v>17.25</v>
      </c>
      <c r="C1236">
        <v>55.5</v>
      </c>
      <c r="D1236">
        <v>0.25</v>
      </c>
      <c r="E1236">
        <v>40.85</v>
      </c>
      <c r="F1236">
        <v>30</v>
      </c>
      <c r="G1236">
        <v>1.1200000000000001</v>
      </c>
      <c r="H1236">
        <v>16.850000000000001</v>
      </c>
      <c r="I1236">
        <v>6.25</v>
      </c>
      <c r="J1236">
        <v>2.2000000000000002</v>
      </c>
      <c r="K1236">
        <v>1.4</v>
      </c>
      <c r="L1236">
        <v>1.52</v>
      </c>
      <c r="M1236">
        <v>0.62</v>
      </c>
      <c r="N1236">
        <v>229.75</v>
      </c>
      <c r="O1236">
        <v>0.3</v>
      </c>
    </row>
    <row r="1237" spans="1:15" x14ac:dyDescent="0.35">
      <c r="A1237" s="10">
        <v>44156.458333333336</v>
      </c>
      <c r="B1237">
        <v>15.25</v>
      </c>
      <c r="C1237">
        <v>49.5</v>
      </c>
      <c r="D1237">
        <v>0.25</v>
      </c>
      <c r="E1237">
        <v>48.45</v>
      </c>
      <c r="F1237">
        <v>30.5</v>
      </c>
      <c r="G1237">
        <v>2.6</v>
      </c>
      <c r="H1237">
        <v>18.350000000000001</v>
      </c>
      <c r="I1237">
        <v>6.85</v>
      </c>
      <c r="J1237">
        <v>2.75</v>
      </c>
      <c r="K1237">
        <v>1.1200000000000001</v>
      </c>
      <c r="L1237">
        <v>1.35</v>
      </c>
      <c r="M1237">
        <v>0.47</v>
      </c>
      <c r="N1237">
        <v>264.75</v>
      </c>
      <c r="O1237">
        <v>0.3</v>
      </c>
    </row>
    <row r="1238" spans="1:15" x14ac:dyDescent="0.35">
      <c r="A1238" s="10">
        <v>44156.5</v>
      </c>
      <c r="B1238">
        <v>17.25</v>
      </c>
      <c r="C1238">
        <v>52</v>
      </c>
      <c r="D1238">
        <v>0.24</v>
      </c>
      <c r="E1238">
        <v>59.15</v>
      </c>
      <c r="F1238">
        <v>29.73</v>
      </c>
      <c r="G1238">
        <v>0.6</v>
      </c>
      <c r="H1238">
        <v>15.43</v>
      </c>
      <c r="I1238">
        <v>5.45</v>
      </c>
      <c r="J1238">
        <v>1.6</v>
      </c>
      <c r="K1238">
        <v>1.08</v>
      </c>
      <c r="L1238">
        <v>1.33</v>
      </c>
      <c r="M1238">
        <v>0.45</v>
      </c>
      <c r="N1238">
        <v>263.5</v>
      </c>
      <c r="O1238">
        <v>0.3</v>
      </c>
    </row>
    <row r="1239" spans="1:15" x14ac:dyDescent="0.35">
      <c r="A1239" s="10">
        <v>44156.541666666664</v>
      </c>
      <c r="B1239">
        <v>21.75</v>
      </c>
      <c r="C1239">
        <v>72.25</v>
      </c>
      <c r="D1239">
        <v>0.24</v>
      </c>
      <c r="E1239">
        <v>74.47</v>
      </c>
      <c r="F1239">
        <v>30.5</v>
      </c>
      <c r="G1239">
        <v>2.2999999999999998</v>
      </c>
      <c r="H1239">
        <v>17.23</v>
      </c>
      <c r="I1239">
        <v>5.53</v>
      </c>
      <c r="J1239">
        <v>0.3</v>
      </c>
      <c r="K1239">
        <v>1.1200000000000001</v>
      </c>
      <c r="L1239">
        <v>1.52</v>
      </c>
      <c r="M1239">
        <v>0.55000000000000004</v>
      </c>
      <c r="N1239">
        <v>261.75</v>
      </c>
      <c r="O1239">
        <v>0.35</v>
      </c>
    </row>
    <row r="1240" spans="1:15" x14ac:dyDescent="0.35">
      <c r="A1240" s="10">
        <v>44156.583333333336</v>
      </c>
      <c r="B1240">
        <v>24.75</v>
      </c>
      <c r="C1240">
        <v>76</v>
      </c>
      <c r="D1240">
        <v>0.24</v>
      </c>
      <c r="E1240">
        <v>79.92</v>
      </c>
      <c r="F1240">
        <v>31.25</v>
      </c>
      <c r="G1240">
        <v>2.2999999999999998</v>
      </c>
      <c r="H1240">
        <v>17.02</v>
      </c>
      <c r="I1240">
        <v>5.93</v>
      </c>
      <c r="J1240">
        <v>1.8</v>
      </c>
      <c r="K1240">
        <v>1.35</v>
      </c>
      <c r="L1240">
        <v>2.27</v>
      </c>
      <c r="M1240">
        <v>0.53</v>
      </c>
      <c r="N1240">
        <v>237.5</v>
      </c>
      <c r="O1240">
        <v>0.43</v>
      </c>
    </row>
    <row r="1241" spans="1:15" x14ac:dyDescent="0.35">
      <c r="A1241" s="10">
        <v>44156.625</v>
      </c>
      <c r="B1241">
        <v>25.75</v>
      </c>
      <c r="C1241">
        <v>89.75</v>
      </c>
      <c r="D1241">
        <v>0.23</v>
      </c>
      <c r="E1241">
        <v>71.3</v>
      </c>
      <c r="F1241">
        <v>29.75</v>
      </c>
      <c r="G1241">
        <v>2</v>
      </c>
      <c r="H1241">
        <v>17.43</v>
      </c>
      <c r="I1241">
        <v>6.12</v>
      </c>
      <c r="J1241">
        <v>2</v>
      </c>
      <c r="K1241">
        <v>1.6</v>
      </c>
      <c r="L1241">
        <v>3.48</v>
      </c>
      <c r="M1241">
        <v>0.62</v>
      </c>
      <c r="N1241">
        <v>219.25</v>
      </c>
      <c r="O1241">
        <v>0.45</v>
      </c>
    </row>
    <row r="1242" spans="1:15" x14ac:dyDescent="0.35">
      <c r="A1242" s="10">
        <v>44156.666666666664</v>
      </c>
      <c r="B1242">
        <v>22.25</v>
      </c>
      <c r="C1242">
        <v>77.25</v>
      </c>
      <c r="D1242">
        <v>0.11</v>
      </c>
      <c r="E1242">
        <v>64.88</v>
      </c>
      <c r="F1242">
        <v>29.05</v>
      </c>
      <c r="G1242">
        <v>3.08</v>
      </c>
      <c r="H1242">
        <v>17.899999999999999</v>
      </c>
      <c r="I1242">
        <v>6.12</v>
      </c>
      <c r="J1242">
        <v>3.62</v>
      </c>
      <c r="K1242">
        <v>1.58</v>
      </c>
      <c r="L1242">
        <v>4.03</v>
      </c>
      <c r="M1242">
        <v>0.62</v>
      </c>
      <c r="N1242">
        <v>205.75</v>
      </c>
      <c r="O1242">
        <v>0.3</v>
      </c>
    </row>
    <row r="1243" spans="1:15" x14ac:dyDescent="0.35">
      <c r="A1243" s="10">
        <v>44156.708333333336</v>
      </c>
      <c r="B1243">
        <v>26</v>
      </c>
      <c r="C1243">
        <v>92.25</v>
      </c>
      <c r="D1243">
        <v>0.22</v>
      </c>
      <c r="E1243">
        <v>51.88</v>
      </c>
      <c r="F1243">
        <v>41.2</v>
      </c>
      <c r="G1243">
        <v>1.9</v>
      </c>
      <c r="H1243">
        <v>22.75</v>
      </c>
      <c r="I1243">
        <v>5.97</v>
      </c>
      <c r="J1243">
        <v>4.5999999999999996</v>
      </c>
      <c r="K1243">
        <v>1.5</v>
      </c>
      <c r="L1243">
        <v>4.0199999999999996</v>
      </c>
      <c r="M1243">
        <v>0.56999999999999995</v>
      </c>
      <c r="N1243">
        <v>225</v>
      </c>
      <c r="O1243">
        <v>0.3</v>
      </c>
    </row>
    <row r="1244" spans="1:15" x14ac:dyDescent="0.35">
      <c r="A1244" s="10">
        <v>44156.75</v>
      </c>
      <c r="B1244">
        <v>40.25</v>
      </c>
      <c r="C1244">
        <v>138.75</v>
      </c>
      <c r="D1244">
        <v>0.38</v>
      </c>
      <c r="E1244">
        <v>33</v>
      </c>
      <c r="F1244">
        <v>47.55</v>
      </c>
      <c r="G1244">
        <v>1.57</v>
      </c>
      <c r="H1244">
        <v>26.15</v>
      </c>
      <c r="I1244">
        <v>7.72</v>
      </c>
      <c r="J1244">
        <v>5.85</v>
      </c>
      <c r="K1244">
        <v>2.2999999999999998</v>
      </c>
      <c r="L1244">
        <v>4.45</v>
      </c>
      <c r="M1244">
        <v>0.68</v>
      </c>
      <c r="N1244">
        <v>212</v>
      </c>
      <c r="O1244">
        <v>0.3</v>
      </c>
    </row>
    <row r="1245" spans="1:15" x14ac:dyDescent="0.35">
      <c r="A1245" s="10">
        <v>44156.791666666664</v>
      </c>
      <c r="B1245">
        <v>57</v>
      </c>
      <c r="C1245">
        <v>156.25</v>
      </c>
      <c r="D1245">
        <v>0.74</v>
      </c>
      <c r="E1245">
        <v>13.72</v>
      </c>
      <c r="F1245">
        <v>62.1</v>
      </c>
      <c r="G1245">
        <v>2.68</v>
      </c>
      <c r="H1245">
        <v>34.619999999999997</v>
      </c>
      <c r="I1245">
        <v>8.5500000000000007</v>
      </c>
      <c r="J1245">
        <v>6.83</v>
      </c>
      <c r="K1245">
        <v>4.2</v>
      </c>
      <c r="L1245">
        <v>7.85</v>
      </c>
      <c r="M1245">
        <v>1.1499999999999999</v>
      </c>
      <c r="N1245">
        <v>200.75</v>
      </c>
      <c r="O1245">
        <v>0.3</v>
      </c>
    </row>
    <row r="1246" spans="1:15" x14ac:dyDescent="0.35">
      <c r="A1246" s="10">
        <v>44156.833333333336</v>
      </c>
      <c r="B1246">
        <v>66.5</v>
      </c>
      <c r="C1246">
        <v>175</v>
      </c>
      <c r="D1246">
        <v>1.53</v>
      </c>
      <c r="E1246">
        <v>1.38</v>
      </c>
      <c r="F1246">
        <v>85.38</v>
      </c>
      <c r="G1246">
        <v>14.12</v>
      </c>
      <c r="H1246">
        <v>56.82</v>
      </c>
      <c r="I1246">
        <v>9.4</v>
      </c>
      <c r="J1246">
        <v>6.95</v>
      </c>
      <c r="K1246">
        <v>5.58</v>
      </c>
      <c r="L1246">
        <v>11.58</v>
      </c>
      <c r="M1246">
        <v>2.88</v>
      </c>
      <c r="N1246">
        <v>200.25</v>
      </c>
      <c r="O1246">
        <v>0.3</v>
      </c>
    </row>
    <row r="1247" spans="1:15" x14ac:dyDescent="0.35">
      <c r="A1247" s="10">
        <v>44156.875</v>
      </c>
      <c r="B1247">
        <v>84.5</v>
      </c>
      <c r="C1247">
        <v>176.25</v>
      </c>
      <c r="D1247">
        <v>1.57</v>
      </c>
      <c r="E1247">
        <v>3.78</v>
      </c>
      <c r="F1247">
        <v>88.82</v>
      </c>
      <c r="G1247">
        <v>17.27</v>
      </c>
      <c r="H1247">
        <v>61.27</v>
      </c>
      <c r="I1247">
        <v>8.48</v>
      </c>
      <c r="J1247">
        <v>8.65</v>
      </c>
      <c r="K1247">
        <v>7.85</v>
      </c>
      <c r="L1247">
        <v>15.82</v>
      </c>
      <c r="M1247">
        <v>6.05</v>
      </c>
      <c r="N1247">
        <v>185.25</v>
      </c>
      <c r="O1247">
        <v>0.3</v>
      </c>
    </row>
    <row r="1248" spans="1:15" x14ac:dyDescent="0.35">
      <c r="A1248" s="10">
        <v>44156.916666666664</v>
      </c>
      <c r="B1248">
        <v>74.5</v>
      </c>
      <c r="C1248">
        <v>168.25</v>
      </c>
      <c r="D1248">
        <v>1.21</v>
      </c>
      <c r="E1248">
        <v>6.15</v>
      </c>
      <c r="F1248">
        <v>76.95</v>
      </c>
      <c r="G1248">
        <v>7.1</v>
      </c>
      <c r="H1248">
        <v>46.72</v>
      </c>
      <c r="I1248">
        <v>7.68</v>
      </c>
      <c r="J1248">
        <v>5.2</v>
      </c>
      <c r="K1248">
        <v>8.4499999999999993</v>
      </c>
      <c r="L1248">
        <v>18.05</v>
      </c>
      <c r="M1248">
        <v>7.93</v>
      </c>
      <c r="N1248">
        <v>130.25</v>
      </c>
      <c r="O1248">
        <v>0.3</v>
      </c>
    </row>
    <row r="1249" spans="1:15" x14ac:dyDescent="0.35">
      <c r="A1249" s="10">
        <v>44156.958333333336</v>
      </c>
      <c r="B1249">
        <v>58</v>
      </c>
      <c r="C1249">
        <v>133</v>
      </c>
      <c r="D1249">
        <v>1.05</v>
      </c>
      <c r="E1249">
        <v>2.15</v>
      </c>
      <c r="F1249">
        <v>75.75</v>
      </c>
      <c r="G1249">
        <v>10.7</v>
      </c>
      <c r="H1249">
        <v>48.8</v>
      </c>
      <c r="I1249">
        <v>7.6</v>
      </c>
      <c r="J1249">
        <v>4</v>
      </c>
      <c r="K1249">
        <v>7.8</v>
      </c>
      <c r="L1249">
        <v>16.55</v>
      </c>
      <c r="M1249">
        <v>7.8</v>
      </c>
      <c r="N1249">
        <v>129.5</v>
      </c>
      <c r="O1249">
        <v>0.3</v>
      </c>
    </row>
    <row r="1250" spans="1:15" x14ac:dyDescent="0.35">
      <c r="A1250" s="10">
        <v>44157</v>
      </c>
      <c r="B1250">
        <v>48.25</v>
      </c>
      <c r="C1250">
        <v>118.25</v>
      </c>
      <c r="D1250">
        <v>1.01</v>
      </c>
      <c r="E1250">
        <v>3.17</v>
      </c>
      <c r="F1250">
        <v>72.03</v>
      </c>
      <c r="G1250">
        <v>10.15</v>
      </c>
      <c r="H1250">
        <v>46.62</v>
      </c>
      <c r="I1250">
        <v>7.25</v>
      </c>
      <c r="J1250">
        <v>4.8</v>
      </c>
      <c r="K1250">
        <v>6.65</v>
      </c>
      <c r="L1250">
        <v>13.95</v>
      </c>
      <c r="M1250">
        <v>6.75</v>
      </c>
      <c r="N1250">
        <v>149.75</v>
      </c>
      <c r="O1250">
        <v>0.3</v>
      </c>
    </row>
    <row r="1251" spans="1:15" x14ac:dyDescent="0.35">
      <c r="A1251" s="10">
        <v>44157.041666666664</v>
      </c>
      <c r="B1251">
        <v>48</v>
      </c>
      <c r="C1251">
        <v>118.5</v>
      </c>
      <c r="D1251">
        <v>1.06</v>
      </c>
      <c r="E1251">
        <v>0.45</v>
      </c>
      <c r="F1251">
        <v>74.150000000000006</v>
      </c>
      <c r="G1251">
        <v>17.5</v>
      </c>
      <c r="H1251">
        <v>53.7</v>
      </c>
      <c r="I1251">
        <v>6.95</v>
      </c>
      <c r="J1251">
        <v>5.33</v>
      </c>
      <c r="K1251">
        <v>6.07</v>
      </c>
      <c r="L1251">
        <v>12.8</v>
      </c>
      <c r="M1251">
        <v>6.22</v>
      </c>
      <c r="N1251">
        <v>135</v>
      </c>
      <c r="O1251">
        <v>0.3</v>
      </c>
    </row>
    <row r="1252" spans="1:15" x14ac:dyDescent="0.35">
      <c r="A1252" s="10">
        <v>44157.083333333336</v>
      </c>
      <c r="B1252">
        <v>53.75</v>
      </c>
      <c r="C1252">
        <v>127.5</v>
      </c>
      <c r="D1252">
        <v>0.99</v>
      </c>
      <c r="E1252">
        <v>0.8</v>
      </c>
      <c r="F1252">
        <v>68.28</v>
      </c>
      <c r="G1252">
        <v>16.7</v>
      </c>
      <c r="H1252">
        <v>49.85</v>
      </c>
      <c r="I1252">
        <v>7.53</v>
      </c>
      <c r="J1252">
        <v>4.3499999999999996</v>
      </c>
      <c r="K1252">
        <v>6.05</v>
      </c>
      <c r="L1252">
        <v>11.95</v>
      </c>
      <c r="M1252">
        <v>6.28</v>
      </c>
      <c r="N1252">
        <v>134.25</v>
      </c>
      <c r="O1252">
        <v>0.3</v>
      </c>
    </row>
    <row r="1253" spans="1:15" x14ac:dyDescent="0.35">
      <c r="A1253" s="10">
        <v>44157.125</v>
      </c>
      <c r="B1253">
        <v>54.75</v>
      </c>
      <c r="C1253">
        <v>128.75</v>
      </c>
      <c r="D1253">
        <v>0.77</v>
      </c>
      <c r="E1253">
        <v>4.8499999999999996</v>
      </c>
      <c r="F1253">
        <v>58.67</v>
      </c>
      <c r="G1253">
        <v>9.18</v>
      </c>
      <c r="H1253">
        <v>38.700000000000003</v>
      </c>
      <c r="I1253">
        <v>9.6999999999999993</v>
      </c>
      <c r="J1253">
        <v>4.38</v>
      </c>
      <c r="K1253">
        <v>5.97</v>
      </c>
      <c r="L1253">
        <v>11.7</v>
      </c>
      <c r="M1253">
        <v>6.27</v>
      </c>
      <c r="N1253">
        <v>132.5</v>
      </c>
      <c r="O1253">
        <v>0.3</v>
      </c>
    </row>
    <row r="1254" spans="1:15" x14ac:dyDescent="0.35">
      <c r="A1254" s="10">
        <v>44157.166666666664</v>
      </c>
      <c r="B1254">
        <v>57.25</v>
      </c>
      <c r="C1254">
        <v>111.5</v>
      </c>
      <c r="D1254">
        <v>0.65</v>
      </c>
      <c r="E1254">
        <v>9.1999999999999993</v>
      </c>
      <c r="F1254">
        <v>46.28</v>
      </c>
      <c r="G1254">
        <v>5.45</v>
      </c>
      <c r="H1254">
        <v>29.02</v>
      </c>
      <c r="I1254">
        <v>9.6</v>
      </c>
      <c r="J1254">
        <v>3.03</v>
      </c>
      <c r="K1254">
        <v>5.9</v>
      </c>
      <c r="L1254">
        <v>13.03</v>
      </c>
      <c r="M1254">
        <v>5.5</v>
      </c>
      <c r="N1254">
        <v>134</v>
      </c>
      <c r="O1254">
        <v>0.3</v>
      </c>
    </row>
    <row r="1255" spans="1:15" x14ac:dyDescent="0.35">
      <c r="A1255" s="10">
        <v>44157.208333333336</v>
      </c>
      <c r="B1255">
        <v>48.25</v>
      </c>
      <c r="C1255">
        <v>90.5</v>
      </c>
      <c r="D1255">
        <v>0.57999999999999996</v>
      </c>
      <c r="E1255">
        <v>4.55</v>
      </c>
      <c r="F1255">
        <v>44.9</v>
      </c>
      <c r="G1255">
        <v>5.05</v>
      </c>
      <c r="H1255">
        <v>28.05</v>
      </c>
      <c r="I1255">
        <v>9.85</v>
      </c>
      <c r="J1255">
        <v>1.6</v>
      </c>
      <c r="K1255">
        <v>6.33</v>
      </c>
      <c r="L1255">
        <v>14.9</v>
      </c>
      <c r="M1255">
        <v>4.3499999999999996</v>
      </c>
      <c r="N1255">
        <v>128.75</v>
      </c>
      <c r="O1255">
        <v>0.3</v>
      </c>
    </row>
    <row r="1256" spans="1:15" x14ac:dyDescent="0.35">
      <c r="A1256" s="10">
        <v>44157.25</v>
      </c>
      <c r="B1256">
        <v>46.25</v>
      </c>
      <c r="C1256">
        <v>92.25</v>
      </c>
      <c r="D1256">
        <v>0.54</v>
      </c>
      <c r="E1256">
        <v>3</v>
      </c>
      <c r="F1256">
        <v>44.95</v>
      </c>
      <c r="G1256">
        <v>4.93</v>
      </c>
      <c r="H1256">
        <v>27.9</v>
      </c>
      <c r="I1256">
        <v>10.050000000000001</v>
      </c>
      <c r="J1256">
        <v>1.55</v>
      </c>
      <c r="K1256">
        <v>7</v>
      </c>
      <c r="L1256">
        <v>16.5</v>
      </c>
      <c r="M1256">
        <v>3.6</v>
      </c>
      <c r="N1256">
        <v>114</v>
      </c>
      <c r="O1256">
        <v>0.3</v>
      </c>
    </row>
    <row r="1257" spans="1:15" x14ac:dyDescent="0.35">
      <c r="A1257" s="10">
        <v>44157.291666666664</v>
      </c>
      <c r="B1257">
        <v>53.75</v>
      </c>
      <c r="C1257">
        <v>102.25</v>
      </c>
      <c r="D1257">
        <v>0.77</v>
      </c>
      <c r="E1257">
        <v>4.88</v>
      </c>
      <c r="F1257">
        <v>48.5</v>
      </c>
      <c r="G1257">
        <v>10.73</v>
      </c>
      <c r="H1257">
        <v>34.479999999999997</v>
      </c>
      <c r="I1257">
        <v>10.8</v>
      </c>
      <c r="J1257">
        <v>3.4</v>
      </c>
      <c r="K1257">
        <v>7.33</v>
      </c>
      <c r="L1257">
        <v>17.579999999999998</v>
      </c>
      <c r="M1257">
        <v>3.25</v>
      </c>
      <c r="N1257">
        <v>127.5</v>
      </c>
      <c r="O1257">
        <v>0.3</v>
      </c>
    </row>
    <row r="1258" spans="1:15" x14ac:dyDescent="0.35">
      <c r="A1258" s="10">
        <v>44157.333333333336</v>
      </c>
      <c r="B1258">
        <v>66.75</v>
      </c>
      <c r="C1258">
        <v>139.25</v>
      </c>
      <c r="D1258">
        <v>0.5</v>
      </c>
      <c r="E1258">
        <v>36.450000000000003</v>
      </c>
      <c r="F1258">
        <v>39.35</v>
      </c>
      <c r="G1258">
        <v>3.93</v>
      </c>
      <c r="H1258">
        <v>23.95</v>
      </c>
      <c r="I1258">
        <v>8.57</v>
      </c>
      <c r="J1258">
        <v>3.58</v>
      </c>
      <c r="K1258">
        <v>7.28</v>
      </c>
      <c r="L1258">
        <v>17.600000000000001</v>
      </c>
      <c r="M1258">
        <v>4.4000000000000004</v>
      </c>
      <c r="N1258">
        <v>166.75</v>
      </c>
      <c r="O1258">
        <v>0.3</v>
      </c>
    </row>
    <row r="1259" spans="1:15" x14ac:dyDescent="0.35">
      <c r="A1259" s="10">
        <v>44157.375</v>
      </c>
      <c r="B1259">
        <v>44.5</v>
      </c>
      <c r="C1259">
        <v>85</v>
      </c>
      <c r="D1259">
        <v>0.45</v>
      </c>
      <c r="E1259">
        <v>47.85</v>
      </c>
      <c r="F1259">
        <v>35.700000000000003</v>
      </c>
      <c r="G1259">
        <v>3.45</v>
      </c>
      <c r="H1259">
        <v>21</v>
      </c>
      <c r="I1259">
        <v>8.6199999999999992</v>
      </c>
      <c r="J1259">
        <v>3.35</v>
      </c>
      <c r="K1259">
        <v>5.08</v>
      </c>
      <c r="L1259">
        <v>13.98</v>
      </c>
      <c r="M1259">
        <v>3.48</v>
      </c>
      <c r="N1259">
        <v>180.75</v>
      </c>
      <c r="O1259">
        <v>0.38</v>
      </c>
    </row>
    <row r="1260" spans="1:15" x14ac:dyDescent="0.35">
      <c r="A1260" s="10">
        <v>44157.416666666664</v>
      </c>
      <c r="B1260">
        <v>45.75</v>
      </c>
      <c r="C1260">
        <v>85.5</v>
      </c>
      <c r="D1260">
        <v>0.45</v>
      </c>
      <c r="E1260">
        <v>60.6</v>
      </c>
      <c r="F1260">
        <v>36.03</v>
      </c>
      <c r="G1260">
        <v>1.7</v>
      </c>
      <c r="H1260">
        <v>19.72</v>
      </c>
      <c r="I1260">
        <v>10.199999999999999</v>
      </c>
      <c r="J1260">
        <v>8.6</v>
      </c>
      <c r="K1260">
        <v>3.42</v>
      </c>
      <c r="L1260">
        <v>10.28</v>
      </c>
      <c r="M1260">
        <v>2.4</v>
      </c>
      <c r="N1260">
        <v>196.75</v>
      </c>
      <c r="O1260">
        <v>0.35</v>
      </c>
    </row>
    <row r="1261" spans="1:15" x14ac:dyDescent="0.35">
      <c r="A1261" s="10">
        <v>44157.458333333336</v>
      </c>
      <c r="B1261">
        <v>55.25</v>
      </c>
      <c r="C1261">
        <v>96.75</v>
      </c>
      <c r="D1261">
        <v>0.4</v>
      </c>
      <c r="E1261">
        <v>72.3</v>
      </c>
      <c r="F1261">
        <v>35.299999999999997</v>
      </c>
      <c r="G1261">
        <v>1.6</v>
      </c>
      <c r="H1261">
        <v>20.05</v>
      </c>
      <c r="I1261">
        <v>10</v>
      </c>
      <c r="J1261">
        <v>5.15</v>
      </c>
      <c r="K1261">
        <v>2.83</v>
      </c>
      <c r="L1261">
        <v>7.95</v>
      </c>
      <c r="M1261">
        <v>1.9</v>
      </c>
      <c r="N1261">
        <v>197</v>
      </c>
      <c r="O1261">
        <v>0.42</v>
      </c>
    </row>
    <row r="1262" spans="1:15" x14ac:dyDescent="0.35">
      <c r="A1262" s="10">
        <v>44157.5</v>
      </c>
      <c r="B1262">
        <v>56.75</v>
      </c>
      <c r="C1262">
        <v>99.25</v>
      </c>
      <c r="D1262">
        <v>0.46</v>
      </c>
      <c r="E1262">
        <v>79.97</v>
      </c>
      <c r="F1262">
        <v>30.3</v>
      </c>
      <c r="G1262">
        <v>1.95</v>
      </c>
      <c r="H1262">
        <v>16.27</v>
      </c>
      <c r="I1262">
        <v>8.5500000000000007</v>
      </c>
      <c r="J1262">
        <v>5.05</v>
      </c>
      <c r="K1262">
        <v>2.38</v>
      </c>
      <c r="L1262">
        <v>7.43</v>
      </c>
      <c r="M1262">
        <v>1.6</v>
      </c>
      <c r="N1262">
        <v>205.5</v>
      </c>
      <c r="O1262">
        <v>0.32</v>
      </c>
    </row>
    <row r="1263" spans="1:15" x14ac:dyDescent="0.35">
      <c r="A1263" s="10">
        <v>44157.541666666664</v>
      </c>
      <c r="B1263">
        <v>47.5</v>
      </c>
      <c r="C1263">
        <v>97</v>
      </c>
      <c r="D1263">
        <v>0.43</v>
      </c>
      <c r="E1263">
        <v>79.55</v>
      </c>
      <c r="F1263">
        <v>29.88</v>
      </c>
      <c r="G1263">
        <v>2.15</v>
      </c>
      <c r="H1263">
        <v>16.93</v>
      </c>
      <c r="I1263">
        <v>7.97</v>
      </c>
      <c r="J1263">
        <v>4.0999999999999996</v>
      </c>
      <c r="K1263">
        <v>2.25</v>
      </c>
      <c r="L1263">
        <v>7.03</v>
      </c>
      <c r="M1263">
        <v>1.28</v>
      </c>
      <c r="N1263">
        <v>229.5</v>
      </c>
      <c r="O1263">
        <v>0.4</v>
      </c>
    </row>
    <row r="1264" spans="1:15" x14ac:dyDescent="0.35">
      <c r="A1264" s="10">
        <v>44157.583333333336</v>
      </c>
      <c r="B1264">
        <v>40.25</v>
      </c>
      <c r="C1264">
        <v>86.25</v>
      </c>
      <c r="D1264">
        <v>0.36</v>
      </c>
      <c r="E1264">
        <v>77.55</v>
      </c>
      <c r="F1264">
        <v>29.58</v>
      </c>
      <c r="G1264">
        <v>1.55</v>
      </c>
      <c r="H1264">
        <v>16.55</v>
      </c>
      <c r="I1264">
        <v>7.12</v>
      </c>
      <c r="J1264">
        <v>2.77</v>
      </c>
      <c r="K1264">
        <v>2.0499999999999998</v>
      </c>
      <c r="L1264">
        <v>6.3</v>
      </c>
      <c r="M1264">
        <v>1.07</v>
      </c>
      <c r="N1264">
        <v>235.5</v>
      </c>
      <c r="O1264">
        <v>0.4</v>
      </c>
    </row>
    <row r="1265" spans="1:15" x14ac:dyDescent="0.35">
      <c r="A1265" s="10">
        <v>44157.625</v>
      </c>
      <c r="B1265">
        <v>42.75</v>
      </c>
      <c r="C1265">
        <v>81</v>
      </c>
      <c r="D1265">
        <v>0.38</v>
      </c>
      <c r="E1265">
        <v>81.45</v>
      </c>
      <c r="F1265">
        <v>28.12</v>
      </c>
      <c r="G1265">
        <v>1.8</v>
      </c>
      <c r="H1265">
        <v>14.97</v>
      </c>
      <c r="I1265">
        <v>7.1</v>
      </c>
      <c r="J1265">
        <v>3.22</v>
      </c>
      <c r="K1265">
        <v>1.75</v>
      </c>
      <c r="L1265">
        <v>4.97</v>
      </c>
      <c r="M1265">
        <v>0.83</v>
      </c>
      <c r="N1265">
        <v>240.25</v>
      </c>
      <c r="O1265">
        <v>0.35</v>
      </c>
    </row>
    <row r="1266" spans="1:15" x14ac:dyDescent="0.35">
      <c r="A1266" s="10">
        <v>44157.666666666664</v>
      </c>
      <c r="B1266">
        <v>47.75</v>
      </c>
      <c r="C1266">
        <v>83.5</v>
      </c>
      <c r="D1266">
        <v>0.46</v>
      </c>
      <c r="E1266">
        <v>74.72</v>
      </c>
      <c r="F1266">
        <v>28.75</v>
      </c>
      <c r="G1266">
        <v>2</v>
      </c>
      <c r="H1266">
        <v>16.93</v>
      </c>
      <c r="I1266">
        <v>6.95</v>
      </c>
      <c r="J1266">
        <v>3.85</v>
      </c>
      <c r="K1266">
        <v>1.65</v>
      </c>
      <c r="L1266">
        <v>4.17</v>
      </c>
      <c r="M1266">
        <v>0.8</v>
      </c>
      <c r="N1266">
        <v>230.75</v>
      </c>
      <c r="O1266">
        <v>0.32</v>
      </c>
    </row>
    <row r="1267" spans="1:15" x14ac:dyDescent="0.35">
      <c r="A1267" s="10">
        <v>44157.708333333336</v>
      </c>
      <c r="B1267">
        <v>48.5</v>
      </c>
      <c r="C1267">
        <v>94.75</v>
      </c>
      <c r="D1267">
        <v>0.56999999999999995</v>
      </c>
      <c r="E1267">
        <v>60.12</v>
      </c>
      <c r="F1267">
        <v>34</v>
      </c>
      <c r="G1267">
        <v>1.73</v>
      </c>
      <c r="H1267">
        <v>19.22</v>
      </c>
      <c r="I1267">
        <v>6.95</v>
      </c>
      <c r="J1267">
        <v>2.9</v>
      </c>
      <c r="K1267">
        <v>1.73</v>
      </c>
      <c r="L1267">
        <v>3.65</v>
      </c>
      <c r="M1267">
        <v>0.8</v>
      </c>
      <c r="N1267">
        <v>221.25</v>
      </c>
      <c r="O1267">
        <v>0.3</v>
      </c>
    </row>
    <row r="1268" spans="1:15" x14ac:dyDescent="0.35">
      <c r="A1268" s="10">
        <v>44157.75</v>
      </c>
      <c r="B1268">
        <v>56.5</v>
      </c>
      <c r="C1268">
        <v>116.75</v>
      </c>
      <c r="D1268">
        <v>0.75</v>
      </c>
      <c r="E1268">
        <v>48.23</v>
      </c>
      <c r="F1268">
        <v>41.8</v>
      </c>
      <c r="G1268">
        <v>0.8</v>
      </c>
      <c r="H1268">
        <v>22.77</v>
      </c>
      <c r="I1268">
        <v>8.3000000000000007</v>
      </c>
      <c r="J1268">
        <v>2.67</v>
      </c>
      <c r="K1268">
        <v>2.2000000000000002</v>
      </c>
      <c r="L1268">
        <v>4.2</v>
      </c>
      <c r="M1268">
        <v>1.23</v>
      </c>
      <c r="N1268">
        <v>217.5</v>
      </c>
      <c r="O1268">
        <v>0.3</v>
      </c>
    </row>
    <row r="1269" spans="1:15" x14ac:dyDescent="0.35">
      <c r="A1269" s="10">
        <v>44157.791666666664</v>
      </c>
      <c r="B1269">
        <v>66</v>
      </c>
      <c r="C1269">
        <v>146.75</v>
      </c>
      <c r="D1269">
        <v>0.82</v>
      </c>
      <c r="E1269">
        <v>44.88</v>
      </c>
      <c r="F1269">
        <v>45.7</v>
      </c>
      <c r="G1269">
        <v>1.1499999999999999</v>
      </c>
      <c r="H1269">
        <v>25.15</v>
      </c>
      <c r="I1269">
        <v>8.7200000000000006</v>
      </c>
      <c r="J1269">
        <v>4.18</v>
      </c>
      <c r="K1269">
        <v>3.22</v>
      </c>
      <c r="L1269">
        <v>7.3</v>
      </c>
      <c r="M1269">
        <v>2.12</v>
      </c>
      <c r="N1269">
        <v>203</v>
      </c>
      <c r="O1269">
        <v>0.3</v>
      </c>
    </row>
    <row r="1270" spans="1:15" x14ac:dyDescent="0.35">
      <c r="A1270" s="10">
        <v>44157.833333333336</v>
      </c>
      <c r="B1270">
        <v>64.5</v>
      </c>
      <c r="C1270">
        <v>137</v>
      </c>
      <c r="D1270">
        <v>0.7</v>
      </c>
      <c r="E1270">
        <v>59.8</v>
      </c>
      <c r="F1270">
        <v>39.450000000000003</v>
      </c>
      <c r="G1270">
        <v>2.7</v>
      </c>
      <c r="H1270">
        <v>21.45</v>
      </c>
      <c r="I1270">
        <v>9.4700000000000006</v>
      </c>
      <c r="J1270">
        <v>2.5</v>
      </c>
      <c r="K1270">
        <v>4</v>
      </c>
      <c r="L1270">
        <v>9.65</v>
      </c>
      <c r="M1270">
        <v>2.73</v>
      </c>
      <c r="N1270">
        <v>201.75</v>
      </c>
      <c r="O1270">
        <v>0.48</v>
      </c>
    </row>
    <row r="1271" spans="1:15" x14ac:dyDescent="0.35">
      <c r="A1271" s="10">
        <v>44157.875</v>
      </c>
      <c r="B1271">
        <v>72.5</v>
      </c>
      <c r="C1271">
        <v>131</v>
      </c>
      <c r="D1271">
        <v>0.66</v>
      </c>
      <c r="E1271">
        <v>65.78</v>
      </c>
      <c r="F1271">
        <v>36.450000000000003</v>
      </c>
      <c r="G1271">
        <v>1.8</v>
      </c>
      <c r="H1271">
        <v>20.93</v>
      </c>
      <c r="I1271">
        <v>10.220000000000001</v>
      </c>
      <c r="J1271">
        <v>3.65</v>
      </c>
      <c r="K1271">
        <v>3.88</v>
      </c>
      <c r="L1271">
        <v>9.3800000000000008</v>
      </c>
      <c r="M1271">
        <v>2.67</v>
      </c>
      <c r="N1271">
        <v>189</v>
      </c>
      <c r="O1271">
        <v>0.56999999999999995</v>
      </c>
    </row>
    <row r="1272" spans="1:15" x14ac:dyDescent="0.35">
      <c r="A1272" s="10">
        <v>44157.916666666664</v>
      </c>
      <c r="B1272">
        <v>81.25</v>
      </c>
      <c r="C1272">
        <v>136.75</v>
      </c>
      <c r="D1272">
        <v>0.64</v>
      </c>
      <c r="E1272">
        <v>55.78</v>
      </c>
      <c r="F1272">
        <v>33.4</v>
      </c>
      <c r="G1272">
        <v>2.4500000000000002</v>
      </c>
      <c r="H1272">
        <v>19.77</v>
      </c>
      <c r="I1272">
        <v>10.15</v>
      </c>
      <c r="J1272">
        <v>2.98</v>
      </c>
      <c r="K1272">
        <v>3.53</v>
      </c>
      <c r="L1272">
        <v>7.85</v>
      </c>
      <c r="M1272">
        <v>2.25</v>
      </c>
      <c r="N1272">
        <v>177.75</v>
      </c>
      <c r="O1272">
        <v>0.32</v>
      </c>
    </row>
    <row r="1273" spans="1:15" x14ac:dyDescent="0.35">
      <c r="A1273" s="10">
        <v>44157.958333333336</v>
      </c>
      <c r="B1273">
        <v>76</v>
      </c>
      <c r="C1273">
        <v>127</v>
      </c>
      <c r="D1273">
        <v>0.65</v>
      </c>
      <c r="E1273">
        <v>46.25</v>
      </c>
      <c r="F1273">
        <v>36.950000000000003</v>
      </c>
      <c r="G1273">
        <v>1.5</v>
      </c>
      <c r="H1273">
        <v>19.7</v>
      </c>
      <c r="I1273">
        <v>10</v>
      </c>
      <c r="J1273">
        <v>2.35</v>
      </c>
      <c r="K1273">
        <v>3.15</v>
      </c>
      <c r="L1273">
        <v>6.35</v>
      </c>
      <c r="M1273">
        <v>1.95</v>
      </c>
      <c r="N1273">
        <v>169</v>
      </c>
      <c r="O1273">
        <v>0.3</v>
      </c>
    </row>
    <row r="1274" spans="1:15" x14ac:dyDescent="0.35">
      <c r="A1274" s="10">
        <v>44158</v>
      </c>
      <c r="B1274">
        <v>71</v>
      </c>
      <c r="C1274">
        <v>118.5</v>
      </c>
      <c r="D1274">
        <v>0.41</v>
      </c>
      <c r="E1274">
        <v>39.9</v>
      </c>
      <c r="F1274">
        <v>38.049999999999997</v>
      </c>
      <c r="G1274">
        <v>1.87</v>
      </c>
      <c r="H1274">
        <v>21.75</v>
      </c>
      <c r="I1274">
        <v>9.9700000000000006</v>
      </c>
      <c r="J1274">
        <v>4.25</v>
      </c>
      <c r="K1274">
        <v>2.9</v>
      </c>
      <c r="L1274">
        <v>4.7</v>
      </c>
      <c r="M1274">
        <v>1.58</v>
      </c>
      <c r="N1274">
        <v>170</v>
      </c>
      <c r="O1274">
        <v>0.3</v>
      </c>
    </row>
    <row r="1275" spans="1:15" x14ac:dyDescent="0.35">
      <c r="A1275" s="10">
        <v>44158.041666666664</v>
      </c>
      <c r="B1275">
        <v>75.75</v>
      </c>
      <c r="C1275">
        <v>112.5</v>
      </c>
      <c r="D1275">
        <v>0.38</v>
      </c>
      <c r="E1275">
        <v>47.83</v>
      </c>
      <c r="F1275">
        <v>31.18</v>
      </c>
      <c r="G1275">
        <v>2.0499999999999998</v>
      </c>
      <c r="H1275">
        <v>18.2</v>
      </c>
      <c r="I1275">
        <v>10.119999999999999</v>
      </c>
      <c r="J1275">
        <v>4.5</v>
      </c>
      <c r="K1275">
        <v>2.73</v>
      </c>
      <c r="L1275">
        <v>4.5999999999999996</v>
      </c>
      <c r="M1275">
        <v>1.35</v>
      </c>
      <c r="N1275">
        <v>167.5</v>
      </c>
      <c r="O1275">
        <v>0.3</v>
      </c>
    </row>
    <row r="1276" spans="1:15" x14ac:dyDescent="0.35">
      <c r="A1276" s="10">
        <v>44158.083333333336</v>
      </c>
      <c r="B1276">
        <v>61.25</v>
      </c>
      <c r="C1276">
        <v>104</v>
      </c>
      <c r="D1276">
        <v>0.3</v>
      </c>
      <c r="E1276">
        <v>54.85</v>
      </c>
      <c r="F1276">
        <v>28.68</v>
      </c>
      <c r="G1276">
        <v>0.53</v>
      </c>
      <c r="H1276">
        <v>15.6</v>
      </c>
      <c r="I1276">
        <v>9.2200000000000006</v>
      </c>
      <c r="J1276">
        <v>3.33</v>
      </c>
      <c r="K1276">
        <v>2.65</v>
      </c>
      <c r="L1276">
        <v>4.53</v>
      </c>
      <c r="M1276">
        <v>0.9</v>
      </c>
      <c r="N1276">
        <v>174.5</v>
      </c>
      <c r="O1276">
        <v>0.35</v>
      </c>
    </row>
    <row r="1277" spans="1:15" x14ac:dyDescent="0.35">
      <c r="A1277" s="10">
        <v>44158.125</v>
      </c>
      <c r="B1277">
        <v>56.25</v>
      </c>
      <c r="C1277">
        <v>89.75</v>
      </c>
      <c r="D1277">
        <v>0.27</v>
      </c>
      <c r="E1277">
        <v>62.55</v>
      </c>
      <c r="F1277">
        <v>26.57</v>
      </c>
      <c r="G1277">
        <v>1.6</v>
      </c>
      <c r="H1277">
        <v>14.93</v>
      </c>
      <c r="I1277">
        <v>10.42</v>
      </c>
      <c r="J1277">
        <v>4.67</v>
      </c>
      <c r="K1277">
        <v>2.2799999999999998</v>
      </c>
      <c r="L1277">
        <v>3.62</v>
      </c>
      <c r="M1277">
        <v>0.82</v>
      </c>
      <c r="N1277">
        <v>172.75</v>
      </c>
      <c r="O1277">
        <v>0.3</v>
      </c>
    </row>
    <row r="1278" spans="1:15" x14ac:dyDescent="0.35">
      <c r="A1278" s="10">
        <v>44158.166666666664</v>
      </c>
      <c r="B1278">
        <v>55.5</v>
      </c>
      <c r="C1278">
        <v>81.5</v>
      </c>
      <c r="D1278">
        <v>0.27</v>
      </c>
      <c r="E1278">
        <v>56.03</v>
      </c>
      <c r="F1278">
        <v>27.17</v>
      </c>
      <c r="G1278">
        <v>3.05</v>
      </c>
      <c r="H1278">
        <v>15.03</v>
      </c>
      <c r="I1278">
        <v>9.1999999999999993</v>
      </c>
      <c r="J1278">
        <v>4.3</v>
      </c>
      <c r="K1278">
        <v>1.9</v>
      </c>
      <c r="L1278">
        <v>2.5499999999999998</v>
      </c>
      <c r="M1278">
        <v>0.65</v>
      </c>
      <c r="N1278">
        <v>151.5</v>
      </c>
      <c r="O1278">
        <v>0.3</v>
      </c>
    </row>
    <row r="1279" spans="1:15" x14ac:dyDescent="0.35">
      <c r="A1279" s="10">
        <v>44158.208333333336</v>
      </c>
      <c r="B1279">
        <v>52.25</v>
      </c>
      <c r="C1279">
        <v>78.5</v>
      </c>
      <c r="D1279">
        <v>0.26</v>
      </c>
      <c r="E1279">
        <v>45.52</v>
      </c>
      <c r="F1279">
        <v>30.9</v>
      </c>
      <c r="G1279">
        <v>1.43</v>
      </c>
      <c r="H1279">
        <v>17.48</v>
      </c>
      <c r="I1279">
        <v>9.2200000000000006</v>
      </c>
      <c r="J1279">
        <v>5.57</v>
      </c>
      <c r="K1279">
        <v>1.75</v>
      </c>
      <c r="L1279">
        <v>2.02</v>
      </c>
      <c r="M1279">
        <v>0.67</v>
      </c>
      <c r="N1279">
        <v>170.5</v>
      </c>
      <c r="O1279">
        <v>0.3</v>
      </c>
    </row>
    <row r="1280" spans="1:15" x14ac:dyDescent="0.35">
      <c r="A1280" s="10">
        <v>44158.25</v>
      </c>
      <c r="B1280">
        <v>58.5</v>
      </c>
      <c r="C1280">
        <v>86.5</v>
      </c>
      <c r="D1280">
        <v>0.33</v>
      </c>
      <c r="E1280">
        <v>29.02</v>
      </c>
      <c r="F1280">
        <v>36.67</v>
      </c>
      <c r="G1280">
        <v>2.95</v>
      </c>
      <c r="H1280">
        <v>20.93</v>
      </c>
      <c r="I1280">
        <v>10.18</v>
      </c>
      <c r="J1280">
        <v>5.55</v>
      </c>
      <c r="K1280">
        <v>1.88</v>
      </c>
      <c r="L1280">
        <v>2.1800000000000002</v>
      </c>
      <c r="M1280">
        <v>0.67</v>
      </c>
      <c r="N1280">
        <v>191.75</v>
      </c>
      <c r="O1280">
        <v>0.3</v>
      </c>
    </row>
    <row r="1281" spans="1:15" x14ac:dyDescent="0.35">
      <c r="A1281" s="10">
        <v>44158.291666666664</v>
      </c>
      <c r="B1281">
        <v>66</v>
      </c>
      <c r="C1281">
        <v>101.25</v>
      </c>
      <c r="D1281">
        <v>0.42</v>
      </c>
      <c r="E1281">
        <v>33.42</v>
      </c>
      <c r="F1281">
        <v>39.799999999999997</v>
      </c>
      <c r="G1281">
        <v>1.83</v>
      </c>
      <c r="H1281">
        <v>22.77</v>
      </c>
      <c r="I1281">
        <v>9.32</v>
      </c>
      <c r="J1281">
        <v>4.4000000000000004</v>
      </c>
      <c r="K1281">
        <v>2.27</v>
      </c>
      <c r="L1281">
        <v>4.3</v>
      </c>
      <c r="M1281">
        <v>0.6</v>
      </c>
      <c r="N1281">
        <v>178</v>
      </c>
      <c r="O1281">
        <v>0.3</v>
      </c>
    </row>
    <row r="1282" spans="1:15" x14ac:dyDescent="0.35">
      <c r="A1282" s="10">
        <v>44158.333333333336</v>
      </c>
      <c r="B1282">
        <v>69</v>
      </c>
      <c r="C1282">
        <v>121</v>
      </c>
      <c r="D1282">
        <v>0.56000000000000005</v>
      </c>
      <c r="E1282">
        <v>50.35</v>
      </c>
      <c r="F1282">
        <v>42.8</v>
      </c>
      <c r="G1282">
        <v>2.65</v>
      </c>
      <c r="H1282">
        <v>24.95</v>
      </c>
      <c r="I1282">
        <v>10</v>
      </c>
      <c r="J1282">
        <v>8.18</v>
      </c>
      <c r="K1282">
        <v>2.73</v>
      </c>
      <c r="L1282">
        <v>4.8499999999999996</v>
      </c>
      <c r="M1282">
        <v>0.98</v>
      </c>
      <c r="N1282">
        <v>194.75</v>
      </c>
      <c r="O1282">
        <v>0.4</v>
      </c>
    </row>
    <row r="1283" spans="1:15" x14ac:dyDescent="0.35">
      <c r="A1283" s="10">
        <v>44158.375</v>
      </c>
      <c r="B1283">
        <v>77</v>
      </c>
      <c r="C1283">
        <v>141.25</v>
      </c>
      <c r="D1283">
        <v>0.56999999999999995</v>
      </c>
      <c r="E1283">
        <v>63.65</v>
      </c>
      <c r="F1283">
        <v>39.6</v>
      </c>
      <c r="G1283">
        <v>2.6</v>
      </c>
      <c r="H1283">
        <v>23.18</v>
      </c>
      <c r="I1283">
        <v>9.7799999999999994</v>
      </c>
      <c r="J1283">
        <v>8.9499999999999993</v>
      </c>
      <c r="K1283">
        <v>3</v>
      </c>
      <c r="L1283">
        <v>5.23</v>
      </c>
      <c r="M1283">
        <v>1.23</v>
      </c>
      <c r="N1283">
        <v>207.75</v>
      </c>
      <c r="O1283">
        <v>0.45</v>
      </c>
    </row>
    <row r="1284" spans="1:15" x14ac:dyDescent="0.35">
      <c r="A1284" s="10">
        <v>44158.416666666664</v>
      </c>
      <c r="B1284">
        <v>68.75</v>
      </c>
      <c r="C1284">
        <v>130</v>
      </c>
      <c r="D1284">
        <v>0.55000000000000004</v>
      </c>
      <c r="E1284">
        <v>69.67</v>
      </c>
      <c r="F1284">
        <v>34.020000000000003</v>
      </c>
      <c r="G1284">
        <v>2.4500000000000002</v>
      </c>
      <c r="H1284">
        <v>19.32</v>
      </c>
      <c r="I1284">
        <v>10</v>
      </c>
      <c r="J1284">
        <v>7</v>
      </c>
      <c r="K1284">
        <v>3.05</v>
      </c>
      <c r="L1284">
        <v>5.15</v>
      </c>
      <c r="M1284">
        <v>1.42</v>
      </c>
      <c r="N1284">
        <v>213.5</v>
      </c>
      <c r="O1284">
        <v>0.52</v>
      </c>
    </row>
    <row r="1285" spans="1:15" x14ac:dyDescent="0.35">
      <c r="A1285" s="10">
        <v>44158.458333333336</v>
      </c>
      <c r="B1285">
        <v>52.5</v>
      </c>
      <c r="C1285">
        <v>101</v>
      </c>
      <c r="D1285">
        <v>0.47</v>
      </c>
      <c r="E1285">
        <v>75.099999999999994</v>
      </c>
      <c r="F1285">
        <v>36.049999999999997</v>
      </c>
      <c r="G1285">
        <v>1.6</v>
      </c>
      <c r="H1285">
        <v>20.5</v>
      </c>
      <c r="I1285">
        <v>9.6</v>
      </c>
      <c r="J1285">
        <v>5.3</v>
      </c>
      <c r="K1285">
        <v>2.77</v>
      </c>
      <c r="L1285">
        <v>4.38</v>
      </c>
      <c r="M1285">
        <v>1.4</v>
      </c>
      <c r="N1285">
        <v>224</v>
      </c>
      <c r="O1285">
        <v>0.56999999999999995</v>
      </c>
    </row>
    <row r="1286" spans="1:15" x14ac:dyDescent="0.35">
      <c r="A1286" s="10">
        <v>44158.5</v>
      </c>
      <c r="B1286">
        <v>50</v>
      </c>
      <c r="C1286">
        <v>97</v>
      </c>
      <c r="D1286">
        <v>0.43</v>
      </c>
      <c r="E1286">
        <v>78.849999999999994</v>
      </c>
      <c r="F1286">
        <v>30.98</v>
      </c>
      <c r="G1286">
        <v>1.3</v>
      </c>
      <c r="H1286">
        <v>16.100000000000001</v>
      </c>
      <c r="I1286">
        <v>8.6199999999999992</v>
      </c>
      <c r="J1286">
        <v>3.8</v>
      </c>
      <c r="K1286">
        <v>2.52</v>
      </c>
      <c r="L1286">
        <v>4.2</v>
      </c>
      <c r="M1286">
        <v>1.27</v>
      </c>
      <c r="N1286">
        <v>230</v>
      </c>
      <c r="O1286">
        <v>0.53</v>
      </c>
    </row>
    <row r="1287" spans="1:15" x14ac:dyDescent="0.35">
      <c r="A1287" s="10">
        <v>44158.541666666664</v>
      </c>
      <c r="B1287">
        <v>46.25</v>
      </c>
      <c r="C1287">
        <v>100.25</v>
      </c>
      <c r="D1287">
        <v>0.36</v>
      </c>
      <c r="E1287">
        <v>80.47</v>
      </c>
      <c r="F1287">
        <v>29.62</v>
      </c>
      <c r="G1287">
        <v>2.4500000000000002</v>
      </c>
      <c r="H1287">
        <v>17.78</v>
      </c>
      <c r="I1287">
        <v>7.62</v>
      </c>
      <c r="J1287">
        <v>4.38</v>
      </c>
      <c r="K1287">
        <v>2.38</v>
      </c>
      <c r="L1287">
        <v>4.32</v>
      </c>
      <c r="M1287">
        <v>0.98</v>
      </c>
      <c r="N1287">
        <v>245.5</v>
      </c>
      <c r="O1287">
        <v>0.55000000000000004</v>
      </c>
    </row>
    <row r="1288" spans="1:15" x14ac:dyDescent="0.35">
      <c r="A1288" s="10">
        <v>44158.583333333336</v>
      </c>
      <c r="B1288">
        <v>42.5</v>
      </c>
      <c r="C1288">
        <v>91</v>
      </c>
      <c r="D1288">
        <v>0.3</v>
      </c>
      <c r="E1288">
        <v>80.38</v>
      </c>
      <c r="F1288">
        <v>28.3</v>
      </c>
      <c r="G1288">
        <v>2.42</v>
      </c>
      <c r="H1288">
        <v>17</v>
      </c>
      <c r="I1288">
        <v>7.2</v>
      </c>
      <c r="J1288">
        <v>3.77</v>
      </c>
      <c r="K1288">
        <v>2.08</v>
      </c>
      <c r="L1288">
        <v>5.38</v>
      </c>
      <c r="M1288">
        <v>0.9</v>
      </c>
      <c r="N1288">
        <v>232.25</v>
      </c>
      <c r="O1288">
        <v>0.4</v>
      </c>
    </row>
    <row r="1289" spans="1:15" x14ac:dyDescent="0.35">
      <c r="A1289" s="10">
        <v>44158.625</v>
      </c>
      <c r="B1289">
        <v>37.75</v>
      </c>
      <c r="C1289">
        <v>86.75</v>
      </c>
      <c r="D1289">
        <v>0.3</v>
      </c>
      <c r="E1289">
        <v>82.25</v>
      </c>
      <c r="F1289">
        <v>30</v>
      </c>
      <c r="G1289">
        <v>1.43</v>
      </c>
      <c r="H1289">
        <v>17.149999999999999</v>
      </c>
      <c r="I1289">
        <v>6.62</v>
      </c>
      <c r="J1289">
        <v>3.05</v>
      </c>
      <c r="K1289">
        <v>1.92</v>
      </c>
      <c r="L1289">
        <v>5.15</v>
      </c>
      <c r="M1289">
        <v>0.95</v>
      </c>
      <c r="N1289">
        <v>224</v>
      </c>
      <c r="O1289">
        <v>0.3</v>
      </c>
    </row>
    <row r="1290" spans="1:15" x14ac:dyDescent="0.35">
      <c r="A1290" s="10">
        <v>44158.666666666664</v>
      </c>
      <c r="B1290">
        <v>38.75</v>
      </c>
      <c r="C1290">
        <v>89</v>
      </c>
      <c r="D1290">
        <v>0.32</v>
      </c>
      <c r="E1290">
        <v>87.97</v>
      </c>
      <c r="F1290">
        <v>30.2</v>
      </c>
      <c r="G1290">
        <v>0.85</v>
      </c>
      <c r="H1290">
        <v>16.77</v>
      </c>
      <c r="I1290">
        <v>7.4</v>
      </c>
      <c r="J1290">
        <v>4.55</v>
      </c>
      <c r="K1290">
        <v>1.83</v>
      </c>
      <c r="L1290">
        <v>4.9000000000000004</v>
      </c>
      <c r="M1290">
        <v>0.82</v>
      </c>
      <c r="N1290">
        <v>243.25</v>
      </c>
      <c r="O1290">
        <v>0.3</v>
      </c>
    </row>
    <row r="1291" spans="1:15" x14ac:dyDescent="0.35">
      <c r="A1291" s="10">
        <v>44158.708333333336</v>
      </c>
      <c r="B1291">
        <v>46.25</v>
      </c>
      <c r="C1291">
        <v>114.75</v>
      </c>
      <c r="D1291">
        <v>0.49</v>
      </c>
      <c r="E1291">
        <v>70.8</v>
      </c>
      <c r="F1291">
        <v>39.299999999999997</v>
      </c>
      <c r="G1291">
        <v>2.25</v>
      </c>
      <c r="H1291">
        <v>21.98</v>
      </c>
      <c r="I1291">
        <v>7.62</v>
      </c>
      <c r="J1291">
        <v>5.25</v>
      </c>
      <c r="K1291">
        <v>1.97</v>
      </c>
      <c r="L1291">
        <v>6.12</v>
      </c>
      <c r="M1291">
        <v>1</v>
      </c>
      <c r="N1291">
        <v>242.75</v>
      </c>
      <c r="O1291">
        <v>0.3</v>
      </c>
    </row>
    <row r="1292" spans="1:15" x14ac:dyDescent="0.35">
      <c r="A1292" s="10">
        <v>44158.75</v>
      </c>
      <c r="B1292">
        <v>58.25</v>
      </c>
      <c r="C1292">
        <v>146.75</v>
      </c>
      <c r="D1292">
        <v>0.67</v>
      </c>
      <c r="E1292">
        <v>56.55</v>
      </c>
      <c r="F1292">
        <v>49.33</v>
      </c>
      <c r="G1292">
        <v>1.3</v>
      </c>
      <c r="H1292">
        <v>26.98</v>
      </c>
      <c r="I1292">
        <v>8.57</v>
      </c>
      <c r="J1292">
        <v>6.53</v>
      </c>
      <c r="K1292">
        <v>2.7</v>
      </c>
      <c r="L1292">
        <v>8.5500000000000007</v>
      </c>
      <c r="M1292">
        <v>1.85</v>
      </c>
      <c r="N1292">
        <v>237.25</v>
      </c>
      <c r="O1292">
        <v>0.3</v>
      </c>
    </row>
    <row r="1293" spans="1:15" x14ac:dyDescent="0.35">
      <c r="A1293" s="10">
        <v>44158.791666666664</v>
      </c>
      <c r="B1293">
        <v>76</v>
      </c>
      <c r="C1293">
        <v>174</v>
      </c>
      <c r="D1293">
        <v>0.9</v>
      </c>
      <c r="E1293">
        <v>45.9</v>
      </c>
      <c r="F1293">
        <v>58.25</v>
      </c>
      <c r="G1293">
        <v>1.95</v>
      </c>
      <c r="H1293">
        <v>31.4</v>
      </c>
      <c r="I1293">
        <v>9.33</v>
      </c>
      <c r="J1293">
        <v>10.5</v>
      </c>
      <c r="K1293">
        <v>3.75</v>
      </c>
      <c r="L1293">
        <v>12.65</v>
      </c>
      <c r="M1293">
        <v>2.95</v>
      </c>
      <c r="N1293">
        <v>232.25</v>
      </c>
      <c r="O1293">
        <v>0.3</v>
      </c>
    </row>
    <row r="1294" spans="1:15" x14ac:dyDescent="0.35">
      <c r="A1294" s="10">
        <v>44158.833333333336</v>
      </c>
      <c r="B1294">
        <v>79.5</v>
      </c>
      <c r="C1294">
        <v>176.5</v>
      </c>
      <c r="D1294">
        <v>0.97</v>
      </c>
      <c r="E1294">
        <v>41.67</v>
      </c>
      <c r="F1294">
        <v>64.2</v>
      </c>
      <c r="G1294">
        <v>0.7</v>
      </c>
      <c r="H1294">
        <v>33.9</v>
      </c>
      <c r="I1294">
        <v>9.7200000000000006</v>
      </c>
      <c r="J1294">
        <v>13.4</v>
      </c>
      <c r="K1294">
        <v>4.95</v>
      </c>
      <c r="L1294">
        <v>15.23</v>
      </c>
      <c r="M1294">
        <v>3.85</v>
      </c>
      <c r="N1294">
        <v>233.25</v>
      </c>
      <c r="O1294">
        <v>0.3</v>
      </c>
    </row>
    <row r="1295" spans="1:15" x14ac:dyDescent="0.35">
      <c r="A1295" s="10">
        <v>44158.875</v>
      </c>
      <c r="B1295">
        <v>72</v>
      </c>
      <c r="C1295">
        <v>174</v>
      </c>
      <c r="D1295">
        <v>1</v>
      </c>
      <c r="E1295">
        <v>34.4</v>
      </c>
      <c r="F1295">
        <v>67.47</v>
      </c>
      <c r="G1295">
        <v>1.3</v>
      </c>
      <c r="H1295">
        <v>36.450000000000003</v>
      </c>
      <c r="I1295">
        <v>11.07</v>
      </c>
      <c r="J1295">
        <v>15.5</v>
      </c>
      <c r="K1295">
        <v>5.83</v>
      </c>
      <c r="L1295">
        <v>18.170000000000002</v>
      </c>
      <c r="M1295">
        <v>4.53</v>
      </c>
      <c r="N1295">
        <v>234.25</v>
      </c>
      <c r="O1295">
        <v>0.3</v>
      </c>
    </row>
    <row r="1296" spans="1:15" x14ac:dyDescent="0.35">
      <c r="A1296" s="10">
        <v>44158.916666666664</v>
      </c>
      <c r="B1296">
        <v>72</v>
      </c>
      <c r="C1296">
        <v>174.5</v>
      </c>
      <c r="D1296">
        <v>0.97</v>
      </c>
      <c r="E1296">
        <v>25.6</v>
      </c>
      <c r="F1296">
        <v>71.47</v>
      </c>
      <c r="G1296">
        <v>2.2000000000000002</v>
      </c>
      <c r="H1296">
        <v>39.17</v>
      </c>
      <c r="I1296">
        <v>10.95</v>
      </c>
      <c r="J1296">
        <v>17.899999999999999</v>
      </c>
      <c r="K1296">
        <v>6.6</v>
      </c>
      <c r="L1296">
        <v>19.32</v>
      </c>
      <c r="M1296">
        <v>4.88</v>
      </c>
      <c r="N1296">
        <v>234.75</v>
      </c>
      <c r="O1296">
        <v>0.3</v>
      </c>
    </row>
    <row r="1297" spans="1:15" x14ac:dyDescent="0.35">
      <c r="A1297" s="10">
        <v>44158.958333333336</v>
      </c>
      <c r="B1297">
        <v>72</v>
      </c>
      <c r="C1297">
        <v>185</v>
      </c>
      <c r="D1297">
        <v>0.86</v>
      </c>
      <c r="E1297">
        <v>25</v>
      </c>
      <c r="F1297">
        <v>70.349999999999994</v>
      </c>
      <c r="G1297">
        <v>2.1</v>
      </c>
      <c r="H1297">
        <v>39.049999999999997</v>
      </c>
      <c r="I1297">
        <v>10</v>
      </c>
      <c r="J1297">
        <v>15.4</v>
      </c>
      <c r="K1297">
        <v>7.15</v>
      </c>
      <c r="L1297">
        <v>19.7</v>
      </c>
      <c r="M1297">
        <v>4.95</v>
      </c>
      <c r="N1297">
        <v>234.5</v>
      </c>
      <c r="O1297">
        <v>0.3</v>
      </c>
    </row>
    <row r="1298" spans="1:15" x14ac:dyDescent="0.35">
      <c r="A1298" s="10">
        <v>44159</v>
      </c>
      <c r="B1298">
        <v>82.75</v>
      </c>
      <c r="C1298">
        <v>166</v>
      </c>
      <c r="D1298">
        <v>0.62</v>
      </c>
      <c r="E1298">
        <v>35.119999999999997</v>
      </c>
      <c r="F1298">
        <v>57.77</v>
      </c>
      <c r="G1298">
        <v>1.8</v>
      </c>
      <c r="H1298">
        <v>31.1</v>
      </c>
      <c r="I1298">
        <v>11.18</v>
      </c>
      <c r="J1298">
        <v>15.18</v>
      </c>
      <c r="K1298">
        <v>7.8</v>
      </c>
      <c r="L1298">
        <v>20.73</v>
      </c>
      <c r="M1298">
        <v>4.5999999999999996</v>
      </c>
      <c r="N1298">
        <v>228</v>
      </c>
      <c r="O1298">
        <v>0.3</v>
      </c>
    </row>
    <row r="1299" spans="1:15" x14ac:dyDescent="0.35">
      <c r="A1299" s="10">
        <v>44159.041666666664</v>
      </c>
      <c r="B1299">
        <v>73.5</v>
      </c>
      <c r="C1299">
        <v>139.25</v>
      </c>
      <c r="D1299">
        <v>0.47</v>
      </c>
      <c r="E1299">
        <v>39.85</v>
      </c>
      <c r="F1299">
        <v>47.02</v>
      </c>
      <c r="G1299">
        <v>2.42</v>
      </c>
      <c r="H1299">
        <v>26.65</v>
      </c>
      <c r="I1299">
        <v>9.4499999999999993</v>
      </c>
      <c r="J1299">
        <v>10.47</v>
      </c>
      <c r="K1299">
        <v>8.35</v>
      </c>
      <c r="L1299">
        <v>18.75</v>
      </c>
      <c r="M1299">
        <v>3.67</v>
      </c>
      <c r="N1299">
        <v>225.75</v>
      </c>
      <c r="O1299">
        <v>0.3</v>
      </c>
    </row>
    <row r="1300" spans="1:15" x14ac:dyDescent="0.35">
      <c r="A1300" s="10">
        <v>44159.083333333336</v>
      </c>
      <c r="B1300">
        <v>65.5</v>
      </c>
      <c r="C1300">
        <v>125.75</v>
      </c>
      <c r="D1300">
        <v>0.43</v>
      </c>
      <c r="E1300">
        <v>30.55</v>
      </c>
      <c r="F1300">
        <v>46.67</v>
      </c>
      <c r="G1300">
        <v>1.5</v>
      </c>
      <c r="H1300">
        <v>25.88</v>
      </c>
      <c r="I1300">
        <v>10.15</v>
      </c>
      <c r="J1300">
        <v>17.02</v>
      </c>
      <c r="K1300">
        <v>7.35</v>
      </c>
      <c r="L1300">
        <v>16.55</v>
      </c>
      <c r="M1300">
        <v>2.85</v>
      </c>
      <c r="N1300">
        <v>211.5</v>
      </c>
      <c r="O1300">
        <v>0.3</v>
      </c>
    </row>
    <row r="1301" spans="1:15" x14ac:dyDescent="0.35">
      <c r="A1301" s="10">
        <v>44159.125</v>
      </c>
      <c r="B1301">
        <v>64.25</v>
      </c>
      <c r="C1301">
        <v>131.75</v>
      </c>
      <c r="D1301">
        <v>0.38</v>
      </c>
      <c r="E1301">
        <v>33.92</v>
      </c>
      <c r="F1301">
        <v>43.4</v>
      </c>
      <c r="G1301">
        <v>1.27</v>
      </c>
      <c r="H1301">
        <v>23.53</v>
      </c>
      <c r="I1301">
        <v>10.15</v>
      </c>
      <c r="J1301">
        <v>13.97</v>
      </c>
      <c r="K1301">
        <v>6.78</v>
      </c>
      <c r="L1301">
        <v>16.55</v>
      </c>
      <c r="M1301">
        <v>2.17</v>
      </c>
      <c r="N1301">
        <v>210.75</v>
      </c>
      <c r="O1301">
        <v>0.3</v>
      </c>
    </row>
    <row r="1302" spans="1:15" x14ac:dyDescent="0.35">
      <c r="A1302" s="10">
        <v>44159.166666666664</v>
      </c>
      <c r="B1302">
        <v>63.25</v>
      </c>
      <c r="C1302">
        <v>118.75</v>
      </c>
      <c r="D1302">
        <v>0.45</v>
      </c>
      <c r="E1302">
        <v>25.23</v>
      </c>
      <c r="F1302">
        <v>49.48</v>
      </c>
      <c r="G1302">
        <v>2.7</v>
      </c>
      <c r="H1302">
        <v>28.48</v>
      </c>
      <c r="I1302">
        <v>9.9700000000000006</v>
      </c>
      <c r="J1302">
        <v>16.77</v>
      </c>
      <c r="K1302">
        <v>5.35</v>
      </c>
      <c r="L1302">
        <v>18</v>
      </c>
      <c r="M1302">
        <v>1.65</v>
      </c>
      <c r="N1302">
        <v>207.25</v>
      </c>
      <c r="O1302">
        <v>0.3</v>
      </c>
    </row>
    <row r="1303" spans="1:15" x14ac:dyDescent="0.35">
      <c r="A1303" s="10">
        <v>44159.208333333336</v>
      </c>
      <c r="B1303">
        <v>58.25</v>
      </c>
      <c r="C1303">
        <v>125.75</v>
      </c>
      <c r="D1303">
        <v>0.44</v>
      </c>
      <c r="E1303">
        <v>15.25</v>
      </c>
      <c r="F1303">
        <v>56.38</v>
      </c>
      <c r="G1303">
        <v>2.23</v>
      </c>
      <c r="H1303">
        <v>31.85</v>
      </c>
      <c r="I1303">
        <v>9.32</v>
      </c>
      <c r="J1303">
        <v>25.88</v>
      </c>
      <c r="K1303">
        <v>4.78</v>
      </c>
      <c r="L1303">
        <v>17.8</v>
      </c>
      <c r="M1303">
        <v>1.3</v>
      </c>
      <c r="N1303">
        <v>197.5</v>
      </c>
      <c r="O1303">
        <v>0.3</v>
      </c>
    </row>
    <row r="1304" spans="1:15" x14ac:dyDescent="0.35">
      <c r="A1304" s="10">
        <v>44159.25</v>
      </c>
      <c r="B1304">
        <v>61</v>
      </c>
      <c r="C1304">
        <v>121.75</v>
      </c>
      <c r="D1304">
        <v>0.47</v>
      </c>
      <c r="E1304">
        <v>19.829999999999998</v>
      </c>
      <c r="F1304">
        <v>53.95</v>
      </c>
      <c r="G1304">
        <v>1.85</v>
      </c>
      <c r="H1304">
        <v>30.17</v>
      </c>
      <c r="I1304">
        <v>9.98</v>
      </c>
      <c r="J1304">
        <v>21.15</v>
      </c>
      <c r="K1304">
        <v>4.82</v>
      </c>
      <c r="L1304">
        <v>15.9</v>
      </c>
      <c r="M1304">
        <v>1.33</v>
      </c>
      <c r="N1304">
        <v>195.25</v>
      </c>
      <c r="O1304">
        <v>0.3</v>
      </c>
    </row>
    <row r="1305" spans="1:15" x14ac:dyDescent="0.35">
      <c r="A1305" s="10">
        <v>44159.291666666664</v>
      </c>
      <c r="B1305">
        <v>69.25</v>
      </c>
      <c r="C1305">
        <v>127</v>
      </c>
      <c r="D1305">
        <v>0.55000000000000004</v>
      </c>
      <c r="E1305">
        <v>26.32</v>
      </c>
      <c r="F1305">
        <v>48.95</v>
      </c>
      <c r="G1305">
        <v>4.08</v>
      </c>
      <c r="H1305">
        <v>29.27</v>
      </c>
      <c r="I1305">
        <v>10.17</v>
      </c>
      <c r="J1305">
        <v>16.649999999999999</v>
      </c>
      <c r="K1305">
        <v>5.07</v>
      </c>
      <c r="L1305">
        <v>15.5</v>
      </c>
      <c r="M1305">
        <v>1.38</v>
      </c>
      <c r="N1305">
        <v>206.5</v>
      </c>
      <c r="O1305">
        <v>0.3</v>
      </c>
    </row>
    <row r="1306" spans="1:15" x14ac:dyDescent="0.35">
      <c r="A1306" s="10">
        <v>44159.333333333336</v>
      </c>
      <c r="B1306">
        <v>72</v>
      </c>
      <c r="C1306">
        <v>140</v>
      </c>
      <c r="D1306">
        <v>0.5</v>
      </c>
      <c r="E1306">
        <v>44.35</v>
      </c>
      <c r="F1306">
        <v>44.58</v>
      </c>
      <c r="G1306">
        <v>2.15</v>
      </c>
      <c r="H1306">
        <v>25.55</v>
      </c>
      <c r="I1306">
        <v>8.82</v>
      </c>
      <c r="J1306">
        <v>10.72</v>
      </c>
      <c r="K1306">
        <v>5.22</v>
      </c>
      <c r="L1306">
        <v>15.25</v>
      </c>
      <c r="M1306">
        <v>1.32</v>
      </c>
      <c r="N1306">
        <v>183.5</v>
      </c>
      <c r="O1306">
        <v>0.3</v>
      </c>
    </row>
    <row r="1307" spans="1:15" x14ac:dyDescent="0.35">
      <c r="A1307" s="10">
        <v>44159.375</v>
      </c>
      <c r="B1307">
        <v>57</v>
      </c>
      <c r="C1307">
        <v>119.25</v>
      </c>
      <c r="D1307">
        <v>0.5</v>
      </c>
      <c r="E1307">
        <v>57.88</v>
      </c>
      <c r="F1307">
        <v>40</v>
      </c>
      <c r="G1307">
        <v>2.58</v>
      </c>
      <c r="H1307">
        <v>23.25</v>
      </c>
      <c r="I1307">
        <v>7.35</v>
      </c>
      <c r="J1307">
        <v>6.78</v>
      </c>
      <c r="K1307">
        <v>4.8499999999999996</v>
      </c>
      <c r="L1307">
        <v>13.53</v>
      </c>
      <c r="M1307">
        <v>1.6</v>
      </c>
      <c r="N1307">
        <v>218.75</v>
      </c>
      <c r="O1307">
        <v>0.38</v>
      </c>
    </row>
    <row r="1308" spans="1:15" x14ac:dyDescent="0.35">
      <c r="A1308" s="10">
        <v>44159.416666666664</v>
      </c>
      <c r="B1308">
        <v>46.75</v>
      </c>
      <c r="C1308">
        <v>102.5</v>
      </c>
      <c r="D1308">
        <v>0.46</v>
      </c>
      <c r="E1308">
        <v>65.900000000000006</v>
      </c>
      <c r="F1308">
        <v>37.770000000000003</v>
      </c>
      <c r="G1308">
        <v>2.65</v>
      </c>
      <c r="H1308">
        <v>21.88</v>
      </c>
      <c r="I1308">
        <v>8.1199999999999992</v>
      </c>
      <c r="J1308">
        <v>5.65</v>
      </c>
      <c r="K1308">
        <v>3.67</v>
      </c>
      <c r="L1308">
        <v>10.1</v>
      </c>
      <c r="M1308">
        <v>1.6</v>
      </c>
      <c r="N1308">
        <v>237.25</v>
      </c>
      <c r="O1308">
        <v>0.3</v>
      </c>
    </row>
    <row r="1309" spans="1:15" x14ac:dyDescent="0.35">
      <c r="A1309" s="10">
        <v>44159.458333333336</v>
      </c>
      <c r="B1309">
        <v>43.75</v>
      </c>
      <c r="C1309">
        <v>106</v>
      </c>
      <c r="D1309">
        <v>0.43</v>
      </c>
      <c r="E1309">
        <v>80.099999999999994</v>
      </c>
      <c r="F1309">
        <v>38.65</v>
      </c>
      <c r="G1309">
        <v>3.75</v>
      </c>
      <c r="H1309">
        <v>23.55</v>
      </c>
      <c r="I1309">
        <v>8.6999999999999993</v>
      </c>
      <c r="J1309">
        <v>7.3</v>
      </c>
      <c r="K1309">
        <v>2.88</v>
      </c>
      <c r="L1309">
        <v>8.0299999999999994</v>
      </c>
      <c r="M1309">
        <v>1.58</v>
      </c>
      <c r="N1309">
        <v>234.75</v>
      </c>
      <c r="O1309">
        <v>0.35</v>
      </c>
    </row>
    <row r="1310" spans="1:15" x14ac:dyDescent="0.35">
      <c r="A1310" s="10">
        <v>44159.5</v>
      </c>
      <c r="B1310">
        <v>45</v>
      </c>
      <c r="C1310">
        <v>110.75</v>
      </c>
      <c r="D1310">
        <v>0.4</v>
      </c>
      <c r="E1310">
        <v>84.88</v>
      </c>
      <c r="F1310">
        <v>16.62</v>
      </c>
      <c r="G1310">
        <v>2.15</v>
      </c>
      <c r="H1310">
        <v>10.72</v>
      </c>
      <c r="I1310">
        <v>7.45</v>
      </c>
      <c r="J1310">
        <v>15.23</v>
      </c>
      <c r="K1310">
        <v>4.78</v>
      </c>
      <c r="L1310">
        <v>9.57</v>
      </c>
      <c r="M1310">
        <v>5.17</v>
      </c>
      <c r="N1310">
        <v>156</v>
      </c>
      <c r="O1310">
        <v>0.32</v>
      </c>
    </row>
    <row r="1311" spans="1:15" x14ac:dyDescent="0.35">
      <c r="A1311" s="10">
        <v>44159.541666666664</v>
      </c>
      <c r="B1311">
        <v>41.5</v>
      </c>
      <c r="C1311">
        <v>104.5</v>
      </c>
      <c r="D1311">
        <v>0.4</v>
      </c>
      <c r="E1311">
        <v>85.88</v>
      </c>
      <c r="F1311">
        <v>20.92</v>
      </c>
      <c r="G1311">
        <v>2.6</v>
      </c>
      <c r="H1311">
        <v>13.22</v>
      </c>
      <c r="I1311">
        <v>7.1</v>
      </c>
      <c r="J1311">
        <v>17.329999999999998</v>
      </c>
      <c r="K1311">
        <v>25.23</v>
      </c>
      <c r="L1311">
        <v>35.22</v>
      </c>
      <c r="M1311">
        <v>44.78</v>
      </c>
      <c r="N1311">
        <v>165</v>
      </c>
      <c r="O1311">
        <v>1.8</v>
      </c>
    </row>
    <row r="1312" spans="1:15" x14ac:dyDescent="0.35">
      <c r="A1312" s="10">
        <v>44159.583333333336</v>
      </c>
      <c r="B1312">
        <v>40.25</v>
      </c>
      <c r="C1312">
        <v>95.5</v>
      </c>
      <c r="D1312">
        <v>0.39</v>
      </c>
      <c r="E1312">
        <v>81</v>
      </c>
      <c r="F1312">
        <v>27.6</v>
      </c>
      <c r="G1312">
        <v>2.85</v>
      </c>
      <c r="H1312">
        <v>16.05</v>
      </c>
      <c r="I1312">
        <v>6.62</v>
      </c>
      <c r="J1312">
        <v>13.52</v>
      </c>
      <c r="K1312">
        <v>11.98</v>
      </c>
      <c r="L1312">
        <v>26.77</v>
      </c>
      <c r="M1312">
        <v>35.380000000000003</v>
      </c>
      <c r="N1312">
        <v>182.5</v>
      </c>
      <c r="O1312">
        <v>1.62</v>
      </c>
    </row>
    <row r="1313" spans="1:15" x14ac:dyDescent="0.35">
      <c r="A1313" s="10">
        <v>44159.625</v>
      </c>
      <c r="B1313">
        <v>40.5</v>
      </c>
      <c r="C1313">
        <v>94.5</v>
      </c>
      <c r="D1313">
        <v>0.39</v>
      </c>
      <c r="E1313">
        <v>87.72</v>
      </c>
      <c r="F1313">
        <v>22.7</v>
      </c>
      <c r="G1313">
        <v>1.38</v>
      </c>
      <c r="H1313">
        <v>12.88</v>
      </c>
      <c r="I1313">
        <v>6.38</v>
      </c>
      <c r="J1313">
        <v>12.75</v>
      </c>
      <c r="K1313">
        <v>10.62</v>
      </c>
      <c r="L1313">
        <v>24.42</v>
      </c>
      <c r="M1313">
        <v>35.049999999999997</v>
      </c>
      <c r="N1313">
        <v>160.5</v>
      </c>
      <c r="O1313">
        <v>1.53</v>
      </c>
    </row>
    <row r="1314" spans="1:15" x14ac:dyDescent="0.35">
      <c r="A1314" s="10">
        <v>44159.666666666664</v>
      </c>
      <c r="B1314">
        <v>40.25</v>
      </c>
      <c r="C1314">
        <v>105.5</v>
      </c>
      <c r="D1314">
        <v>0.28000000000000003</v>
      </c>
      <c r="E1314">
        <v>77.7</v>
      </c>
      <c r="F1314">
        <v>23.27</v>
      </c>
      <c r="G1314">
        <v>2.2999999999999998</v>
      </c>
      <c r="H1314">
        <v>13.05</v>
      </c>
      <c r="I1314">
        <v>6.82</v>
      </c>
      <c r="J1314">
        <v>8.4700000000000006</v>
      </c>
      <c r="K1314">
        <v>7</v>
      </c>
      <c r="L1314">
        <v>18.850000000000001</v>
      </c>
      <c r="M1314">
        <v>28.72</v>
      </c>
      <c r="N1314">
        <v>161.5</v>
      </c>
      <c r="O1314">
        <v>1.43</v>
      </c>
    </row>
    <row r="1315" spans="1:15" x14ac:dyDescent="0.35">
      <c r="A1315" s="10">
        <v>44159.708333333336</v>
      </c>
      <c r="B1315">
        <v>44.75</v>
      </c>
      <c r="C1315">
        <v>118.25</v>
      </c>
      <c r="D1315">
        <v>0.45</v>
      </c>
      <c r="E1315">
        <v>68.349999999999994</v>
      </c>
      <c r="F1315">
        <v>31.15</v>
      </c>
      <c r="G1315">
        <v>2.4700000000000002</v>
      </c>
      <c r="H1315">
        <v>17.73</v>
      </c>
      <c r="I1315">
        <v>7.28</v>
      </c>
      <c r="J1315">
        <v>6.8</v>
      </c>
      <c r="K1315">
        <v>5.72</v>
      </c>
      <c r="L1315">
        <v>15.7</v>
      </c>
      <c r="M1315">
        <v>25.05</v>
      </c>
      <c r="N1315">
        <v>243.25</v>
      </c>
      <c r="O1315">
        <v>0.88</v>
      </c>
    </row>
    <row r="1316" spans="1:15" x14ac:dyDescent="0.35">
      <c r="A1316" s="10">
        <v>44159.75</v>
      </c>
      <c r="B1316">
        <v>51.75</v>
      </c>
      <c r="C1316">
        <v>155.25</v>
      </c>
      <c r="D1316">
        <v>0.61</v>
      </c>
      <c r="E1316">
        <v>51.65</v>
      </c>
      <c r="F1316">
        <v>41.82</v>
      </c>
      <c r="G1316">
        <v>2.2000000000000002</v>
      </c>
      <c r="H1316">
        <v>22.65</v>
      </c>
      <c r="I1316">
        <v>7.73</v>
      </c>
      <c r="J1316">
        <v>5.55</v>
      </c>
      <c r="K1316">
        <v>4.5999999999999996</v>
      </c>
      <c r="L1316">
        <v>12.98</v>
      </c>
      <c r="M1316">
        <v>18.7</v>
      </c>
      <c r="N1316">
        <v>202.75</v>
      </c>
      <c r="O1316">
        <v>0.42</v>
      </c>
    </row>
    <row r="1317" spans="1:15" x14ac:dyDescent="0.35">
      <c r="A1317" s="10">
        <v>44159.791666666664</v>
      </c>
      <c r="B1317">
        <v>67.5</v>
      </c>
      <c r="C1317">
        <v>170.75</v>
      </c>
      <c r="D1317">
        <v>0.76</v>
      </c>
      <c r="E1317">
        <v>44.35</v>
      </c>
      <c r="F1317">
        <v>49.02</v>
      </c>
      <c r="G1317">
        <v>0.95</v>
      </c>
      <c r="H1317">
        <v>26.88</v>
      </c>
      <c r="I1317">
        <v>8.43</v>
      </c>
      <c r="J1317">
        <v>6.32</v>
      </c>
      <c r="K1317">
        <v>4.55</v>
      </c>
      <c r="L1317">
        <v>11.23</v>
      </c>
      <c r="M1317">
        <v>14.55</v>
      </c>
      <c r="N1317">
        <v>259.75</v>
      </c>
      <c r="O1317">
        <v>0.45</v>
      </c>
    </row>
    <row r="1318" spans="1:15" x14ac:dyDescent="0.35">
      <c r="A1318" s="10">
        <v>44159.833333333336</v>
      </c>
      <c r="B1318">
        <v>75.25</v>
      </c>
      <c r="C1318">
        <v>183.75</v>
      </c>
      <c r="D1318">
        <v>0.95</v>
      </c>
      <c r="E1318">
        <v>31.15</v>
      </c>
      <c r="F1318">
        <v>58.48</v>
      </c>
      <c r="G1318">
        <v>2.27</v>
      </c>
      <c r="H1318">
        <v>33.049999999999997</v>
      </c>
      <c r="I1318">
        <v>9.93</v>
      </c>
      <c r="J1318">
        <v>6.88</v>
      </c>
      <c r="K1318">
        <v>4.8</v>
      </c>
      <c r="L1318">
        <v>11.75</v>
      </c>
      <c r="M1318">
        <v>11.8</v>
      </c>
      <c r="N1318">
        <v>344.75</v>
      </c>
      <c r="O1318">
        <v>0.3</v>
      </c>
    </row>
    <row r="1319" spans="1:15" x14ac:dyDescent="0.35">
      <c r="A1319" s="10">
        <v>44159.875</v>
      </c>
      <c r="B1319">
        <v>84.25</v>
      </c>
      <c r="C1319">
        <v>167.25</v>
      </c>
      <c r="D1319">
        <v>0.93</v>
      </c>
      <c r="E1319">
        <v>26.38</v>
      </c>
      <c r="F1319">
        <v>59.7</v>
      </c>
      <c r="G1319">
        <v>1.77</v>
      </c>
      <c r="H1319">
        <v>32.83</v>
      </c>
      <c r="I1319">
        <v>10.35</v>
      </c>
      <c r="J1319">
        <v>9.0500000000000007</v>
      </c>
      <c r="K1319">
        <v>5.65</v>
      </c>
      <c r="L1319">
        <v>15.4</v>
      </c>
      <c r="M1319">
        <v>10.27</v>
      </c>
      <c r="N1319">
        <v>297.5</v>
      </c>
      <c r="O1319">
        <v>0.3</v>
      </c>
    </row>
    <row r="1320" spans="1:15" x14ac:dyDescent="0.35">
      <c r="A1320" s="10">
        <v>44159.916666666664</v>
      </c>
      <c r="B1320">
        <v>79.5</v>
      </c>
      <c r="C1320">
        <v>155.5</v>
      </c>
      <c r="D1320">
        <v>0.91</v>
      </c>
      <c r="E1320">
        <v>25.6</v>
      </c>
      <c r="F1320">
        <v>54.83</v>
      </c>
      <c r="G1320">
        <v>2.02</v>
      </c>
      <c r="H1320">
        <v>30.73</v>
      </c>
      <c r="I1320">
        <v>9.6199999999999992</v>
      </c>
      <c r="J1320">
        <v>6.03</v>
      </c>
      <c r="K1320">
        <v>6.3</v>
      </c>
      <c r="L1320">
        <v>16.88</v>
      </c>
      <c r="M1320">
        <v>9.1</v>
      </c>
      <c r="N1320">
        <v>17.75</v>
      </c>
      <c r="O1320">
        <v>0.3</v>
      </c>
    </row>
    <row r="1321" spans="1:15" x14ac:dyDescent="0.35">
      <c r="A1321" s="10">
        <v>44159.958333333336</v>
      </c>
      <c r="B1321">
        <v>72</v>
      </c>
      <c r="C1321">
        <v>154</v>
      </c>
      <c r="D1321">
        <v>0.86</v>
      </c>
      <c r="E1321">
        <v>19.3</v>
      </c>
      <c r="F1321">
        <v>57</v>
      </c>
      <c r="G1321">
        <v>2.15</v>
      </c>
      <c r="H1321">
        <v>31.9</v>
      </c>
      <c r="I1321">
        <v>8.75</v>
      </c>
      <c r="J1321">
        <v>5.35</v>
      </c>
      <c r="K1321">
        <v>6.35</v>
      </c>
      <c r="L1321">
        <v>16.5</v>
      </c>
      <c r="M1321">
        <v>8.3000000000000007</v>
      </c>
      <c r="N1321">
        <v>13</v>
      </c>
      <c r="O1321">
        <v>0.3</v>
      </c>
    </row>
    <row r="1322" spans="1:15" x14ac:dyDescent="0.35">
      <c r="A1322" s="10">
        <v>44160</v>
      </c>
      <c r="B1322">
        <v>69.75</v>
      </c>
      <c r="C1322">
        <v>141</v>
      </c>
      <c r="D1322">
        <v>0.71</v>
      </c>
      <c r="E1322">
        <v>18.45</v>
      </c>
      <c r="F1322">
        <v>55.62</v>
      </c>
      <c r="G1322">
        <v>1.8</v>
      </c>
      <c r="H1322">
        <v>31.12</v>
      </c>
      <c r="I1322">
        <v>8.6</v>
      </c>
      <c r="J1322">
        <v>6.88</v>
      </c>
      <c r="K1322">
        <v>6.07</v>
      </c>
      <c r="L1322">
        <v>14.88</v>
      </c>
      <c r="M1322">
        <v>7.22</v>
      </c>
      <c r="N1322">
        <v>242</v>
      </c>
      <c r="O1322">
        <v>0.3</v>
      </c>
    </row>
    <row r="1323" spans="1:15" x14ac:dyDescent="0.35">
      <c r="A1323" s="10">
        <v>44160.041666666664</v>
      </c>
      <c r="B1323">
        <v>59.5</v>
      </c>
      <c r="C1323">
        <v>131.75</v>
      </c>
      <c r="D1323">
        <v>0.54</v>
      </c>
      <c r="E1323">
        <v>27.15</v>
      </c>
      <c r="F1323">
        <v>46.75</v>
      </c>
      <c r="G1323">
        <v>2.82</v>
      </c>
      <c r="H1323">
        <v>27.07</v>
      </c>
      <c r="I1323">
        <v>9</v>
      </c>
      <c r="J1323">
        <v>9.4</v>
      </c>
      <c r="K1323">
        <v>5.6</v>
      </c>
      <c r="L1323">
        <v>14.5</v>
      </c>
      <c r="M1323">
        <v>6.33</v>
      </c>
      <c r="N1323">
        <v>318.75</v>
      </c>
      <c r="O1323">
        <v>0.3</v>
      </c>
    </row>
    <row r="1324" spans="1:15" x14ac:dyDescent="0.35">
      <c r="A1324" s="10">
        <v>44160.083333333336</v>
      </c>
      <c r="B1324">
        <v>64.5</v>
      </c>
      <c r="C1324">
        <v>125.75</v>
      </c>
      <c r="D1324">
        <v>0.5</v>
      </c>
      <c r="E1324">
        <v>29.1</v>
      </c>
      <c r="F1324">
        <v>42.92</v>
      </c>
      <c r="G1324">
        <v>2.77</v>
      </c>
      <c r="H1324">
        <v>24.55</v>
      </c>
      <c r="I1324">
        <v>9.15</v>
      </c>
      <c r="J1324">
        <v>9.6199999999999992</v>
      </c>
      <c r="K1324">
        <v>4.78</v>
      </c>
      <c r="L1324">
        <v>15.25</v>
      </c>
      <c r="M1324">
        <v>5.17</v>
      </c>
      <c r="N1324">
        <v>320.25</v>
      </c>
      <c r="O1324">
        <v>0.3</v>
      </c>
    </row>
    <row r="1325" spans="1:15" x14ac:dyDescent="0.35">
      <c r="A1325" s="10">
        <v>44160.125</v>
      </c>
      <c r="B1325">
        <v>56.25</v>
      </c>
      <c r="C1325">
        <v>106.75</v>
      </c>
      <c r="D1325">
        <v>0.44</v>
      </c>
      <c r="E1325">
        <v>36.85</v>
      </c>
      <c r="F1325">
        <v>35.83</v>
      </c>
      <c r="G1325">
        <v>2.02</v>
      </c>
      <c r="H1325">
        <v>20.079999999999998</v>
      </c>
      <c r="I1325">
        <v>9.8800000000000008</v>
      </c>
      <c r="J1325">
        <v>9.25</v>
      </c>
      <c r="K1325">
        <v>4.0999999999999996</v>
      </c>
      <c r="L1325">
        <v>16.93</v>
      </c>
      <c r="M1325">
        <v>4.33</v>
      </c>
      <c r="N1325">
        <v>264.5</v>
      </c>
      <c r="O1325">
        <v>0.3</v>
      </c>
    </row>
    <row r="1326" spans="1:15" x14ac:dyDescent="0.35">
      <c r="A1326" s="10">
        <v>44160.166666666664</v>
      </c>
      <c r="B1326">
        <v>51.5</v>
      </c>
      <c r="C1326">
        <v>98.25</v>
      </c>
      <c r="D1326">
        <v>0.36</v>
      </c>
      <c r="E1326">
        <v>38.08</v>
      </c>
      <c r="F1326">
        <v>32.25</v>
      </c>
      <c r="G1326">
        <v>1.97</v>
      </c>
      <c r="H1326">
        <v>18.77</v>
      </c>
      <c r="I1326">
        <v>8.75</v>
      </c>
      <c r="J1326">
        <v>7.25</v>
      </c>
      <c r="K1326">
        <v>3.6</v>
      </c>
      <c r="L1326">
        <v>16.899999999999999</v>
      </c>
      <c r="M1326">
        <v>3.6</v>
      </c>
      <c r="N1326">
        <v>202</v>
      </c>
      <c r="O1326">
        <v>0.3</v>
      </c>
    </row>
    <row r="1327" spans="1:15" x14ac:dyDescent="0.35">
      <c r="A1327" s="10">
        <v>44160.208333333336</v>
      </c>
      <c r="B1327">
        <v>46</v>
      </c>
      <c r="C1327">
        <v>101.25</v>
      </c>
      <c r="D1327">
        <v>0.37</v>
      </c>
      <c r="E1327">
        <v>35.880000000000003</v>
      </c>
      <c r="F1327">
        <v>34.520000000000003</v>
      </c>
      <c r="G1327">
        <v>0.47</v>
      </c>
      <c r="H1327">
        <v>18.62</v>
      </c>
      <c r="I1327">
        <v>8.8000000000000007</v>
      </c>
      <c r="J1327">
        <v>6.75</v>
      </c>
      <c r="K1327">
        <v>2.95</v>
      </c>
      <c r="L1327">
        <v>13.9</v>
      </c>
      <c r="M1327">
        <v>2.95</v>
      </c>
      <c r="N1327">
        <v>307.25</v>
      </c>
      <c r="O1327">
        <v>0.3</v>
      </c>
    </row>
    <row r="1328" spans="1:15" x14ac:dyDescent="0.35">
      <c r="A1328" s="10">
        <v>44160.25</v>
      </c>
      <c r="B1328">
        <v>54</v>
      </c>
      <c r="C1328">
        <v>101.75</v>
      </c>
      <c r="D1328">
        <v>0.42</v>
      </c>
      <c r="E1328">
        <v>42.2</v>
      </c>
      <c r="F1328">
        <v>33.97</v>
      </c>
      <c r="G1328">
        <v>1.7</v>
      </c>
      <c r="H1328">
        <v>19.100000000000001</v>
      </c>
      <c r="I1328">
        <v>8.82</v>
      </c>
      <c r="J1328">
        <v>7.65</v>
      </c>
      <c r="K1328">
        <v>2.88</v>
      </c>
      <c r="L1328">
        <v>14.27</v>
      </c>
      <c r="M1328">
        <v>2.65</v>
      </c>
      <c r="N1328">
        <v>251.75</v>
      </c>
      <c r="O1328">
        <v>0.3</v>
      </c>
    </row>
    <row r="1329" spans="1:15" x14ac:dyDescent="0.35">
      <c r="A1329" s="10">
        <v>44160.291666666664</v>
      </c>
      <c r="B1329">
        <v>62</v>
      </c>
      <c r="C1329">
        <v>116.75</v>
      </c>
      <c r="D1329">
        <v>0.48</v>
      </c>
      <c r="E1329">
        <v>51.48</v>
      </c>
      <c r="F1329">
        <v>34.450000000000003</v>
      </c>
      <c r="G1329">
        <v>2.0499999999999998</v>
      </c>
      <c r="H1329">
        <v>19.07</v>
      </c>
      <c r="I1329">
        <v>9.5</v>
      </c>
      <c r="J1329">
        <v>8.48</v>
      </c>
      <c r="K1329">
        <v>2.88</v>
      </c>
      <c r="L1329">
        <v>13.55</v>
      </c>
      <c r="M1329">
        <v>2.52</v>
      </c>
      <c r="N1329">
        <v>268.75</v>
      </c>
      <c r="O1329">
        <v>0.32</v>
      </c>
    </row>
    <row r="1330" spans="1:15" x14ac:dyDescent="0.35">
      <c r="A1330" s="10">
        <v>44160.333333333336</v>
      </c>
      <c r="B1330">
        <v>68</v>
      </c>
      <c r="C1330">
        <v>137.75</v>
      </c>
      <c r="D1330">
        <v>0.52</v>
      </c>
      <c r="E1330">
        <v>53.65</v>
      </c>
      <c r="F1330">
        <v>39.53</v>
      </c>
      <c r="G1330">
        <v>2.88</v>
      </c>
      <c r="H1330">
        <v>23.4</v>
      </c>
      <c r="I1330">
        <v>10.68</v>
      </c>
      <c r="J1330">
        <v>12.93</v>
      </c>
      <c r="K1330">
        <v>3.17</v>
      </c>
      <c r="L1330">
        <v>11.77</v>
      </c>
      <c r="M1330">
        <v>2.58</v>
      </c>
      <c r="N1330">
        <v>251.5</v>
      </c>
      <c r="O1330">
        <v>0.47</v>
      </c>
    </row>
    <row r="1331" spans="1:15" x14ac:dyDescent="0.35">
      <c r="A1331" s="10">
        <v>44160.375</v>
      </c>
      <c r="B1331">
        <v>65.75</v>
      </c>
      <c r="C1331">
        <v>135.75</v>
      </c>
      <c r="D1331">
        <v>0.47</v>
      </c>
      <c r="E1331">
        <v>61.05</v>
      </c>
      <c r="F1331">
        <v>38.03</v>
      </c>
      <c r="G1331">
        <v>3.2</v>
      </c>
      <c r="H1331">
        <v>22.85</v>
      </c>
      <c r="I1331">
        <v>9.65</v>
      </c>
      <c r="J1331">
        <v>13.25</v>
      </c>
      <c r="K1331">
        <v>3.4</v>
      </c>
      <c r="L1331">
        <v>12.3</v>
      </c>
      <c r="M1331">
        <v>3</v>
      </c>
      <c r="N1331">
        <v>272.5</v>
      </c>
      <c r="O1331">
        <v>0.82</v>
      </c>
    </row>
    <row r="1332" spans="1:15" x14ac:dyDescent="0.35">
      <c r="A1332" s="10">
        <v>44160.416666666664</v>
      </c>
      <c r="B1332">
        <v>56.75</v>
      </c>
      <c r="C1332">
        <v>119.5</v>
      </c>
      <c r="D1332">
        <v>0.52</v>
      </c>
      <c r="E1332">
        <v>67.62</v>
      </c>
      <c r="F1332">
        <v>36.729999999999997</v>
      </c>
      <c r="G1332">
        <v>2.0299999999999998</v>
      </c>
      <c r="H1332">
        <v>20.57</v>
      </c>
      <c r="I1332">
        <v>10.55</v>
      </c>
      <c r="J1332">
        <v>10.1</v>
      </c>
      <c r="K1332">
        <v>3</v>
      </c>
      <c r="L1332">
        <v>10.4</v>
      </c>
      <c r="M1332">
        <v>3.02</v>
      </c>
      <c r="N1332">
        <v>168.5</v>
      </c>
      <c r="O1332">
        <v>0.7</v>
      </c>
    </row>
    <row r="1333" spans="1:15" x14ac:dyDescent="0.35">
      <c r="A1333" s="10">
        <v>44160.458333333336</v>
      </c>
      <c r="B1333">
        <v>47.5</v>
      </c>
      <c r="C1333">
        <v>109.5</v>
      </c>
      <c r="D1333">
        <v>0.45</v>
      </c>
      <c r="E1333">
        <v>66.680000000000007</v>
      </c>
      <c r="F1333">
        <v>33.85</v>
      </c>
      <c r="G1333">
        <v>2.5</v>
      </c>
      <c r="H1333">
        <v>20.05</v>
      </c>
      <c r="I1333">
        <v>10.45</v>
      </c>
      <c r="J1333">
        <v>8.0500000000000007</v>
      </c>
      <c r="K1333">
        <v>2.5499999999999998</v>
      </c>
      <c r="L1333">
        <v>7.85</v>
      </c>
      <c r="M1333">
        <v>2.92</v>
      </c>
      <c r="N1333">
        <v>206.25</v>
      </c>
      <c r="O1333">
        <v>0.85</v>
      </c>
    </row>
    <row r="1334" spans="1:15" x14ac:dyDescent="0.35">
      <c r="A1334" s="10">
        <v>44160.5</v>
      </c>
      <c r="B1334">
        <v>38.5</v>
      </c>
      <c r="C1334">
        <v>104</v>
      </c>
      <c r="D1334">
        <v>0.42</v>
      </c>
      <c r="E1334">
        <v>63.98</v>
      </c>
      <c r="F1334">
        <v>29.38</v>
      </c>
      <c r="H1334">
        <v>15.15</v>
      </c>
      <c r="I1334">
        <v>9.15</v>
      </c>
      <c r="J1334">
        <v>2.85</v>
      </c>
      <c r="K1334">
        <v>2.25</v>
      </c>
      <c r="L1334">
        <v>6.42</v>
      </c>
      <c r="M1334">
        <v>2.68</v>
      </c>
      <c r="N1334">
        <v>205</v>
      </c>
      <c r="O1334">
        <v>1</v>
      </c>
    </row>
    <row r="1335" spans="1:15" x14ac:dyDescent="0.35">
      <c r="A1335" s="10">
        <v>44160.541666666664</v>
      </c>
      <c r="B1335">
        <v>33.75</v>
      </c>
      <c r="C1335">
        <v>82.5</v>
      </c>
      <c r="D1335">
        <v>0.39</v>
      </c>
      <c r="E1335">
        <v>66.400000000000006</v>
      </c>
      <c r="F1335">
        <v>30.55</v>
      </c>
      <c r="G1335">
        <v>1.1499999999999999</v>
      </c>
      <c r="H1335">
        <v>16.88</v>
      </c>
      <c r="I1335">
        <v>8.75</v>
      </c>
      <c r="J1335">
        <v>1.8</v>
      </c>
      <c r="K1335">
        <v>1.97</v>
      </c>
      <c r="L1335">
        <v>5.25</v>
      </c>
      <c r="M1335">
        <v>2.38</v>
      </c>
      <c r="N1335">
        <v>181.5</v>
      </c>
      <c r="O1335">
        <v>1.1000000000000001</v>
      </c>
    </row>
    <row r="1336" spans="1:15" x14ac:dyDescent="0.35">
      <c r="A1336" s="10">
        <v>44160.583333333336</v>
      </c>
      <c r="B1336">
        <v>33</v>
      </c>
      <c r="C1336">
        <v>80</v>
      </c>
      <c r="D1336">
        <v>0.41</v>
      </c>
      <c r="E1336">
        <v>64.680000000000007</v>
      </c>
      <c r="F1336">
        <v>32.270000000000003</v>
      </c>
      <c r="G1336">
        <v>1.52</v>
      </c>
      <c r="H1336">
        <v>18.43</v>
      </c>
      <c r="I1336">
        <v>8.2200000000000006</v>
      </c>
      <c r="J1336">
        <v>1.23</v>
      </c>
      <c r="K1336">
        <v>1.88</v>
      </c>
      <c r="L1336">
        <v>4.8</v>
      </c>
      <c r="M1336">
        <v>2.25</v>
      </c>
      <c r="N1336">
        <v>191.75</v>
      </c>
      <c r="O1336">
        <v>0.92</v>
      </c>
    </row>
    <row r="1337" spans="1:15" x14ac:dyDescent="0.35">
      <c r="A1337" s="10">
        <v>44160.625</v>
      </c>
      <c r="B1337">
        <v>31.25</v>
      </c>
      <c r="C1337">
        <v>74.5</v>
      </c>
      <c r="D1337">
        <v>0.38</v>
      </c>
      <c r="E1337">
        <v>61.4</v>
      </c>
      <c r="F1337">
        <v>30.98</v>
      </c>
      <c r="G1337">
        <v>1.52</v>
      </c>
      <c r="H1337">
        <v>17.75</v>
      </c>
      <c r="I1337">
        <v>8.5299999999999994</v>
      </c>
      <c r="J1337">
        <v>1.58</v>
      </c>
      <c r="K1337">
        <v>1.8</v>
      </c>
      <c r="L1337">
        <v>4.5999999999999996</v>
      </c>
      <c r="M1337">
        <v>2.25</v>
      </c>
      <c r="N1337">
        <v>192</v>
      </c>
      <c r="O1337">
        <v>0.72</v>
      </c>
    </row>
    <row r="1338" spans="1:15" x14ac:dyDescent="0.35">
      <c r="A1338" s="10">
        <v>44160.666666666664</v>
      </c>
      <c r="B1338">
        <v>26.25</v>
      </c>
      <c r="C1338">
        <v>69.25</v>
      </c>
      <c r="D1338">
        <v>0.44</v>
      </c>
      <c r="E1338">
        <v>60.88</v>
      </c>
      <c r="F1338">
        <v>24.68</v>
      </c>
      <c r="G1338">
        <v>1.88</v>
      </c>
      <c r="H1338">
        <v>14.65</v>
      </c>
      <c r="I1338">
        <v>9.6199999999999992</v>
      </c>
      <c r="J1338">
        <v>1.52</v>
      </c>
      <c r="K1338">
        <v>1.7</v>
      </c>
      <c r="L1338">
        <v>4.4000000000000004</v>
      </c>
      <c r="M1338">
        <v>2.2000000000000002</v>
      </c>
      <c r="N1338">
        <v>174.25</v>
      </c>
      <c r="O1338">
        <v>0.38</v>
      </c>
    </row>
    <row r="1339" spans="1:15" x14ac:dyDescent="0.35">
      <c r="A1339" s="10">
        <v>44160.708333333336</v>
      </c>
      <c r="B1339">
        <v>29</v>
      </c>
      <c r="C1339">
        <v>75</v>
      </c>
      <c r="D1339">
        <v>0.51</v>
      </c>
      <c r="E1339">
        <v>55.67</v>
      </c>
      <c r="F1339">
        <v>29.48</v>
      </c>
      <c r="G1339">
        <v>3.27</v>
      </c>
      <c r="H1339">
        <v>17.25</v>
      </c>
      <c r="I1339">
        <v>9.4700000000000006</v>
      </c>
      <c r="J1339">
        <v>1.7</v>
      </c>
      <c r="K1339">
        <v>1.77</v>
      </c>
      <c r="L1339">
        <v>4.33</v>
      </c>
      <c r="M1339">
        <v>2.17</v>
      </c>
      <c r="N1339">
        <v>165.75</v>
      </c>
      <c r="O1339">
        <v>0.53</v>
      </c>
    </row>
    <row r="1340" spans="1:15" x14ac:dyDescent="0.35">
      <c r="A1340" s="10">
        <v>44160.75</v>
      </c>
      <c r="B1340">
        <v>35.25</v>
      </c>
      <c r="C1340">
        <v>73.75</v>
      </c>
      <c r="D1340">
        <v>0.6</v>
      </c>
      <c r="E1340">
        <v>52.05</v>
      </c>
      <c r="F1340">
        <v>32.58</v>
      </c>
      <c r="G1340">
        <v>2.5499999999999998</v>
      </c>
      <c r="H1340">
        <v>18.420000000000002</v>
      </c>
      <c r="I1340">
        <v>9.67</v>
      </c>
      <c r="J1340">
        <v>2.12</v>
      </c>
      <c r="K1340">
        <v>1.95</v>
      </c>
      <c r="L1340">
        <v>4.4000000000000004</v>
      </c>
      <c r="M1340">
        <v>2.25</v>
      </c>
      <c r="N1340">
        <v>124</v>
      </c>
      <c r="O1340">
        <v>0.42</v>
      </c>
    </row>
    <row r="1341" spans="1:15" x14ac:dyDescent="0.35">
      <c r="A1341" s="10">
        <v>44160.791666666664</v>
      </c>
      <c r="B1341">
        <v>40</v>
      </c>
      <c r="C1341">
        <v>84.25</v>
      </c>
      <c r="D1341">
        <v>0.75</v>
      </c>
      <c r="E1341">
        <v>42.48</v>
      </c>
      <c r="F1341">
        <v>38.5</v>
      </c>
      <c r="G1341">
        <v>3.08</v>
      </c>
      <c r="H1341">
        <v>22.95</v>
      </c>
      <c r="I1341">
        <v>10.9</v>
      </c>
      <c r="J1341">
        <v>2.33</v>
      </c>
      <c r="K1341">
        <v>2.42</v>
      </c>
      <c r="L1341">
        <v>4.78</v>
      </c>
      <c r="M1341">
        <v>2.5299999999999998</v>
      </c>
      <c r="N1341">
        <v>152</v>
      </c>
      <c r="O1341">
        <v>0.3</v>
      </c>
    </row>
    <row r="1342" spans="1:15" x14ac:dyDescent="0.35">
      <c r="A1342" s="10">
        <v>44160.833333333336</v>
      </c>
      <c r="B1342">
        <v>51.5</v>
      </c>
      <c r="C1342">
        <v>99.25</v>
      </c>
      <c r="D1342">
        <v>0.71</v>
      </c>
      <c r="E1342">
        <v>39.68</v>
      </c>
      <c r="F1342">
        <v>42.67</v>
      </c>
      <c r="G1342">
        <v>1.62</v>
      </c>
      <c r="H1342">
        <v>23.75</v>
      </c>
      <c r="I1342">
        <v>10.78</v>
      </c>
      <c r="J1342">
        <v>5</v>
      </c>
      <c r="K1342">
        <v>3</v>
      </c>
      <c r="L1342">
        <v>6.27</v>
      </c>
      <c r="M1342">
        <v>3.12</v>
      </c>
      <c r="N1342">
        <v>167.75</v>
      </c>
      <c r="O1342">
        <v>0.35</v>
      </c>
    </row>
    <row r="1343" spans="1:15" x14ac:dyDescent="0.35">
      <c r="A1343" s="10">
        <v>44160.875</v>
      </c>
      <c r="B1343">
        <v>48.75</v>
      </c>
      <c r="C1343">
        <v>94</v>
      </c>
      <c r="D1343">
        <v>0.7</v>
      </c>
      <c r="E1343">
        <v>39.85</v>
      </c>
      <c r="F1343">
        <v>38.479999999999997</v>
      </c>
      <c r="G1343">
        <v>2.25</v>
      </c>
      <c r="H1343">
        <v>21.75</v>
      </c>
      <c r="I1343">
        <v>10.93</v>
      </c>
      <c r="J1343">
        <v>6.12</v>
      </c>
      <c r="K1343">
        <v>3.3</v>
      </c>
      <c r="L1343">
        <v>7.12</v>
      </c>
      <c r="M1343">
        <v>3.45</v>
      </c>
      <c r="N1343">
        <v>114.25</v>
      </c>
      <c r="O1343">
        <v>0.3</v>
      </c>
    </row>
    <row r="1344" spans="1:15" x14ac:dyDescent="0.35">
      <c r="A1344" s="10">
        <v>44160.916666666664</v>
      </c>
      <c r="B1344">
        <v>43.25</v>
      </c>
      <c r="C1344">
        <v>83.25</v>
      </c>
      <c r="D1344">
        <v>0.62</v>
      </c>
      <c r="E1344">
        <v>38.78</v>
      </c>
      <c r="F1344">
        <v>33.880000000000003</v>
      </c>
      <c r="G1344">
        <v>3.22</v>
      </c>
      <c r="H1344">
        <v>20.149999999999999</v>
      </c>
      <c r="I1344">
        <v>10.9</v>
      </c>
      <c r="J1344">
        <v>5.08</v>
      </c>
      <c r="K1344">
        <v>3.12</v>
      </c>
      <c r="L1344">
        <v>6.83</v>
      </c>
      <c r="M1344">
        <v>3.33</v>
      </c>
      <c r="N1344">
        <v>169.5</v>
      </c>
      <c r="O1344">
        <v>0.3</v>
      </c>
    </row>
    <row r="1345" spans="1:15" x14ac:dyDescent="0.35">
      <c r="A1345" s="10">
        <v>44160.958333333336</v>
      </c>
      <c r="B1345">
        <v>38</v>
      </c>
      <c r="C1345">
        <v>78</v>
      </c>
      <c r="D1345">
        <v>0.56000000000000005</v>
      </c>
      <c r="E1345">
        <v>37.6</v>
      </c>
      <c r="F1345">
        <v>35</v>
      </c>
      <c r="G1345">
        <v>3</v>
      </c>
      <c r="H1345">
        <v>21</v>
      </c>
      <c r="I1345">
        <v>10.6</v>
      </c>
      <c r="J1345">
        <v>5.85</v>
      </c>
      <c r="K1345">
        <v>2.95</v>
      </c>
      <c r="L1345">
        <v>5.85</v>
      </c>
      <c r="M1345">
        <v>3</v>
      </c>
      <c r="N1345">
        <v>173.5</v>
      </c>
      <c r="O1345">
        <v>0.3</v>
      </c>
    </row>
    <row r="1346" spans="1:15" x14ac:dyDescent="0.35">
      <c r="A1346" s="10">
        <v>44161</v>
      </c>
      <c r="B1346">
        <v>43.75</v>
      </c>
      <c r="C1346">
        <v>88</v>
      </c>
      <c r="D1346">
        <v>0.48</v>
      </c>
      <c r="E1346">
        <v>36.85</v>
      </c>
      <c r="F1346">
        <v>37.85</v>
      </c>
      <c r="G1346">
        <v>1.68</v>
      </c>
      <c r="H1346">
        <v>21.4</v>
      </c>
      <c r="I1346">
        <v>10.72</v>
      </c>
      <c r="J1346">
        <v>2.2000000000000002</v>
      </c>
      <c r="K1346">
        <v>2.75</v>
      </c>
      <c r="L1346">
        <v>5.43</v>
      </c>
      <c r="M1346">
        <v>2.62</v>
      </c>
      <c r="N1346">
        <v>236.75</v>
      </c>
      <c r="O1346">
        <v>0.3</v>
      </c>
    </row>
    <row r="1347" spans="1:15" x14ac:dyDescent="0.35">
      <c r="A1347" s="10">
        <v>44161.041666666664</v>
      </c>
      <c r="B1347">
        <v>44</v>
      </c>
      <c r="C1347">
        <v>89.5</v>
      </c>
      <c r="D1347">
        <v>0.43</v>
      </c>
      <c r="E1347">
        <v>37.950000000000003</v>
      </c>
      <c r="F1347">
        <v>32.78</v>
      </c>
      <c r="G1347">
        <v>2.73</v>
      </c>
      <c r="H1347">
        <v>19.649999999999999</v>
      </c>
      <c r="I1347">
        <v>10.4</v>
      </c>
      <c r="J1347">
        <v>2.33</v>
      </c>
      <c r="K1347">
        <v>2.58</v>
      </c>
      <c r="L1347">
        <v>4.92</v>
      </c>
      <c r="M1347">
        <v>2.2999999999999998</v>
      </c>
      <c r="N1347">
        <v>104.5</v>
      </c>
      <c r="O1347">
        <v>0.32</v>
      </c>
    </row>
    <row r="1348" spans="1:15" x14ac:dyDescent="0.35">
      <c r="A1348" s="10">
        <v>44161.083333333336</v>
      </c>
      <c r="B1348">
        <v>47.25</v>
      </c>
      <c r="C1348">
        <v>81.5</v>
      </c>
      <c r="D1348">
        <v>0.41</v>
      </c>
      <c r="E1348">
        <v>40.4</v>
      </c>
      <c r="F1348">
        <v>29.38</v>
      </c>
      <c r="G1348">
        <v>3.15</v>
      </c>
      <c r="H1348">
        <v>16.32</v>
      </c>
      <c r="I1348">
        <v>11.5</v>
      </c>
      <c r="J1348">
        <v>2.2200000000000002</v>
      </c>
      <c r="K1348">
        <v>2.35</v>
      </c>
      <c r="L1348">
        <v>4.53</v>
      </c>
      <c r="M1348">
        <v>1.95</v>
      </c>
      <c r="N1348">
        <v>158.75</v>
      </c>
      <c r="O1348">
        <v>0.38</v>
      </c>
    </row>
    <row r="1349" spans="1:15" x14ac:dyDescent="0.35">
      <c r="A1349" s="10">
        <v>44161.125</v>
      </c>
      <c r="B1349">
        <v>44.5</v>
      </c>
      <c r="C1349">
        <v>65.75</v>
      </c>
      <c r="D1349">
        <v>0.37</v>
      </c>
      <c r="E1349">
        <v>33.700000000000003</v>
      </c>
      <c r="F1349">
        <v>26.82</v>
      </c>
      <c r="G1349">
        <v>1.1499999999999999</v>
      </c>
      <c r="H1349">
        <v>14.65</v>
      </c>
      <c r="I1349">
        <v>12.33</v>
      </c>
      <c r="J1349">
        <v>1.07</v>
      </c>
      <c r="K1349">
        <v>2.08</v>
      </c>
      <c r="L1349">
        <v>3.6</v>
      </c>
      <c r="M1349">
        <v>1.5</v>
      </c>
      <c r="N1349">
        <v>201</v>
      </c>
      <c r="O1349">
        <v>0.3</v>
      </c>
    </row>
    <row r="1350" spans="1:15" x14ac:dyDescent="0.35">
      <c r="A1350" s="10">
        <v>44161.166666666664</v>
      </c>
      <c r="B1350">
        <v>35.5</v>
      </c>
      <c r="C1350">
        <v>52</v>
      </c>
      <c r="D1350">
        <v>0.38</v>
      </c>
      <c r="E1350">
        <v>31.38</v>
      </c>
      <c r="F1350">
        <v>26.57</v>
      </c>
      <c r="G1350">
        <v>4.55</v>
      </c>
      <c r="H1350">
        <v>15.8</v>
      </c>
      <c r="I1350">
        <v>11.05</v>
      </c>
      <c r="J1350">
        <v>1.5</v>
      </c>
      <c r="K1350">
        <v>2.0499999999999998</v>
      </c>
      <c r="L1350">
        <v>3.9</v>
      </c>
      <c r="M1350">
        <v>1.1000000000000001</v>
      </c>
      <c r="N1350">
        <v>249.25</v>
      </c>
      <c r="O1350">
        <v>0.3</v>
      </c>
    </row>
    <row r="1351" spans="1:15" x14ac:dyDescent="0.35">
      <c r="A1351" s="10">
        <v>44161.208333333336</v>
      </c>
      <c r="B1351">
        <v>38.25</v>
      </c>
      <c r="C1351">
        <v>57.75</v>
      </c>
      <c r="D1351">
        <v>0.36</v>
      </c>
      <c r="E1351">
        <v>32.520000000000003</v>
      </c>
      <c r="F1351">
        <v>27</v>
      </c>
      <c r="G1351">
        <v>1.62</v>
      </c>
      <c r="H1351">
        <v>15.15</v>
      </c>
      <c r="I1351">
        <v>10.45</v>
      </c>
      <c r="J1351">
        <v>1.25</v>
      </c>
      <c r="K1351">
        <v>2.1</v>
      </c>
      <c r="L1351">
        <v>4.47</v>
      </c>
      <c r="M1351">
        <v>1.2</v>
      </c>
      <c r="N1351">
        <v>215.5</v>
      </c>
      <c r="O1351">
        <v>0.4</v>
      </c>
    </row>
    <row r="1352" spans="1:15" x14ac:dyDescent="0.35">
      <c r="A1352" s="10">
        <v>44161.25</v>
      </c>
      <c r="B1352">
        <v>34.25</v>
      </c>
      <c r="C1352">
        <v>57</v>
      </c>
      <c r="D1352">
        <v>0.38</v>
      </c>
      <c r="E1352">
        <v>35.549999999999997</v>
      </c>
      <c r="F1352">
        <v>26.35</v>
      </c>
      <c r="G1352">
        <v>1.8</v>
      </c>
      <c r="H1352">
        <v>14.8</v>
      </c>
      <c r="I1352">
        <v>10.45</v>
      </c>
      <c r="J1352">
        <v>1.23</v>
      </c>
      <c r="K1352">
        <v>2</v>
      </c>
      <c r="L1352">
        <v>3.6</v>
      </c>
      <c r="M1352">
        <v>1.05</v>
      </c>
      <c r="N1352">
        <v>232</v>
      </c>
      <c r="O1352">
        <v>0.32</v>
      </c>
    </row>
    <row r="1353" spans="1:15" x14ac:dyDescent="0.35">
      <c r="A1353" s="10">
        <v>44161.291666666664</v>
      </c>
      <c r="B1353">
        <v>39.5</v>
      </c>
      <c r="C1353">
        <v>59.75</v>
      </c>
      <c r="D1353">
        <v>0.44</v>
      </c>
      <c r="E1353">
        <v>35.1</v>
      </c>
      <c r="F1353">
        <v>27.05</v>
      </c>
      <c r="G1353">
        <v>2.12</v>
      </c>
      <c r="H1353">
        <v>15.88</v>
      </c>
      <c r="I1353">
        <v>11.25</v>
      </c>
      <c r="J1353">
        <v>1.43</v>
      </c>
      <c r="K1353">
        <v>2</v>
      </c>
      <c r="L1353">
        <v>3.2</v>
      </c>
      <c r="M1353">
        <v>1.2</v>
      </c>
      <c r="N1353">
        <v>250.5</v>
      </c>
      <c r="O1353">
        <v>0.3</v>
      </c>
    </row>
    <row r="1354" spans="1:15" x14ac:dyDescent="0.35">
      <c r="A1354" s="10">
        <v>44161.333333333336</v>
      </c>
      <c r="B1354">
        <v>41.5</v>
      </c>
      <c r="C1354">
        <v>64.5</v>
      </c>
      <c r="D1354">
        <v>0.39</v>
      </c>
      <c r="E1354">
        <v>38.549999999999997</v>
      </c>
      <c r="F1354">
        <v>28.1</v>
      </c>
      <c r="G1354">
        <v>1.57</v>
      </c>
      <c r="H1354">
        <v>16.25</v>
      </c>
      <c r="I1354">
        <v>10.65</v>
      </c>
      <c r="J1354">
        <v>2.17</v>
      </c>
      <c r="K1354">
        <v>2.6</v>
      </c>
      <c r="L1354">
        <v>3.3</v>
      </c>
      <c r="M1354">
        <v>1.27</v>
      </c>
      <c r="N1354">
        <v>217.25</v>
      </c>
      <c r="O1354">
        <v>0.38</v>
      </c>
    </row>
    <row r="1355" spans="1:15" x14ac:dyDescent="0.35">
      <c r="A1355" s="10">
        <v>44161.375</v>
      </c>
      <c r="B1355">
        <v>33.25</v>
      </c>
      <c r="C1355">
        <v>55.75</v>
      </c>
      <c r="D1355">
        <v>0.41</v>
      </c>
      <c r="E1355">
        <v>44.35</v>
      </c>
      <c r="F1355">
        <v>27.45</v>
      </c>
      <c r="G1355">
        <v>3.28</v>
      </c>
      <c r="H1355">
        <v>16.12</v>
      </c>
      <c r="I1355">
        <v>10.199999999999999</v>
      </c>
      <c r="J1355">
        <v>2.5499999999999998</v>
      </c>
      <c r="K1355">
        <v>2.6</v>
      </c>
      <c r="L1355">
        <v>3.65</v>
      </c>
      <c r="M1355">
        <v>1.42</v>
      </c>
      <c r="N1355">
        <v>194.25</v>
      </c>
      <c r="O1355">
        <v>0.56999999999999995</v>
      </c>
    </row>
    <row r="1356" spans="1:15" x14ac:dyDescent="0.35">
      <c r="A1356" s="10">
        <v>44161.416666666664</v>
      </c>
      <c r="B1356">
        <v>30</v>
      </c>
      <c r="C1356">
        <v>63.75</v>
      </c>
      <c r="D1356">
        <v>0.41</v>
      </c>
      <c r="E1356">
        <v>46.67</v>
      </c>
      <c r="F1356">
        <v>24.2</v>
      </c>
      <c r="G1356">
        <v>1.92</v>
      </c>
      <c r="H1356">
        <v>14.4</v>
      </c>
      <c r="I1356">
        <v>12.3</v>
      </c>
      <c r="J1356">
        <v>1.85</v>
      </c>
      <c r="K1356">
        <v>2.48</v>
      </c>
      <c r="L1356">
        <v>3.62</v>
      </c>
      <c r="M1356">
        <v>1.67</v>
      </c>
      <c r="N1356">
        <v>216.25</v>
      </c>
      <c r="O1356">
        <v>1.6</v>
      </c>
    </row>
    <row r="1357" spans="1:15" x14ac:dyDescent="0.35">
      <c r="A1357" s="10">
        <v>44161.458333333336</v>
      </c>
      <c r="B1357">
        <v>26.75</v>
      </c>
      <c r="C1357">
        <v>71</v>
      </c>
      <c r="D1357">
        <v>0.33</v>
      </c>
      <c r="E1357">
        <v>49.4</v>
      </c>
      <c r="F1357">
        <v>21.25</v>
      </c>
      <c r="G1357">
        <v>3.3</v>
      </c>
      <c r="H1357">
        <v>12.25</v>
      </c>
      <c r="I1357">
        <v>11.9</v>
      </c>
      <c r="J1357">
        <v>2.5</v>
      </c>
      <c r="K1357">
        <v>2.2000000000000002</v>
      </c>
      <c r="L1357">
        <v>3.65</v>
      </c>
      <c r="M1357">
        <v>1.65</v>
      </c>
      <c r="N1357">
        <v>193.25</v>
      </c>
      <c r="O1357">
        <v>1.97</v>
      </c>
    </row>
    <row r="1358" spans="1:15" x14ac:dyDescent="0.35">
      <c r="A1358" s="10">
        <v>44161.5</v>
      </c>
      <c r="B1358">
        <v>22.75</v>
      </c>
      <c r="C1358">
        <v>66.75</v>
      </c>
      <c r="D1358">
        <v>0.42</v>
      </c>
      <c r="E1358">
        <v>53.8</v>
      </c>
      <c r="F1358">
        <v>20.73</v>
      </c>
      <c r="G1358">
        <v>1.18</v>
      </c>
      <c r="H1358">
        <v>12</v>
      </c>
      <c r="I1358">
        <v>9.3800000000000008</v>
      </c>
      <c r="J1358">
        <v>0.5</v>
      </c>
      <c r="K1358">
        <v>1.95</v>
      </c>
      <c r="L1358">
        <v>3.42</v>
      </c>
      <c r="M1358">
        <v>1.6</v>
      </c>
      <c r="N1358">
        <v>183.5</v>
      </c>
      <c r="O1358">
        <v>2.5</v>
      </c>
    </row>
    <row r="1359" spans="1:15" x14ac:dyDescent="0.35">
      <c r="A1359" s="10">
        <v>44161.541666666664</v>
      </c>
      <c r="B1359">
        <v>14.75</v>
      </c>
      <c r="C1359">
        <v>59.25</v>
      </c>
      <c r="D1359">
        <v>0.39</v>
      </c>
      <c r="E1359">
        <v>53</v>
      </c>
      <c r="F1359">
        <v>21.07</v>
      </c>
      <c r="G1359">
        <v>2.1800000000000002</v>
      </c>
      <c r="H1359">
        <v>13</v>
      </c>
      <c r="I1359">
        <v>8.57</v>
      </c>
      <c r="K1359">
        <v>1.85</v>
      </c>
      <c r="L1359">
        <v>3.38</v>
      </c>
      <c r="M1359">
        <v>1.4</v>
      </c>
      <c r="N1359">
        <v>187</v>
      </c>
      <c r="O1359">
        <v>2</v>
      </c>
    </row>
    <row r="1360" spans="1:15" x14ac:dyDescent="0.35">
      <c r="A1360" s="10">
        <v>44161.583333333336</v>
      </c>
      <c r="B1360">
        <v>20.75</v>
      </c>
      <c r="C1360">
        <v>48.5</v>
      </c>
      <c r="D1360">
        <v>0.39</v>
      </c>
      <c r="E1360">
        <v>52.25</v>
      </c>
      <c r="F1360">
        <v>21.6</v>
      </c>
      <c r="G1360">
        <v>1.85</v>
      </c>
      <c r="H1360">
        <v>12.93</v>
      </c>
      <c r="I1360">
        <v>8.85</v>
      </c>
      <c r="K1360">
        <v>1.73</v>
      </c>
      <c r="L1360">
        <v>3.05</v>
      </c>
      <c r="M1360">
        <v>1.23</v>
      </c>
      <c r="N1360">
        <v>194.25</v>
      </c>
      <c r="O1360">
        <v>2.17</v>
      </c>
    </row>
    <row r="1361" spans="1:15" x14ac:dyDescent="0.35">
      <c r="A1361" s="10">
        <v>44161.625</v>
      </c>
      <c r="B1361">
        <v>23.75</v>
      </c>
      <c r="C1361">
        <v>53.75</v>
      </c>
      <c r="D1361">
        <v>0.41</v>
      </c>
      <c r="E1361">
        <v>49.52</v>
      </c>
      <c r="F1361">
        <v>22.53</v>
      </c>
      <c r="G1361">
        <v>2.5499999999999998</v>
      </c>
      <c r="H1361">
        <v>13</v>
      </c>
      <c r="I1361">
        <v>9.5299999999999994</v>
      </c>
      <c r="K1361">
        <v>1.67</v>
      </c>
      <c r="L1361">
        <v>2.85</v>
      </c>
      <c r="M1361">
        <v>1.38</v>
      </c>
      <c r="N1361">
        <v>196.25</v>
      </c>
      <c r="O1361">
        <v>2.0299999999999998</v>
      </c>
    </row>
    <row r="1362" spans="1:15" x14ac:dyDescent="0.35">
      <c r="A1362" s="10">
        <v>44161.666666666664</v>
      </c>
      <c r="B1362">
        <v>25.5</v>
      </c>
      <c r="C1362">
        <v>64.5</v>
      </c>
      <c r="D1362">
        <v>0.36</v>
      </c>
      <c r="E1362">
        <v>43.17</v>
      </c>
      <c r="F1362">
        <v>22.88</v>
      </c>
      <c r="G1362">
        <v>2.77</v>
      </c>
      <c r="H1362">
        <v>14.4</v>
      </c>
      <c r="I1362">
        <v>9.3800000000000008</v>
      </c>
      <c r="J1362">
        <v>1.25</v>
      </c>
      <c r="K1362">
        <v>1.73</v>
      </c>
      <c r="L1362">
        <v>3.15</v>
      </c>
      <c r="M1362">
        <v>1.58</v>
      </c>
      <c r="N1362">
        <v>210</v>
      </c>
      <c r="O1362">
        <v>1.62</v>
      </c>
    </row>
    <row r="1363" spans="1:15" x14ac:dyDescent="0.35">
      <c r="A1363" s="10">
        <v>44161.708333333336</v>
      </c>
      <c r="B1363">
        <v>24</v>
      </c>
      <c r="C1363">
        <v>61</v>
      </c>
      <c r="D1363">
        <v>0.37</v>
      </c>
      <c r="E1363">
        <v>38.119999999999997</v>
      </c>
      <c r="F1363">
        <v>25.9</v>
      </c>
      <c r="G1363">
        <v>4.5</v>
      </c>
      <c r="H1363">
        <v>14.42</v>
      </c>
      <c r="I1363">
        <v>9.6999999999999993</v>
      </c>
      <c r="J1363">
        <v>2.33</v>
      </c>
      <c r="K1363">
        <v>1.73</v>
      </c>
      <c r="L1363">
        <v>3.3</v>
      </c>
      <c r="M1363">
        <v>1.62</v>
      </c>
      <c r="N1363">
        <v>200.5</v>
      </c>
      <c r="O1363">
        <v>1</v>
      </c>
    </row>
    <row r="1364" spans="1:15" x14ac:dyDescent="0.35">
      <c r="A1364" s="10">
        <v>44161.75</v>
      </c>
      <c r="B1364">
        <v>26</v>
      </c>
      <c r="C1364">
        <v>60.75</v>
      </c>
      <c r="D1364">
        <v>0.54</v>
      </c>
      <c r="E1364">
        <v>26.57</v>
      </c>
      <c r="F1364">
        <v>35.53</v>
      </c>
      <c r="G1364">
        <v>3.02</v>
      </c>
      <c r="H1364">
        <v>20.45</v>
      </c>
      <c r="I1364">
        <v>10.33</v>
      </c>
      <c r="J1364">
        <v>2.85</v>
      </c>
      <c r="K1364">
        <v>1.95</v>
      </c>
      <c r="L1364">
        <v>3.47</v>
      </c>
      <c r="M1364">
        <v>1.62</v>
      </c>
      <c r="N1364">
        <v>234.75</v>
      </c>
      <c r="O1364">
        <v>0.5</v>
      </c>
    </row>
    <row r="1365" spans="1:15" x14ac:dyDescent="0.35">
      <c r="A1365" s="10">
        <v>44161.791666666664</v>
      </c>
      <c r="B1365">
        <v>34.5</v>
      </c>
      <c r="C1365">
        <v>78.75</v>
      </c>
      <c r="D1365">
        <v>0.59</v>
      </c>
      <c r="E1365">
        <v>21.33</v>
      </c>
      <c r="F1365">
        <v>39.619999999999997</v>
      </c>
      <c r="G1365">
        <v>1.25</v>
      </c>
      <c r="H1365">
        <v>22.02</v>
      </c>
      <c r="I1365">
        <v>10.029999999999999</v>
      </c>
      <c r="J1365">
        <v>3.62</v>
      </c>
      <c r="K1365">
        <v>2.6</v>
      </c>
      <c r="L1365">
        <v>4.97</v>
      </c>
      <c r="M1365">
        <v>2.4300000000000002</v>
      </c>
      <c r="N1365">
        <v>246</v>
      </c>
      <c r="O1365">
        <v>1.08</v>
      </c>
    </row>
    <row r="1366" spans="1:15" x14ac:dyDescent="0.35">
      <c r="A1366" s="10">
        <v>44161.833333333336</v>
      </c>
      <c r="B1366">
        <v>44.75</v>
      </c>
      <c r="C1366">
        <v>86</v>
      </c>
      <c r="D1366">
        <v>0.65</v>
      </c>
      <c r="E1366">
        <v>30.6</v>
      </c>
      <c r="F1366">
        <v>35.4</v>
      </c>
      <c r="G1366">
        <v>1.48</v>
      </c>
      <c r="H1366">
        <v>20.079999999999998</v>
      </c>
      <c r="I1366">
        <v>11.12</v>
      </c>
      <c r="J1366">
        <v>4.3</v>
      </c>
      <c r="K1366">
        <v>3.2</v>
      </c>
      <c r="L1366">
        <v>7</v>
      </c>
      <c r="M1366">
        <v>3.02</v>
      </c>
      <c r="N1366">
        <v>265.25</v>
      </c>
      <c r="O1366">
        <v>1.8</v>
      </c>
    </row>
    <row r="1367" spans="1:15" x14ac:dyDescent="0.35">
      <c r="A1367" s="10">
        <v>44161.875</v>
      </c>
      <c r="B1367">
        <v>52</v>
      </c>
      <c r="C1367">
        <v>97.25</v>
      </c>
      <c r="D1367">
        <v>0.56000000000000005</v>
      </c>
      <c r="E1367">
        <v>35.979999999999997</v>
      </c>
      <c r="F1367">
        <v>30.1</v>
      </c>
      <c r="G1367">
        <v>2.1</v>
      </c>
      <c r="H1367">
        <v>17.7</v>
      </c>
      <c r="I1367">
        <v>11.22</v>
      </c>
      <c r="J1367">
        <v>4.95</v>
      </c>
      <c r="K1367">
        <v>3.62</v>
      </c>
      <c r="L1367">
        <v>9.43</v>
      </c>
      <c r="M1367">
        <v>3.05</v>
      </c>
      <c r="N1367">
        <v>246.75</v>
      </c>
      <c r="O1367">
        <v>1.68</v>
      </c>
    </row>
    <row r="1368" spans="1:15" x14ac:dyDescent="0.35">
      <c r="A1368" s="10">
        <v>44161.916666666664</v>
      </c>
      <c r="B1368">
        <v>51.75</v>
      </c>
      <c r="C1368">
        <v>90</v>
      </c>
      <c r="D1368">
        <v>0.57999999999999996</v>
      </c>
      <c r="E1368">
        <v>37.43</v>
      </c>
      <c r="F1368">
        <v>29.75</v>
      </c>
      <c r="G1368">
        <v>1.7</v>
      </c>
      <c r="H1368">
        <v>16.8</v>
      </c>
      <c r="I1368">
        <v>11.48</v>
      </c>
      <c r="J1368">
        <v>4.6500000000000004</v>
      </c>
      <c r="K1368">
        <v>3.48</v>
      </c>
      <c r="L1368">
        <v>9.43</v>
      </c>
      <c r="M1368">
        <v>2.5</v>
      </c>
      <c r="N1368">
        <v>234.5</v>
      </c>
      <c r="O1368">
        <v>1.45</v>
      </c>
    </row>
    <row r="1369" spans="1:15" x14ac:dyDescent="0.35">
      <c r="A1369" s="10">
        <v>44161.958333333336</v>
      </c>
      <c r="B1369">
        <v>60</v>
      </c>
      <c r="C1369">
        <v>102</v>
      </c>
      <c r="D1369">
        <v>0.57999999999999996</v>
      </c>
      <c r="E1369">
        <v>29.5</v>
      </c>
      <c r="F1369">
        <v>33.15</v>
      </c>
      <c r="G1369">
        <v>1.2</v>
      </c>
      <c r="H1369">
        <v>18.55</v>
      </c>
      <c r="I1369">
        <v>11.45</v>
      </c>
      <c r="J1369">
        <v>4.3499999999999996</v>
      </c>
      <c r="K1369">
        <v>3.25</v>
      </c>
      <c r="L1369">
        <v>8.8000000000000007</v>
      </c>
      <c r="M1369">
        <v>2.2000000000000002</v>
      </c>
      <c r="N1369">
        <v>206.5</v>
      </c>
      <c r="O1369">
        <v>0.65</v>
      </c>
    </row>
    <row r="1370" spans="1:15" x14ac:dyDescent="0.35">
      <c r="A1370" s="10">
        <v>44162</v>
      </c>
      <c r="B1370">
        <v>54.25</v>
      </c>
      <c r="C1370">
        <v>83.25</v>
      </c>
      <c r="D1370">
        <v>0.42</v>
      </c>
      <c r="E1370">
        <v>21.67</v>
      </c>
      <c r="F1370">
        <v>31.55</v>
      </c>
      <c r="G1370">
        <v>1.25</v>
      </c>
      <c r="H1370">
        <v>17.8</v>
      </c>
      <c r="I1370">
        <v>12.2</v>
      </c>
      <c r="J1370">
        <v>4.12</v>
      </c>
      <c r="K1370">
        <v>2.95</v>
      </c>
      <c r="L1370">
        <v>6.7</v>
      </c>
      <c r="M1370">
        <v>1.93</v>
      </c>
      <c r="N1370">
        <v>277</v>
      </c>
      <c r="O1370">
        <v>0.52</v>
      </c>
    </row>
    <row r="1371" spans="1:15" x14ac:dyDescent="0.35">
      <c r="A1371" s="10">
        <v>44162.041666666664</v>
      </c>
      <c r="B1371">
        <v>60.25</v>
      </c>
      <c r="C1371">
        <v>88.75</v>
      </c>
      <c r="D1371">
        <v>0.42</v>
      </c>
      <c r="E1371">
        <v>24.5</v>
      </c>
      <c r="F1371">
        <v>30.35</v>
      </c>
      <c r="G1371">
        <v>2.33</v>
      </c>
      <c r="H1371">
        <v>17.95</v>
      </c>
      <c r="I1371">
        <v>12.08</v>
      </c>
      <c r="J1371">
        <v>3.47</v>
      </c>
      <c r="K1371">
        <v>2.8</v>
      </c>
      <c r="L1371">
        <v>5.88</v>
      </c>
      <c r="M1371">
        <v>1.52</v>
      </c>
      <c r="N1371">
        <v>269.75</v>
      </c>
      <c r="O1371">
        <v>0.85</v>
      </c>
    </row>
    <row r="1372" spans="1:15" x14ac:dyDescent="0.35">
      <c r="A1372" s="10">
        <v>44162.083333333336</v>
      </c>
      <c r="B1372">
        <v>64.5</v>
      </c>
      <c r="C1372">
        <v>90.25</v>
      </c>
      <c r="D1372">
        <v>0.42</v>
      </c>
      <c r="E1372">
        <v>24.9</v>
      </c>
      <c r="F1372">
        <v>26.32</v>
      </c>
      <c r="G1372">
        <v>1.78</v>
      </c>
      <c r="H1372">
        <v>15.38</v>
      </c>
      <c r="I1372">
        <v>12.2</v>
      </c>
      <c r="J1372">
        <v>3.45</v>
      </c>
      <c r="K1372">
        <v>2.83</v>
      </c>
      <c r="L1372">
        <v>6.42</v>
      </c>
      <c r="M1372">
        <v>1.45</v>
      </c>
      <c r="N1372">
        <v>263.25</v>
      </c>
      <c r="O1372">
        <v>1.07</v>
      </c>
    </row>
    <row r="1373" spans="1:15" x14ac:dyDescent="0.35">
      <c r="A1373" s="10">
        <v>44162.125</v>
      </c>
      <c r="B1373">
        <v>53.25</v>
      </c>
      <c r="C1373">
        <v>75.5</v>
      </c>
      <c r="D1373">
        <v>0.4</v>
      </c>
      <c r="E1373">
        <v>23.45</v>
      </c>
      <c r="F1373">
        <v>22.7</v>
      </c>
      <c r="G1373">
        <v>1.73</v>
      </c>
      <c r="H1373">
        <v>13.47</v>
      </c>
      <c r="I1373">
        <v>13.07</v>
      </c>
      <c r="J1373">
        <v>2.83</v>
      </c>
      <c r="K1373">
        <v>2.7</v>
      </c>
      <c r="L1373">
        <v>6.55</v>
      </c>
      <c r="M1373">
        <v>1.2</v>
      </c>
      <c r="N1373">
        <v>279</v>
      </c>
      <c r="O1373">
        <v>0.78</v>
      </c>
    </row>
    <row r="1374" spans="1:15" x14ac:dyDescent="0.35">
      <c r="A1374" s="10">
        <v>44162.166666666664</v>
      </c>
      <c r="B1374">
        <v>41</v>
      </c>
      <c r="C1374">
        <v>64</v>
      </c>
      <c r="D1374">
        <v>0.42</v>
      </c>
      <c r="E1374">
        <v>23.02</v>
      </c>
      <c r="F1374">
        <v>23.18</v>
      </c>
      <c r="G1374">
        <v>2.0499999999999998</v>
      </c>
      <c r="H1374">
        <v>13</v>
      </c>
      <c r="I1374">
        <v>11.18</v>
      </c>
      <c r="J1374">
        <v>1.63</v>
      </c>
      <c r="K1374">
        <v>2.52</v>
      </c>
      <c r="L1374">
        <v>5.67</v>
      </c>
      <c r="M1374">
        <v>0.85</v>
      </c>
      <c r="N1374">
        <v>268</v>
      </c>
      <c r="O1374">
        <v>0.78</v>
      </c>
    </row>
    <row r="1375" spans="1:15" x14ac:dyDescent="0.35">
      <c r="A1375" s="10">
        <v>44162.208333333336</v>
      </c>
      <c r="B1375">
        <v>34.25</v>
      </c>
      <c r="C1375">
        <v>54.75</v>
      </c>
      <c r="D1375">
        <v>0.28999999999999998</v>
      </c>
      <c r="E1375">
        <v>29.85</v>
      </c>
      <c r="F1375">
        <v>21.67</v>
      </c>
      <c r="G1375">
        <v>2.15</v>
      </c>
      <c r="H1375">
        <v>13.25</v>
      </c>
      <c r="I1375">
        <v>9.3800000000000008</v>
      </c>
      <c r="J1375">
        <v>0.56999999999999995</v>
      </c>
      <c r="K1375">
        <v>2.2999999999999998</v>
      </c>
      <c r="L1375">
        <v>5.92</v>
      </c>
      <c r="M1375">
        <v>0.78</v>
      </c>
      <c r="N1375">
        <v>254.25</v>
      </c>
      <c r="O1375">
        <v>0.45</v>
      </c>
    </row>
    <row r="1376" spans="1:15" x14ac:dyDescent="0.35">
      <c r="A1376" s="10">
        <v>44162.25</v>
      </c>
      <c r="B1376">
        <v>22</v>
      </c>
      <c r="C1376">
        <v>32.75</v>
      </c>
      <c r="D1376">
        <v>0.25</v>
      </c>
      <c r="E1376">
        <v>36.1</v>
      </c>
      <c r="F1376">
        <v>20.100000000000001</v>
      </c>
      <c r="G1376">
        <v>3.72</v>
      </c>
      <c r="H1376">
        <v>12.75</v>
      </c>
      <c r="I1376">
        <v>9</v>
      </c>
      <c r="J1376">
        <v>0.3</v>
      </c>
      <c r="K1376">
        <v>1.85</v>
      </c>
      <c r="L1376">
        <v>5.3</v>
      </c>
      <c r="M1376">
        <v>0.8</v>
      </c>
      <c r="N1376">
        <v>268.75</v>
      </c>
      <c r="O1376">
        <v>0.35</v>
      </c>
    </row>
    <row r="1377" spans="1:15" x14ac:dyDescent="0.35">
      <c r="A1377" s="10">
        <v>44162.291666666664</v>
      </c>
      <c r="B1377">
        <v>22.25</v>
      </c>
      <c r="C1377">
        <v>31.25</v>
      </c>
      <c r="D1377">
        <v>0.34</v>
      </c>
      <c r="E1377">
        <v>28.85</v>
      </c>
      <c r="F1377">
        <v>25.17</v>
      </c>
      <c r="G1377">
        <v>1.88</v>
      </c>
      <c r="H1377">
        <v>14.85</v>
      </c>
      <c r="I1377">
        <v>9.5</v>
      </c>
      <c r="J1377">
        <v>0.65</v>
      </c>
      <c r="K1377">
        <v>1.73</v>
      </c>
      <c r="L1377">
        <v>4.55</v>
      </c>
      <c r="M1377">
        <v>0.7</v>
      </c>
      <c r="N1377">
        <v>260</v>
      </c>
      <c r="O1377">
        <v>0.3</v>
      </c>
    </row>
    <row r="1378" spans="1:15" x14ac:dyDescent="0.35">
      <c r="A1378" s="10">
        <v>44162.333333333336</v>
      </c>
      <c r="B1378">
        <v>32.25</v>
      </c>
      <c r="C1378">
        <v>57.75</v>
      </c>
      <c r="D1378">
        <v>0.36</v>
      </c>
      <c r="E1378">
        <v>27.3</v>
      </c>
      <c r="F1378">
        <v>28.65</v>
      </c>
      <c r="G1378">
        <v>2.5</v>
      </c>
      <c r="H1378">
        <v>17.149999999999999</v>
      </c>
      <c r="I1378">
        <v>10.47</v>
      </c>
      <c r="J1378">
        <v>3.55</v>
      </c>
      <c r="K1378">
        <v>1.95</v>
      </c>
      <c r="L1378">
        <v>5.05</v>
      </c>
      <c r="M1378">
        <v>0.72</v>
      </c>
      <c r="N1378">
        <v>272.75</v>
      </c>
      <c r="O1378">
        <v>0.3</v>
      </c>
    </row>
    <row r="1379" spans="1:15" x14ac:dyDescent="0.35">
      <c r="A1379" s="10">
        <v>44162.375</v>
      </c>
      <c r="B1379">
        <v>33</v>
      </c>
      <c r="C1379">
        <v>59.75</v>
      </c>
      <c r="D1379">
        <v>0.39</v>
      </c>
      <c r="E1379">
        <v>29.4</v>
      </c>
      <c r="F1379">
        <v>28.33</v>
      </c>
      <c r="G1379">
        <v>2.75</v>
      </c>
      <c r="H1379">
        <v>17.23</v>
      </c>
      <c r="I1379">
        <v>9.48</v>
      </c>
      <c r="J1379">
        <v>4.67</v>
      </c>
      <c r="K1379">
        <v>2.23</v>
      </c>
      <c r="L1379">
        <v>7.15</v>
      </c>
      <c r="M1379">
        <v>0.98</v>
      </c>
      <c r="N1379">
        <v>276.5</v>
      </c>
      <c r="O1379">
        <v>0.43</v>
      </c>
    </row>
    <row r="1380" spans="1:15" x14ac:dyDescent="0.35">
      <c r="A1380" s="10">
        <v>44162.416666666664</v>
      </c>
      <c r="B1380">
        <v>33.75</v>
      </c>
      <c r="C1380">
        <v>55.5</v>
      </c>
      <c r="D1380">
        <v>0.44</v>
      </c>
      <c r="E1380">
        <v>32.83</v>
      </c>
      <c r="F1380">
        <v>27.27</v>
      </c>
      <c r="G1380">
        <v>2.1</v>
      </c>
      <c r="H1380">
        <v>16.2</v>
      </c>
      <c r="I1380">
        <v>11.65</v>
      </c>
      <c r="J1380">
        <v>4.1500000000000004</v>
      </c>
      <c r="K1380">
        <v>2.35</v>
      </c>
      <c r="L1380">
        <v>5.88</v>
      </c>
      <c r="M1380">
        <v>1.27</v>
      </c>
      <c r="N1380">
        <v>285.25</v>
      </c>
      <c r="O1380">
        <v>2.5499999999999998</v>
      </c>
    </row>
    <row r="1381" spans="1:15" x14ac:dyDescent="0.35">
      <c r="A1381" s="10">
        <v>44162.458333333336</v>
      </c>
      <c r="B1381">
        <v>35.25</v>
      </c>
      <c r="C1381">
        <v>71.75</v>
      </c>
      <c r="D1381">
        <v>0.32</v>
      </c>
      <c r="E1381">
        <v>38.950000000000003</v>
      </c>
      <c r="F1381">
        <v>26.6</v>
      </c>
      <c r="G1381">
        <v>1.7</v>
      </c>
      <c r="H1381">
        <v>15.6</v>
      </c>
      <c r="I1381">
        <v>10.95</v>
      </c>
      <c r="J1381">
        <v>5.15</v>
      </c>
      <c r="K1381">
        <v>2.2999999999999998</v>
      </c>
      <c r="L1381">
        <v>4.38</v>
      </c>
      <c r="M1381">
        <v>1.25</v>
      </c>
      <c r="N1381">
        <v>287</v>
      </c>
      <c r="O1381">
        <v>2.4500000000000002</v>
      </c>
    </row>
    <row r="1382" spans="1:15" x14ac:dyDescent="0.35">
      <c r="A1382" s="10">
        <v>44162.5</v>
      </c>
      <c r="B1382">
        <v>32.5</v>
      </c>
      <c r="C1382">
        <v>70.75</v>
      </c>
      <c r="D1382">
        <v>0.36</v>
      </c>
      <c r="E1382">
        <v>38.65</v>
      </c>
      <c r="F1382">
        <v>27.02</v>
      </c>
      <c r="G1382">
        <v>1.73</v>
      </c>
      <c r="H1382">
        <v>15.8</v>
      </c>
      <c r="I1382">
        <v>9.48</v>
      </c>
      <c r="J1382">
        <v>1.85</v>
      </c>
      <c r="K1382">
        <v>2.15</v>
      </c>
      <c r="L1382">
        <v>3.6</v>
      </c>
      <c r="M1382">
        <v>1.05</v>
      </c>
      <c r="N1382">
        <v>284.75</v>
      </c>
      <c r="O1382">
        <v>2.88</v>
      </c>
    </row>
    <row r="1383" spans="1:15" x14ac:dyDescent="0.35">
      <c r="A1383" s="10">
        <v>44162.541666666664</v>
      </c>
      <c r="B1383">
        <v>30.25</v>
      </c>
      <c r="C1383">
        <v>62.25</v>
      </c>
      <c r="D1383">
        <v>0.38</v>
      </c>
      <c r="E1383">
        <v>37.049999999999997</v>
      </c>
      <c r="F1383">
        <v>27.3</v>
      </c>
      <c r="G1383">
        <v>2.95</v>
      </c>
      <c r="H1383">
        <v>16.920000000000002</v>
      </c>
      <c r="I1383">
        <v>9.0299999999999994</v>
      </c>
      <c r="J1383">
        <v>0.85</v>
      </c>
      <c r="K1383">
        <v>1.97</v>
      </c>
      <c r="L1383">
        <v>3.4</v>
      </c>
      <c r="M1383">
        <v>1</v>
      </c>
      <c r="N1383">
        <v>282.75</v>
      </c>
      <c r="O1383">
        <v>2.83</v>
      </c>
    </row>
    <row r="1384" spans="1:15" x14ac:dyDescent="0.35">
      <c r="A1384" s="10">
        <v>44162.583333333336</v>
      </c>
      <c r="B1384">
        <v>27.75</v>
      </c>
      <c r="C1384">
        <v>40.75</v>
      </c>
      <c r="D1384">
        <v>0.33</v>
      </c>
      <c r="E1384">
        <v>40.17</v>
      </c>
      <c r="F1384">
        <v>26.15</v>
      </c>
      <c r="G1384">
        <v>1.62</v>
      </c>
      <c r="H1384">
        <v>15.32</v>
      </c>
      <c r="I1384">
        <v>8.35</v>
      </c>
      <c r="J1384">
        <v>1.02</v>
      </c>
      <c r="K1384">
        <v>1.85</v>
      </c>
      <c r="L1384">
        <v>3.17</v>
      </c>
      <c r="M1384">
        <v>0.93</v>
      </c>
      <c r="N1384">
        <v>289.5</v>
      </c>
      <c r="O1384">
        <v>3.17</v>
      </c>
    </row>
    <row r="1385" spans="1:15" x14ac:dyDescent="0.35">
      <c r="A1385" s="10">
        <v>44162.625</v>
      </c>
      <c r="B1385">
        <v>29.25</v>
      </c>
      <c r="C1385">
        <v>51.25</v>
      </c>
      <c r="D1385">
        <v>0.39</v>
      </c>
      <c r="E1385">
        <v>39.4</v>
      </c>
      <c r="F1385">
        <v>27.62</v>
      </c>
      <c r="G1385">
        <v>1.43</v>
      </c>
      <c r="H1385">
        <v>15.55</v>
      </c>
      <c r="I1385">
        <v>8.98</v>
      </c>
      <c r="J1385">
        <v>2.15</v>
      </c>
      <c r="K1385">
        <v>1.55</v>
      </c>
      <c r="L1385">
        <v>2.85</v>
      </c>
      <c r="M1385">
        <v>0.9</v>
      </c>
      <c r="N1385">
        <v>282</v>
      </c>
      <c r="O1385">
        <v>3.32</v>
      </c>
    </row>
    <row r="1386" spans="1:15" x14ac:dyDescent="0.35">
      <c r="A1386" s="10">
        <v>44162.666666666664</v>
      </c>
      <c r="B1386">
        <v>40</v>
      </c>
      <c r="C1386">
        <v>69</v>
      </c>
      <c r="D1386">
        <v>0.36</v>
      </c>
      <c r="E1386">
        <v>41.28</v>
      </c>
      <c r="F1386">
        <v>26.05</v>
      </c>
      <c r="G1386">
        <v>1.73</v>
      </c>
      <c r="H1386">
        <v>15.28</v>
      </c>
      <c r="I1386">
        <v>10.029999999999999</v>
      </c>
      <c r="J1386">
        <v>3.62</v>
      </c>
      <c r="K1386">
        <v>1.82</v>
      </c>
      <c r="L1386">
        <v>3.98</v>
      </c>
      <c r="M1386">
        <v>0.85</v>
      </c>
      <c r="N1386">
        <v>290.5</v>
      </c>
      <c r="O1386">
        <v>3.17</v>
      </c>
    </row>
    <row r="1387" spans="1:15" x14ac:dyDescent="0.35">
      <c r="A1387" s="10">
        <v>44162.708333333336</v>
      </c>
      <c r="B1387">
        <v>51.75</v>
      </c>
      <c r="C1387">
        <v>76</v>
      </c>
      <c r="D1387">
        <v>0.42</v>
      </c>
      <c r="E1387">
        <v>31.23</v>
      </c>
      <c r="F1387">
        <v>29.67</v>
      </c>
      <c r="G1387">
        <v>2.4700000000000002</v>
      </c>
      <c r="H1387">
        <v>17.73</v>
      </c>
      <c r="I1387">
        <v>10.17</v>
      </c>
      <c r="J1387">
        <v>3.77</v>
      </c>
      <c r="K1387">
        <v>2.2000000000000002</v>
      </c>
      <c r="L1387">
        <v>4.2</v>
      </c>
      <c r="M1387">
        <v>0.82</v>
      </c>
      <c r="N1387">
        <v>284.5</v>
      </c>
      <c r="O1387">
        <v>1.92</v>
      </c>
    </row>
    <row r="1388" spans="1:15" x14ac:dyDescent="0.35">
      <c r="A1388" s="10">
        <v>44162.75</v>
      </c>
      <c r="B1388">
        <v>51.5</v>
      </c>
      <c r="C1388">
        <v>80</v>
      </c>
      <c r="D1388">
        <v>0.47</v>
      </c>
      <c r="E1388">
        <v>32.43</v>
      </c>
      <c r="F1388">
        <v>31.2</v>
      </c>
      <c r="G1388">
        <v>1.27</v>
      </c>
      <c r="H1388">
        <v>17.399999999999999</v>
      </c>
      <c r="I1388">
        <v>10.88</v>
      </c>
      <c r="J1388">
        <v>3.7</v>
      </c>
      <c r="K1388">
        <v>2.58</v>
      </c>
      <c r="L1388">
        <v>3.75</v>
      </c>
      <c r="M1388">
        <v>1.05</v>
      </c>
      <c r="N1388">
        <v>287</v>
      </c>
      <c r="O1388">
        <v>2.73</v>
      </c>
    </row>
    <row r="1389" spans="1:15" x14ac:dyDescent="0.35">
      <c r="A1389" s="10">
        <v>44162.791666666664</v>
      </c>
      <c r="B1389">
        <v>46.25</v>
      </c>
      <c r="C1389">
        <v>72.75</v>
      </c>
      <c r="D1389">
        <v>0.5</v>
      </c>
      <c r="E1389">
        <v>34.65</v>
      </c>
      <c r="F1389">
        <v>30.25</v>
      </c>
      <c r="G1389">
        <v>1.67</v>
      </c>
      <c r="H1389">
        <v>16.95</v>
      </c>
      <c r="I1389">
        <v>11.85</v>
      </c>
      <c r="J1389">
        <v>4.62</v>
      </c>
      <c r="K1389">
        <v>2.8</v>
      </c>
      <c r="L1389">
        <v>3.42</v>
      </c>
      <c r="M1389">
        <v>1.1499999999999999</v>
      </c>
      <c r="N1389">
        <v>285</v>
      </c>
      <c r="O1389">
        <v>1.65</v>
      </c>
    </row>
    <row r="1390" spans="1:15" x14ac:dyDescent="0.35">
      <c r="A1390" s="10">
        <v>44162.833333333336</v>
      </c>
      <c r="B1390">
        <v>55.75</v>
      </c>
      <c r="C1390">
        <v>72.75</v>
      </c>
      <c r="D1390">
        <v>0.61</v>
      </c>
      <c r="E1390">
        <v>34.85</v>
      </c>
      <c r="F1390">
        <v>27.17</v>
      </c>
      <c r="G1390">
        <v>1.68</v>
      </c>
      <c r="H1390">
        <v>15.47</v>
      </c>
      <c r="I1390">
        <v>11.5</v>
      </c>
      <c r="J1390">
        <v>2.85</v>
      </c>
      <c r="K1390">
        <v>2.82</v>
      </c>
      <c r="L1390">
        <v>2.83</v>
      </c>
      <c r="M1390">
        <v>1</v>
      </c>
      <c r="N1390">
        <v>286.75</v>
      </c>
      <c r="O1390">
        <v>2.4</v>
      </c>
    </row>
    <row r="1391" spans="1:15" x14ac:dyDescent="0.35">
      <c r="A1391" s="10">
        <v>44162.875</v>
      </c>
      <c r="B1391">
        <v>51.75</v>
      </c>
      <c r="C1391">
        <v>73.5</v>
      </c>
      <c r="D1391">
        <v>0.56999999999999995</v>
      </c>
      <c r="E1391">
        <v>35.880000000000003</v>
      </c>
      <c r="F1391">
        <v>24.25</v>
      </c>
      <c r="G1391">
        <v>0.88</v>
      </c>
      <c r="H1391">
        <v>13.55</v>
      </c>
      <c r="I1391">
        <v>11.12</v>
      </c>
      <c r="J1391">
        <v>3</v>
      </c>
      <c r="K1391">
        <v>2.75</v>
      </c>
      <c r="L1391">
        <v>2.33</v>
      </c>
      <c r="M1391">
        <v>0.85</v>
      </c>
      <c r="N1391">
        <v>285.75</v>
      </c>
      <c r="O1391">
        <v>2.17</v>
      </c>
    </row>
    <row r="1392" spans="1:15" x14ac:dyDescent="0.35">
      <c r="A1392" s="10">
        <v>44162.916666666664</v>
      </c>
      <c r="B1392">
        <v>42.75</v>
      </c>
      <c r="C1392">
        <v>68.75</v>
      </c>
      <c r="D1392">
        <v>0.54</v>
      </c>
      <c r="E1392">
        <v>35.22</v>
      </c>
      <c r="F1392">
        <v>25.32</v>
      </c>
      <c r="G1392">
        <v>2.2999999999999998</v>
      </c>
      <c r="H1392">
        <v>14.28</v>
      </c>
      <c r="I1392">
        <v>11.12</v>
      </c>
      <c r="J1392">
        <v>3.25</v>
      </c>
      <c r="K1392">
        <v>2.6</v>
      </c>
      <c r="L1392">
        <v>1.95</v>
      </c>
      <c r="M1392">
        <v>0.72</v>
      </c>
      <c r="N1392">
        <v>286.25</v>
      </c>
      <c r="O1392">
        <v>1.48</v>
      </c>
    </row>
    <row r="1393" spans="1:15" x14ac:dyDescent="0.35">
      <c r="A1393" s="10">
        <v>44162.958333333336</v>
      </c>
      <c r="B1393">
        <v>45</v>
      </c>
      <c r="C1393">
        <v>68</v>
      </c>
      <c r="D1393">
        <v>0.54</v>
      </c>
      <c r="E1393">
        <v>31.65</v>
      </c>
      <c r="F1393">
        <v>26.5</v>
      </c>
      <c r="G1393">
        <v>1.3</v>
      </c>
      <c r="H1393">
        <v>15.2</v>
      </c>
      <c r="I1393">
        <v>10.75</v>
      </c>
      <c r="J1393">
        <v>3.5</v>
      </c>
      <c r="K1393">
        <v>2.5</v>
      </c>
      <c r="L1393">
        <v>1.85</v>
      </c>
      <c r="M1393">
        <v>0.6</v>
      </c>
      <c r="N1393">
        <v>285</v>
      </c>
      <c r="O1393">
        <v>0.55000000000000004</v>
      </c>
    </row>
    <row r="1394" spans="1:15" x14ac:dyDescent="0.35">
      <c r="A1394" s="10">
        <v>44163</v>
      </c>
      <c r="B1394">
        <v>41.5</v>
      </c>
      <c r="C1394">
        <v>65.75</v>
      </c>
      <c r="D1394">
        <v>0.28000000000000003</v>
      </c>
      <c r="E1394">
        <v>30.98</v>
      </c>
      <c r="F1394">
        <v>26.5</v>
      </c>
      <c r="G1394">
        <v>1.77</v>
      </c>
      <c r="H1394">
        <v>15.53</v>
      </c>
      <c r="I1394">
        <v>10.9</v>
      </c>
      <c r="J1394">
        <v>5.72</v>
      </c>
      <c r="K1394">
        <v>2.35</v>
      </c>
      <c r="L1394">
        <v>1.55</v>
      </c>
      <c r="M1394">
        <v>0.7</v>
      </c>
      <c r="N1394">
        <v>287.25</v>
      </c>
      <c r="O1394">
        <v>0.72</v>
      </c>
    </row>
    <row r="1395" spans="1:15" x14ac:dyDescent="0.35">
      <c r="A1395" s="10">
        <v>44163.041666666664</v>
      </c>
      <c r="B1395">
        <v>41</v>
      </c>
      <c r="C1395">
        <v>59.75</v>
      </c>
      <c r="D1395">
        <v>0.28000000000000003</v>
      </c>
      <c r="E1395">
        <v>29</v>
      </c>
      <c r="F1395">
        <v>25.5</v>
      </c>
      <c r="G1395">
        <v>2.38</v>
      </c>
      <c r="H1395">
        <v>15.07</v>
      </c>
      <c r="I1395">
        <v>10.77</v>
      </c>
      <c r="J1395">
        <v>5.9</v>
      </c>
      <c r="K1395">
        <v>2.27</v>
      </c>
      <c r="L1395">
        <v>1.48</v>
      </c>
      <c r="M1395">
        <v>0.56999999999999995</v>
      </c>
      <c r="N1395">
        <v>285</v>
      </c>
      <c r="O1395">
        <v>0.4</v>
      </c>
    </row>
    <row r="1396" spans="1:15" x14ac:dyDescent="0.35">
      <c r="A1396" s="10">
        <v>44163.083333333336</v>
      </c>
      <c r="B1396">
        <v>42.75</v>
      </c>
      <c r="C1396">
        <v>54.5</v>
      </c>
      <c r="D1396">
        <v>0.28999999999999998</v>
      </c>
      <c r="E1396">
        <v>26.45</v>
      </c>
      <c r="F1396">
        <v>27.3</v>
      </c>
      <c r="G1396">
        <v>2.17</v>
      </c>
      <c r="H1396">
        <v>16.2</v>
      </c>
      <c r="I1396">
        <v>11</v>
      </c>
      <c r="J1396">
        <v>5.35</v>
      </c>
      <c r="K1396">
        <v>2.27</v>
      </c>
      <c r="L1396">
        <v>1.55</v>
      </c>
      <c r="M1396">
        <v>0.7</v>
      </c>
      <c r="N1396">
        <v>283.75</v>
      </c>
      <c r="O1396">
        <v>0.38</v>
      </c>
    </row>
    <row r="1397" spans="1:15" x14ac:dyDescent="0.35">
      <c r="A1397" s="10">
        <v>44163.125</v>
      </c>
      <c r="B1397">
        <v>39.5</v>
      </c>
      <c r="C1397">
        <v>57.5</v>
      </c>
      <c r="D1397">
        <v>0.27</v>
      </c>
      <c r="E1397">
        <v>31.3</v>
      </c>
      <c r="F1397">
        <v>23.4</v>
      </c>
      <c r="G1397">
        <v>2.7</v>
      </c>
      <c r="H1397">
        <v>14.7</v>
      </c>
      <c r="I1397">
        <v>11.52</v>
      </c>
      <c r="J1397">
        <v>5.0999999999999996</v>
      </c>
      <c r="K1397">
        <v>2.38</v>
      </c>
      <c r="L1397">
        <v>1.52</v>
      </c>
      <c r="M1397">
        <v>0.67</v>
      </c>
      <c r="N1397">
        <v>282.75</v>
      </c>
      <c r="O1397">
        <v>0.7</v>
      </c>
    </row>
    <row r="1398" spans="1:15" x14ac:dyDescent="0.35">
      <c r="A1398" s="10">
        <v>44163.166666666664</v>
      </c>
      <c r="B1398">
        <v>40</v>
      </c>
      <c r="C1398">
        <v>52.75</v>
      </c>
      <c r="D1398">
        <v>0.36</v>
      </c>
      <c r="E1398">
        <v>27.65</v>
      </c>
      <c r="F1398">
        <v>24.02</v>
      </c>
      <c r="G1398">
        <v>1.25</v>
      </c>
      <c r="H1398">
        <v>13.05</v>
      </c>
      <c r="I1398">
        <v>10.75</v>
      </c>
      <c r="J1398">
        <v>2.1</v>
      </c>
      <c r="K1398">
        <v>2.4</v>
      </c>
      <c r="L1398">
        <v>1.52</v>
      </c>
      <c r="M1398">
        <v>0.62</v>
      </c>
      <c r="N1398">
        <v>280.5</v>
      </c>
      <c r="O1398">
        <v>0.53</v>
      </c>
    </row>
    <row r="1399" spans="1:15" x14ac:dyDescent="0.35">
      <c r="A1399" s="10">
        <v>44163.208333333336</v>
      </c>
      <c r="B1399">
        <v>35.25</v>
      </c>
      <c r="C1399">
        <v>49.75</v>
      </c>
      <c r="D1399">
        <v>0.34</v>
      </c>
      <c r="E1399">
        <v>25.75</v>
      </c>
      <c r="F1399">
        <v>24.7</v>
      </c>
      <c r="G1399">
        <v>1.95</v>
      </c>
      <c r="H1399">
        <v>14.43</v>
      </c>
      <c r="I1399">
        <v>9.75</v>
      </c>
      <c r="J1399">
        <v>0.35</v>
      </c>
      <c r="K1399">
        <v>2.38</v>
      </c>
      <c r="L1399">
        <v>2.15</v>
      </c>
      <c r="M1399">
        <v>0.56999999999999995</v>
      </c>
      <c r="N1399">
        <v>277</v>
      </c>
      <c r="O1399">
        <v>0.56999999999999995</v>
      </c>
    </row>
    <row r="1400" spans="1:15" x14ac:dyDescent="0.35">
      <c r="A1400" s="10">
        <v>44163.25</v>
      </c>
      <c r="B1400">
        <v>29.5</v>
      </c>
      <c r="C1400">
        <v>42.25</v>
      </c>
      <c r="D1400">
        <v>0.38</v>
      </c>
      <c r="E1400">
        <v>22.2</v>
      </c>
      <c r="F1400">
        <v>26.43</v>
      </c>
      <c r="G1400">
        <v>1.68</v>
      </c>
      <c r="H1400">
        <v>15.4</v>
      </c>
      <c r="I1400">
        <v>10.119999999999999</v>
      </c>
      <c r="J1400">
        <v>0.7</v>
      </c>
      <c r="K1400">
        <v>2.3199999999999998</v>
      </c>
      <c r="L1400">
        <v>5.75</v>
      </c>
      <c r="M1400">
        <v>0.56999999999999995</v>
      </c>
      <c r="N1400">
        <v>260.25</v>
      </c>
      <c r="O1400">
        <v>0.3</v>
      </c>
    </row>
    <row r="1401" spans="1:15" x14ac:dyDescent="0.35">
      <c r="A1401" s="10">
        <v>44163.291666666664</v>
      </c>
      <c r="B1401">
        <v>26</v>
      </c>
      <c r="C1401">
        <v>39.75</v>
      </c>
      <c r="D1401">
        <v>0.38</v>
      </c>
      <c r="E1401">
        <v>24.05</v>
      </c>
      <c r="F1401">
        <v>24.23</v>
      </c>
      <c r="G1401">
        <v>1.93</v>
      </c>
      <c r="H1401">
        <v>14.47</v>
      </c>
      <c r="I1401">
        <v>9.5</v>
      </c>
      <c r="J1401">
        <v>0.4</v>
      </c>
      <c r="K1401">
        <v>2.42</v>
      </c>
      <c r="L1401">
        <v>5.92</v>
      </c>
      <c r="M1401">
        <v>0.56999999999999995</v>
      </c>
      <c r="N1401">
        <v>187</v>
      </c>
      <c r="O1401">
        <v>0.38</v>
      </c>
    </row>
    <row r="1402" spans="1:15" x14ac:dyDescent="0.35">
      <c r="A1402" s="10">
        <v>44163.333333333336</v>
      </c>
      <c r="B1402">
        <v>22</v>
      </c>
      <c r="C1402">
        <v>41</v>
      </c>
      <c r="D1402">
        <v>0.4</v>
      </c>
      <c r="E1402">
        <v>19.899999999999999</v>
      </c>
      <c r="F1402">
        <v>29.1</v>
      </c>
      <c r="G1402">
        <v>3.83</v>
      </c>
      <c r="H1402">
        <v>18.62</v>
      </c>
      <c r="I1402">
        <v>10.02</v>
      </c>
      <c r="J1402">
        <v>1.35</v>
      </c>
      <c r="K1402">
        <v>2.38</v>
      </c>
      <c r="L1402">
        <v>3.92</v>
      </c>
      <c r="M1402">
        <v>0.67</v>
      </c>
      <c r="N1402">
        <v>194.25</v>
      </c>
      <c r="O1402">
        <v>0.38</v>
      </c>
    </row>
    <row r="1403" spans="1:15" x14ac:dyDescent="0.35">
      <c r="A1403" s="10">
        <v>44163.375</v>
      </c>
      <c r="B1403">
        <v>27</v>
      </c>
      <c r="C1403">
        <v>46.75</v>
      </c>
      <c r="D1403">
        <v>0.44</v>
      </c>
      <c r="E1403">
        <v>26.23</v>
      </c>
      <c r="F1403">
        <v>30.38</v>
      </c>
      <c r="G1403">
        <v>3.2</v>
      </c>
      <c r="H1403">
        <v>18.8</v>
      </c>
      <c r="I1403">
        <v>9.5500000000000007</v>
      </c>
      <c r="J1403">
        <v>2.2200000000000002</v>
      </c>
      <c r="K1403">
        <v>2.65</v>
      </c>
      <c r="L1403">
        <v>3.58</v>
      </c>
      <c r="M1403">
        <v>0.67</v>
      </c>
      <c r="N1403">
        <v>198.25</v>
      </c>
      <c r="O1403">
        <v>0.62</v>
      </c>
    </row>
    <row r="1404" spans="1:15" x14ac:dyDescent="0.35">
      <c r="A1404" s="10">
        <v>44163.416666666664</v>
      </c>
      <c r="B1404">
        <v>23.5</v>
      </c>
      <c r="C1404">
        <v>46</v>
      </c>
      <c r="D1404">
        <v>0.47</v>
      </c>
      <c r="E1404">
        <v>34.049999999999997</v>
      </c>
      <c r="F1404">
        <v>27.77</v>
      </c>
      <c r="G1404">
        <v>3.98</v>
      </c>
      <c r="H1404">
        <v>17.899999999999999</v>
      </c>
      <c r="I1404">
        <v>10.55</v>
      </c>
      <c r="J1404">
        <v>2.4500000000000002</v>
      </c>
      <c r="K1404">
        <v>2.58</v>
      </c>
      <c r="L1404">
        <v>3.7</v>
      </c>
      <c r="M1404">
        <v>1.2</v>
      </c>
      <c r="N1404">
        <v>151.25</v>
      </c>
      <c r="O1404">
        <v>0.97</v>
      </c>
    </row>
    <row r="1405" spans="1:15" x14ac:dyDescent="0.35">
      <c r="A1405" s="10">
        <v>44163.458333333336</v>
      </c>
      <c r="B1405">
        <v>20.75</v>
      </c>
      <c r="C1405">
        <v>44.5</v>
      </c>
      <c r="D1405">
        <v>0.38</v>
      </c>
      <c r="E1405">
        <v>38.479999999999997</v>
      </c>
      <c r="F1405">
        <v>24.45</v>
      </c>
      <c r="G1405">
        <v>4.1500000000000004</v>
      </c>
      <c r="H1405">
        <v>16.45</v>
      </c>
      <c r="I1405">
        <v>10.55</v>
      </c>
      <c r="J1405">
        <v>2.8</v>
      </c>
      <c r="K1405">
        <v>2.4</v>
      </c>
      <c r="L1405">
        <v>3.92</v>
      </c>
      <c r="M1405">
        <v>1.3</v>
      </c>
      <c r="N1405">
        <v>150.5</v>
      </c>
      <c r="O1405">
        <v>1.2</v>
      </c>
    </row>
    <row r="1406" spans="1:15" x14ac:dyDescent="0.35">
      <c r="A1406" s="10">
        <v>44163.5</v>
      </c>
      <c r="B1406">
        <v>17.75</v>
      </c>
      <c r="C1406">
        <v>42</v>
      </c>
      <c r="D1406">
        <v>0.39</v>
      </c>
      <c r="E1406">
        <v>41.6</v>
      </c>
      <c r="F1406">
        <v>22.6</v>
      </c>
      <c r="G1406">
        <v>2.67</v>
      </c>
      <c r="H1406">
        <v>14.32</v>
      </c>
      <c r="I1406">
        <v>10.23</v>
      </c>
      <c r="J1406">
        <v>3.62</v>
      </c>
      <c r="K1406">
        <v>2.2999999999999998</v>
      </c>
      <c r="L1406">
        <v>3.4</v>
      </c>
      <c r="M1406">
        <v>1.27</v>
      </c>
      <c r="N1406">
        <v>151.25</v>
      </c>
      <c r="O1406">
        <v>1.82</v>
      </c>
    </row>
    <row r="1407" spans="1:15" x14ac:dyDescent="0.35">
      <c r="A1407" s="10">
        <v>44163.541666666664</v>
      </c>
      <c r="B1407">
        <v>19.75</v>
      </c>
      <c r="C1407">
        <v>48</v>
      </c>
      <c r="D1407">
        <v>0.39</v>
      </c>
      <c r="E1407">
        <v>46.1</v>
      </c>
      <c r="F1407">
        <v>25.07</v>
      </c>
      <c r="G1407">
        <v>2.5499999999999998</v>
      </c>
      <c r="H1407">
        <v>15.32</v>
      </c>
      <c r="I1407">
        <v>9.25</v>
      </c>
      <c r="J1407">
        <v>4.12</v>
      </c>
      <c r="K1407">
        <v>2.08</v>
      </c>
      <c r="L1407">
        <v>3.17</v>
      </c>
      <c r="M1407">
        <v>1.23</v>
      </c>
      <c r="N1407">
        <v>157.75</v>
      </c>
      <c r="O1407">
        <v>2.12</v>
      </c>
    </row>
    <row r="1408" spans="1:15" x14ac:dyDescent="0.35">
      <c r="A1408" s="10">
        <v>44163.583333333336</v>
      </c>
      <c r="B1408">
        <v>18.5</v>
      </c>
      <c r="C1408">
        <v>47</v>
      </c>
      <c r="D1408">
        <v>0.38</v>
      </c>
      <c r="E1408">
        <v>46.2</v>
      </c>
      <c r="F1408">
        <v>25.92</v>
      </c>
      <c r="G1408">
        <v>2.2999999999999998</v>
      </c>
      <c r="H1408">
        <v>15.38</v>
      </c>
      <c r="I1408">
        <v>8.65</v>
      </c>
      <c r="J1408">
        <v>3.45</v>
      </c>
      <c r="K1408">
        <v>1.98</v>
      </c>
      <c r="L1408">
        <v>3.1</v>
      </c>
      <c r="M1408">
        <v>1.27</v>
      </c>
      <c r="N1408">
        <v>133.5</v>
      </c>
      <c r="O1408">
        <v>1.82</v>
      </c>
    </row>
    <row r="1409" spans="1:15" x14ac:dyDescent="0.35">
      <c r="A1409" s="10">
        <v>44163.625</v>
      </c>
      <c r="B1409">
        <v>17.75</v>
      </c>
      <c r="C1409">
        <v>43.5</v>
      </c>
      <c r="D1409">
        <v>0.36</v>
      </c>
      <c r="E1409">
        <v>48.15</v>
      </c>
      <c r="F1409">
        <v>25.27</v>
      </c>
      <c r="G1409">
        <v>2.62</v>
      </c>
      <c r="H1409">
        <v>15.32</v>
      </c>
      <c r="I1409">
        <v>8.3800000000000008</v>
      </c>
      <c r="J1409">
        <v>3.92</v>
      </c>
      <c r="K1409">
        <v>1.95</v>
      </c>
      <c r="L1409">
        <v>3.48</v>
      </c>
      <c r="M1409">
        <v>1.3</v>
      </c>
      <c r="N1409">
        <v>144</v>
      </c>
      <c r="O1409">
        <v>1.52</v>
      </c>
    </row>
    <row r="1410" spans="1:15" x14ac:dyDescent="0.35">
      <c r="A1410" s="10">
        <v>44163.666666666664</v>
      </c>
      <c r="B1410">
        <v>20</v>
      </c>
      <c r="C1410">
        <v>44.75</v>
      </c>
      <c r="D1410">
        <v>0.42</v>
      </c>
      <c r="E1410">
        <v>49.35</v>
      </c>
      <c r="F1410">
        <v>28.05</v>
      </c>
      <c r="G1410">
        <v>2.77</v>
      </c>
      <c r="H1410">
        <v>16.95</v>
      </c>
      <c r="I1410">
        <v>8.9</v>
      </c>
      <c r="J1410">
        <v>1.92</v>
      </c>
      <c r="K1410">
        <v>1.98</v>
      </c>
      <c r="L1410">
        <v>4</v>
      </c>
      <c r="M1410">
        <v>1.1200000000000001</v>
      </c>
      <c r="N1410">
        <v>162.5</v>
      </c>
      <c r="O1410">
        <v>1.43</v>
      </c>
    </row>
    <row r="1411" spans="1:15" x14ac:dyDescent="0.35">
      <c r="A1411" s="10">
        <v>44163.708333333336</v>
      </c>
      <c r="B1411">
        <v>19.75</v>
      </c>
      <c r="C1411">
        <v>56</v>
      </c>
      <c r="D1411">
        <v>0.52</v>
      </c>
      <c r="E1411">
        <v>36.299999999999997</v>
      </c>
      <c r="F1411">
        <v>33.58</v>
      </c>
      <c r="G1411">
        <v>1.78</v>
      </c>
      <c r="H1411">
        <v>19.25</v>
      </c>
      <c r="I1411">
        <v>9.1199999999999992</v>
      </c>
      <c r="J1411">
        <v>0.82</v>
      </c>
      <c r="K1411">
        <v>2</v>
      </c>
      <c r="L1411">
        <v>4.57</v>
      </c>
      <c r="M1411">
        <v>1.25</v>
      </c>
      <c r="N1411">
        <v>79.5</v>
      </c>
      <c r="O1411">
        <v>0.57999999999999996</v>
      </c>
    </row>
    <row r="1412" spans="1:15" x14ac:dyDescent="0.35">
      <c r="A1412" s="10">
        <v>44163.75</v>
      </c>
      <c r="B1412">
        <v>22.75</v>
      </c>
      <c r="C1412">
        <v>66.5</v>
      </c>
      <c r="D1412">
        <v>0.61</v>
      </c>
      <c r="E1412">
        <v>21.05</v>
      </c>
      <c r="F1412">
        <v>40</v>
      </c>
      <c r="G1412">
        <v>3.35</v>
      </c>
      <c r="H1412">
        <v>22.88</v>
      </c>
      <c r="I1412">
        <v>9.27</v>
      </c>
      <c r="J1412">
        <v>0.25</v>
      </c>
      <c r="K1412">
        <v>2.48</v>
      </c>
      <c r="L1412">
        <v>5.33</v>
      </c>
      <c r="M1412">
        <v>1.67</v>
      </c>
      <c r="N1412">
        <v>174.5</v>
      </c>
      <c r="O1412">
        <v>0.73</v>
      </c>
    </row>
    <row r="1413" spans="1:15" x14ac:dyDescent="0.35">
      <c r="A1413" s="10">
        <v>44163.791666666664</v>
      </c>
      <c r="B1413">
        <v>34</v>
      </c>
      <c r="C1413">
        <v>73.25</v>
      </c>
      <c r="D1413">
        <v>0.66</v>
      </c>
      <c r="E1413">
        <v>19.55</v>
      </c>
      <c r="F1413">
        <v>40.75</v>
      </c>
      <c r="G1413">
        <v>1.85</v>
      </c>
      <c r="H1413">
        <v>23.05</v>
      </c>
      <c r="I1413">
        <v>9.15</v>
      </c>
      <c r="J1413">
        <v>0.3</v>
      </c>
      <c r="K1413">
        <v>2.92</v>
      </c>
      <c r="L1413">
        <v>6.7</v>
      </c>
      <c r="M1413">
        <v>2.4500000000000002</v>
      </c>
      <c r="N1413">
        <v>292.75</v>
      </c>
      <c r="O1413">
        <v>0.4</v>
      </c>
    </row>
    <row r="1414" spans="1:15" x14ac:dyDescent="0.35">
      <c r="A1414" s="10">
        <v>44163.833333333336</v>
      </c>
      <c r="B1414">
        <v>34.25</v>
      </c>
      <c r="C1414">
        <v>83.5</v>
      </c>
      <c r="D1414">
        <v>0.73</v>
      </c>
      <c r="E1414">
        <v>7.65</v>
      </c>
      <c r="F1414">
        <v>47.38</v>
      </c>
      <c r="G1414">
        <v>3.45</v>
      </c>
      <c r="H1414">
        <v>27</v>
      </c>
      <c r="I1414">
        <v>9.0299999999999994</v>
      </c>
      <c r="J1414">
        <v>0.95</v>
      </c>
      <c r="K1414">
        <v>3.35</v>
      </c>
      <c r="L1414">
        <v>7.08</v>
      </c>
      <c r="M1414">
        <v>2.95</v>
      </c>
      <c r="N1414">
        <v>351.25</v>
      </c>
      <c r="O1414">
        <v>0.3</v>
      </c>
    </row>
    <row r="1415" spans="1:15" x14ac:dyDescent="0.35">
      <c r="A1415" s="10">
        <v>44163.875</v>
      </c>
      <c r="B1415">
        <v>33</v>
      </c>
      <c r="C1415">
        <v>88.25</v>
      </c>
      <c r="D1415">
        <v>0.65</v>
      </c>
      <c r="E1415">
        <v>11.57</v>
      </c>
      <c r="F1415">
        <v>39.729999999999997</v>
      </c>
      <c r="G1415">
        <v>2.62</v>
      </c>
      <c r="H1415">
        <v>23.12</v>
      </c>
      <c r="I1415">
        <v>9.18</v>
      </c>
      <c r="J1415">
        <v>1.52</v>
      </c>
      <c r="K1415">
        <v>3.92</v>
      </c>
      <c r="L1415">
        <v>6.82</v>
      </c>
      <c r="M1415">
        <v>3.35</v>
      </c>
      <c r="N1415">
        <v>215.75</v>
      </c>
      <c r="O1415">
        <v>0.3</v>
      </c>
    </row>
    <row r="1416" spans="1:15" x14ac:dyDescent="0.35">
      <c r="A1416" s="10">
        <v>44163.916666666664</v>
      </c>
      <c r="B1416">
        <v>28.75</v>
      </c>
      <c r="C1416">
        <v>71</v>
      </c>
      <c r="D1416">
        <v>0.67</v>
      </c>
      <c r="E1416">
        <v>7.95</v>
      </c>
      <c r="F1416">
        <v>42.95</v>
      </c>
      <c r="G1416">
        <v>3.6</v>
      </c>
      <c r="H1416">
        <v>25.83</v>
      </c>
      <c r="I1416">
        <v>9.4700000000000006</v>
      </c>
      <c r="J1416">
        <v>0.95</v>
      </c>
      <c r="K1416">
        <v>3.9</v>
      </c>
      <c r="L1416">
        <v>6.3</v>
      </c>
      <c r="M1416">
        <v>3.35</v>
      </c>
      <c r="N1416">
        <v>198.75</v>
      </c>
      <c r="O1416">
        <v>0.3</v>
      </c>
    </row>
    <row r="1417" spans="1:15" x14ac:dyDescent="0.35">
      <c r="A1417" s="10">
        <v>44163.958333333336</v>
      </c>
      <c r="B1417">
        <v>34</v>
      </c>
      <c r="C1417">
        <v>71</v>
      </c>
      <c r="D1417">
        <v>0.67</v>
      </c>
      <c r="E1417">
        <v>7.25</v>
      </c>
      <c r="F1417">
        <v>46.2</v>
      </c>
      <c r="G1417">
        <v>3.3</v>
      </c>
      <c r="H1417">
        <v>27.45</v>
      </c>
      <c r="I1417">
        <v>9.35</v>
      </c>
      <c r="J1417">
        <v>1.9</v>
      </c>
      <c r="K1417">
        <v>3.9</v>
      </c>
      <c r="L1417">
        <v>6.7</v>
      </c>
      <c r="M1417">
        <v>3.45</v>
      </c>
      <c r="N1417">
        <v>348.5</v>
      </c>
      <c r="O1417">
        <v>0.3</v>
      </c>
    </row>
    <row r="1418" spans="1:15" x14ac:dyDescent="0.35">
      <c r="A1418" s="10">
        <v>44164</v>
      </c>
      <c r="B1418">
        <v>33.25</v>
      </c>
      <c r="C1418">
        <v>75.25</v>
      </c>
      <c r="D1418">
        <v>0.6</v>
      </c>
      <c r="E1418">
        <v>6.97</v>
      </c>
      <c r="F1418">
        <v>40.65</v>
      </c>
      <c r="G1418">
        <v>4.6500000000000004</v>
      </c>
      <c r="H1418">
        <v>25.4</v>
      </c>
      <c r="I1418">
        <v>9.75</v>
      </c>
      <c r="J1418">
        <v>3.12</v>
      </c>
      <c r="K1418">
        <v>3.9</v>
      </c>
      <c r="L1418">
        <v>6.5</v>
      </c>
      <c r="M1418">
        <v>3.6</v>
      </c>
      <c r="N1418">
        <v>206.5</v>
      </c>
      <c r="O1418">
        <v>0.38</v>
      </c>
    </row>
    <row r="1419" spans="1:15" x14ac:dyDescent="0.35">
      <c r="A1419" s="10">
        <v>44164.041666666664</v>
      </c>
      <c r="B1419">
        <v>32.5</v>
      </c>
      <c r="C1419">
        <v>73.5</v>
      </c>
      <c r="D1419">
        <v>0.47</v>
      </c>
      <c r="E1419">
        <v>11.7</v>
      </c>
      <c r="F1419">
        <v>36.25</v>
      </c>
      <c r="G1419">
        <v>4.38</v>
      </c>
      <c r="H1419">
        <v>21.38</v>
      </c>
      <c r="I1419">
        <v>9.3800000000000008</v>
      </c>
      <c r="J1419">
        <v>4.1500000000000004</v>
      </c>
      <c r="K1419">
        <v>3.65</v>
      </c>
      <c r="L1419">
        <v>6.53</v>
      </c>
      <c r="M1419">
        <v>3.17</v>
      </c>
      <c r="N1419">
        <v>229.25</v>
      </c>
      <c r="O1419">
        <v>0.4</v>
      </c>
    </row>
    <row r="1420" spans="1:15" x14ac:dyDescent="0.35">
      <c r="A1420" s="10">
        <v>44164.083333333336</v>
      </c>
      <c r="B1420">
        <v>25</v>
      </c>
      <c r="C1420">
        <v>59</v>
      </c>
      <c r="D1420">
        <v>0.37</v>
      </c>
      <c r="E1420">
        <v>16.149999999999999</v>
      </c>
      <c r="F1420">
        <v>26.85</v>
      </c>
      <c r="G1420">
        <v>4.28</v>
      </c>
      <c r="H1420">
        <v>17.579999999999998</v>
      </c>
      <c r="I1420">
        <v>9.15</v>
      </c>
      <c r="J1420">
        <v>3.5</v>
      </c>
      <c r="K1420">
        <v>3.1</v>
      </c>
      <c r="L1420">
        <v>6.5</v>
      </c>
      <c r="M1420">
        <v>2.4500000000000002</v>
      </c>
      <c r="N1420">
        <v>175.25</v>
      </c>
      <c r="O1420">
        <v>0.3</v>
      </c>
    </row>
    <row r="1421" spans="1:15" x14ac:dyDescent="0.35">
      <c r="A1421" s="10">
        <v>44164.125</v>
      </c>
      <c r="B1421">
        <v>17.25</v>
      </c>
      <c r="C1421">
        <v>37.5</v>
      </c>
      <c r="D1421">
        <v>0.33</v>
      </c>
      <c r="E1421">
        <v>31.35</v>
      </c>
      <c r="F1421">
        <v>23.75</v>
      </c>
      <c r="G1421">
        <v>1.73</v>
      </c>
      <c r="H1421">
        <v>14</v>
      </c>
      <c r="I1421">
        <v>10.18</v>
      </c>
      <c r="J1421">
        <v>2.73</v>
      </c>
      <c r="K1421">
        <v>2.5299999999999998</v>
      </c>
      <c r="L1421">
        <v>5.15</v>
      </c>
      <c r="M1421">
        <v>1.7</v>
      </c>
      <c r="N1421">
        <v>120.5</v>
      </c>
      <c r="O1421">
        <v>0.3</v>
      </c>
    </row>
    <row r="1422" spans="1:15" x14ac:dyDescent="0.35">
      <c r="A1422" s="10">
        <v>44164.166666666664</v>
      </c>
      <c r="B1422">
        <v>21.25</v>
      </c>
      <c r="C1422">
        <v>37</v>
      </c>
      <c r="D1422">
        <v>0.3</v>
      </c>
      <c r="E1422">
        <v>30.23</v>
      </c>
      <c r="F1422">
        <v>22.62</v>
      </c>
      <c r="G1422">
        <v>1.93</v>
      </c>
      <c r="H1422">
        <v>13.12</v>
      </c>
      <c r="I1422">
        <v>9.35</v>
      </c>
      <c r="J1422">
        <v>2.5</v>
      </c>
      <c r="K1422">
        <v>2.08</v>
      </c>
      <c r="L1422">
        <v>4.25</v>
      </c>
      <c r="M1422">
        <v>1.3</v>
      </c>
      <c r="N1422">
        <v>120.25</v>
      </c>
      <c r="O1422">
        <v>0.3</v>
      </c>
    </row>
    <row r="1423" spans="1:15" x14ac:dyDescent="0.35">
      <c r="A1423" s="10">
        <v>44164.208333333336</v>
      </c>
      <c r="B1423">
        <v>21.75</v>
      </c>
      <c r="C1423">
        <v>43.25</v>
      </c>
      <c r="D1423">
        <v>0.3</v>
      </c>
      <c r="E1423">
        <v>31.35</v>
      </c>
      <c r="F1423">
        <v>21.65</v>
      </c>
      <c r="G1423">
        <v>2.72</v>
      </c>
      <c r="H1423">
        <v>13.82</v>
      </c>
      <c r="I1423">
        <v>9.25</v>
      </c>
      <c r="J1423">
        <v>2.3199999999999998</v>
      </c>
      <c r="K1423">
        <v>1.9</v>
      </c>
      <c r="L1423">
        <v>3.58</v>
      </c>
      <c r="M1423">
        <v>0.95</v>
      </c>
      <c r="N1423">
        <v>140.25</v>
      </c>
      <c r="O1423">
        <v>0.3</v>
      </c>
    </row>
    <row r="1424" spans="1:15" x14ac:dyDescent="0.35">
      <c r="A1424" s="10">
        <v>44164.25</v>
      </c>
      <c r="B1424">
        <v>21.75</v>
      </c>
      <c r="C1424">
        <v>54</v>
      </c>
      <c r="D1424">
        <v>0.33</v>
      </c>
      <c r="E1424">
        <v>28.9</v>
      </c>
      <c r="F1424">
        <v>23.95</v>
      </c>
      <c r="G1424">
        <v>1.85</v>
      </c>
      <c r="H1424">
        <v>14.23</v>
      </c>
      <c r="I1424">
        <v>8.75</v>
      </c>
      <c r="J1424">
        <v>2.02</v>
      </c>
      <c r="K1424">
        <v>1.85</v>
      </c>
      <c r="L1424">
        <v>3.5</v>
      </c>
      <c r="M1424">
        <v>0.7</v>
      </c>
      <c r="N1424">
        <v>244.5</v>
      </c>
      <c r="O1424">
        <v>0.3</v>
      </c>
    </row>
    <row r="1425" spans="1:15" x14ac:dyDescent="0.35">
      <c r="A1425" s="10">
        <v>44164.291666666664</v>
      </c>
      <c r="B1425">
        <v>26.5</v>
      </c>
      <c r="C1425">
        <v>59.75</v>
      </c>
      <c r="D1425">
        <v>0.41</v>
      </c>
      <c r="E1425">
        <v>26.05</v>
      </c>
      <c r="F1425">
        <v>27.6</v>
      </c>
      <c r="G1425">
        <v>1.68</v>
      </c>
      <c r="H1425">
        <v>16.02</v>
      </c>
      <c r="I1425">
        <v>9.3800000000000008</v>
      </c>
      <c r="J1425">
        <v>1.92</v>
      </c>
      <c r="K1425">
        <v>2</v>
      </c>
      <c r="L1425">
        <v>3.7</v>
      </c>
      <c r="M1425">
        <v>0.78</v>
      </c>
      <c r="N1425">
        <v>209.5</v>
      </c>
      <c r="O1425">
        <v>0.3</v>
      </c>
    </row>
    <row r="1426" spans="1:15" x14ac:dyDescent="0.35">
      <c r="A1426" s="10">
        <v>44164.333333333336</v>
      </c>
      <c r="B1426">
        <v>32.25</v>
      </c>
      <c r="C1426">
        <v>67</v>
      </c>
      <c r="D1426">
        <v>0.5</v>
      </c>
      <c r="E1426">
        <v>37.75</v>
      </c>
      <c r="F1426">
        <v>27.15</v>
      </c>
      <c r="G1426">
        <v>2.7</v>
      </c>
      <c r="H1426">
        <v>16.579999999999998</v>
      </c>
      <c r="I1426">
        <v>8.85</v>
      </c>
      <c r="J1426">
        <v>1.07</v>
      </c>
      <c r="K1426">
        <v>2.42</v>
      </c>
      <c r="L1426">
        <v>4.68</v>
      </c>
      <c r="M1426">
        <v>1.07</v>
      </c>
      <c r="N1426">
        <v>179.75</v>
      </c>
      <c r="O1426">
        <v>0.38</v>
      </c>
    </row>
    <row r="1427" spans="1:15" x14ac:dyDescent="0.35">
      <c r="A1427" s="10">
        <v>44164.375</v>
      </c>
      <c r="B1427">
        <v>27.25</v>
      </c>
      <c r="C1427">
        <v>62</v>
      </c>
      <c r="D1427">
        <v>0.48</v>
      </c>
      <c r="E1427">
        <v>51.67</v>
      </c>
      <c r="F1427">
        <v>25.65</v>
      </c>
      <c r="G1427">
        <v>3.6</v>
      </c>
      <c r="H1427">
        <v>14.38</v>
      </c>
      <c r="I1427">
        <v>8.6999999999999993</v>
      </c>
      <c r="J1427">
        <v>0.33</v>
      </c>
      <c r="K1427">
        <v>2.42</v>
      </c>
      <c r="L1427">
        <v>4.93</v>
      </c>
      <c r="M1427">
        <v>1.3</v>
      </c>
      <c r="N1427">
        <v>188.5</v>
      </c>
      <c r="O1427">
        <v>1.4</v>
      </c>
    </row>
    <row r="1428" spans="1:15" x14ac:dyDescent="0.35">
      <c r="A1428" s="10">
        <v>44164.416666666664</v>
      </c>
      <c r="B1428">
        <v>26.75</v>
      </c>
      <c r="C1428">
        <v>54.75</v>
      </c>
      <c r="D1428">
        <v>0.42</v>
      </c>
      <c r="E1428">
        <v>55.15</v>
      </c>
      <c r="F1428">
        <v>23.3</v>
      </c>
      <c r="G1428">
        <v>1.2</v>
      </c>
      <c r="H1428">
        <v>13.25</v>
      </c>
      <c r="I1428">
        <v>9.5</v>
      </c>
      <c r="J1428">
        <v>0.3</v>
      </c>
      <c r="K1428">
        <v>2.33</v>
      </c>
      <c r="L1428">
        <v>3.97</v>
      </c>
      <c r="M1428">
        <v>1.02</v>
      </c>
      <c r="N1428">
        <v>134</v>
      </c>
      <c r="O1428">
        <v>2.23</v>
      </c>
    </row>
    <row r="1429" spans="1:15" x14ac:dyDescent="0.35">
      <c r="A1429" s="10">
        <v>44164.458333333336</v>
      </c>
      <c r="B1429">
        <v>23</v>
      </c>
      <c r="C1429">
        <v>50.25</v>
      </c>
      <c r="D1429">
        <v>0.39</v>
      </c>
      <c r="E1429">
        <v>57.75</v>
      </c>
      <c r="F1429">
        <v>23.15</v>
      </c>
      <c r="G1429">
        <v>1.55</v>
      </c>
      <c r="H1429">
        <v>13.45</v>
      </c>
      <c r="I1429">
        <v>9.65</v>
      </c>
      <c r="K1429">
        <v>2.0499999999999998</v>
      </c>
      <c r="L1429">
        <v>2.97</v>
      </c>
      <c r="M1429">
        <v>0.95</v>
      </c>
      <c r="N1429">
        <v>168.5</v>
      </c>
      <c r="O1429">
        <v>2.15</v>
      </c>
    </row>
    <row r="1430" spans="1:15" x14ac:dyDescent="0.35">
      <c r="A1430" s="10">
        <v>44164.5</v>
      </c>
      <c r="B1430">
        <v>21</v>
      </c>
      <c r="C1430">
        <v>45.75</v>
      </c>
      <c r="D1430">
        <v>0.42</v>
      </c>
      <c r="E1430">
        <v>58.48</v>
      </c>
      <c r="F1430">
        <v>24.25</v>
      </c>
      <c r="G1430">
        <v>1.1000000000000001</v>
      </c>
      <c r="H1430">
        <v>13.23</v>
      </c>
      <c r="I1430">
        <v>8.15</v>
      </c>
      <c r="J1430">
        <v>1.05</v>
      </c>
      <c r="K1430">
        <v>1.88</v>
      </c>
      <c r="L1430">
        <v>2.5299999999999998</v>
      </c>
      <c r="M1430">
        <v>0.72</v>
      </c>
      <c r="N1430">
        <v>180.5</v>
      </c>
      <c r="O1430">
        <v>1.7</v>
      </c>
    </row>
    <row r="1431" spans="1:15" x14ac:dyDescent="0.35">
      <c r="A1431" s="10">
        <v>44164.541666666664</v>
      </c>
      <c r="B1431">
        <v>15.25</v>
      </c>
      <c r="C1431">
        <v>41.25</v>
      </c>
      <c r="D1431">
        <v>0.41</v>
      </c>
      <c r="E1431">
        <v>57.83</v>
      </c>
      <c r="F1431">
        <v>25.05</v>
      </c>
      <c r="G1431">
        <v>2.42</v>
      </c>
      <c r="H1431">
        <v>14.1</v>
      </c>
      <c r="I1431">
        <v>8.23</v>
      </c>
      <c r="J1431">
        <v>1.1000000000000001</v>
      </c>
      <c r="K1431">
        <v>1.8</v>
      </c>
      <c r="L1431">
        <v>2.3199999999999998</v>
      </c>
      <c r="M1431">
        <v>0.75</v>
      </c>
      <c r="N1431">
        <v>168.25</v>
      </c>
      <c r="O1431">
        <v>1.65</v>
      </c>
    </row>
    <row r="1432" spans="1:15" x14ac:dyDescent="0.35">
      <c r="A1432" s="10">
        <v>44164.583333333336</v>
      </c>
      <c r="B1432">
        <v>15.5</v>
      </c>
      <c r="C1432">
        <v>46.5</v>
      </c>
      <c r="D1432">
        <v>0.4</v>
      </c>
      <c r="E1432">
        <v>63.28</v>
      </c>
      <c r="F1432">
        <v>25.45</v>
      </c>
      <c r="G1432">
        <v>1.83</v>
      </c>
      <c r="H1432">
        <v>14.5</v>
      </c>
      <c r="I1432">
        <v>7.53</v>
      </c>
      <c r="J1432">
        <v>1.1000000000000001</v>
      </c>
      <c r="K1432">
        <v>1.75</v>
      </c>
      <c r="L1432">
        <v>2.38</v>
      </c>
      <c r="M1432">
        <v>0.67</v>
      </c>
      <c r="N1432">
        <v>129</v>
      </c>
      <c r="O1432">
        <v>1.33</v>
      </c>
    </row>
    <row r="1433" spans="1:15" x14ac:dyDescent="0.35">
      <c r="A1433" s="10">
        <v>44164.625</v>
      </c>
      <c r="B1433">
        <v>15.25</v>
      </c>
      <c r="C1433">
        <v>46</v>
      </c>
      <c r="D1433">
        <v>0.43</v>
      </c>
      <c r="E1433">
        <v>60.38</v>
      </c>
      <c r="F1433">
        <v>27.68</v>
      </c>
      <c r="G1433">
        <v>2.4700000000000002</v>
      </c>
      <c r="H1433">
        <v>16.73</v>
      </c>
      <c r="I1433">
        <v>7.62</v>
      </c>
      <c r="J1433">
        <v>1.38</v>
      </c>
      <c r="K1433">
        <v>1.73</v>
      </c>
      <c r="L1433">
        <v>2.4</v>
      </c>
      <c r="M1433">
        <v>0.88</v>
      </c>
      <c r="N1433">
        <v>242.25</v>
      </c>
      <c r="O1433">
        <v>1.5</v>
      </c>
    </row>
    <row r="1434" spans="1:15" x14ac:dyDescent="0.35">
      <c r="A1434" s="10">
        <v>44164.666666666664</v>
      </c>
      <c r="B1434">
        <v>20.25</v>
      </c>
      <c r="C1434">
        <v>56.25</v>
      </c>
      <c r="D1434">
        <v>0.42</v>
      </c>
      <c r="E1434">
        <v>56.43</v>
      </c>
      <c r="F1434">
        <v>30.9</v>
      </c>
      <c r="G1434">
        <v>1.05</v>
      </c>
      <c r="H1434">
        <v>17.43</v>
      </c>
      <c r="I1434">
        <v>7.57</v>
      </c>
      <c r="J1434">
        <v>0.75</v>
      </c>
      <c r="K1434">
        <v>1.85</v>
      </c>
      <c r="L1434">
        <v>3.08</v>
      </c>
      <c r="M1434">
        <v>0.93</v>
      </c>
      <c r="N1434">
        <v>201</v>
      </c>
      <c r="O1434">
        <v>0.78</v>
      </c>
    </row>
    <row r="1435" spans="1:15" x14ac:dyDescent="0.35">
      <c r="A1435" s="10">
        <v>44164.708333333336</v>
      </c>
      <c r="B1435">
        <v>23.75</v>
      </c>
      <c r="C1435">
        <v>53</v>
      </c>
      <c r="D1435">
        <v>0.46</v>
      </c>
      <c r="E1435">
        <v>47.28</v>
      </c>
      <c r="F1435">
        <v>32.049999999999997</v>
      </c>
      <c r="G1435">
        <v>1.52</v>
      </c>
      <c r="H1435">
        <v>18.3</v>
      </c>
      <c r="I1435">
        <v>8.1</v>
      </c>
      <c r="J1435">
        <v>0.5</v>
      </c>
      <c r="K1435">
        <v>1.95</v>
      </c>
      <c r="L1435">
        <v>3.35</v>
      </c>
      <c r="M1435">
        <v>1.07</v>
      </c>
      <c r="N1435">
        <v>106</v>
      </c>
      <c r="O1435">
        <v>0.5</v>
      </c>
    </row>
    <row r="1436" spans="1:15" x14ac:dyDescent="0.35">
      <c r="A1436" s="10">
        <v>44164.75</v>
      </c>
      <c r="B1436">
        <v>24</v>
      </c>
      <c r="C1436">
        <v>60.75</v>
      </c>
      <c r="D1436">
        <v>0.63</v>
      </c>
      <c r="E1436">
        <v>23.9</v>
      </c>
      <c r="F1436">
        <v>41.05</v>
      </c>
      <c r="G1436">
        <v>2.35</v>
      </c>
      <c r="H1436">
        <v>23.05</v>
      </c>
      <c r="I1436">
        <v>8</v>
      </c>
      <c r="J1436">
        <v>0.93</v>
      </c>
      <c r="K1436">
        <v>2.0499999999999998</v>
      </c>
      <c r="L1436">
        <v>3.42</v>
      </c>
      <c r="M1436">
        <v>1.35</v>
      </c>
      <c r="O1436">
        <v>0.3</v>
      </c>
    </row>
    <row r="1437" spans="1:15" x14ac:dyDescent="0.35">
      <c r="A1437" s="10">
        <v>44164.791666666664</v>
      </c>
      <c r="B1437">
        <v>29.75</v>
      </c>
      <c r="C1437">
        <v>74.5</v>
      </c>
      <c r="D1437">
        <v>0.98</v>
      </c>
      <c r="E1437">
        <v>5.15</v>
      </c>
      <c r="F1437">
        <v>53.52</v>
      </c>
      <c r="G1437">
        <v>3.98</v>
      </c>
      <c r="H1437">
        <v>31.73</v>
      </c>
      <c r="I1437">
        <v>8.85</v>
      </c>
      <c r="J1437">
        <v>1.08</v>
      </c>
      <c r="K1437">
        <v>2.6</v>
      </c>
      <c r="L1437">
        <v>4.1500000000000004</v>
      </c>
      <c r="M1437">
        <v>1.75</v>
      </c>
      <c r="O1437">
        <v>0.3</v>
      </c>
    </row>
    <row r="1438" spans="1:15" x14ac:dyDescent="0.35">
      <c r="A1438" s="10">
        <v>44164.833333333336</v>
      </c>
      <c r="B1438">
        <v>39.5</v>
      </c>
      <c r="C1438">
        <v>102</v>
      </c>
      <c r="D1438">
        <v>1.2</v>
      </c>
      <c r="E1438">
        <v>2.67</v>
      </c>
      <c r="F1438">
        <v>54.45</v>
      </c>
      <c r="G1438">
        <v>4.97</v>
      </c>
      <c r="H1438">
        <v>33.08</v>
      </c>
      <c r="I1438">
        <v>9.15</v>
      </c>
      <c r="J1438">
        <v>2.4</v>
      </c>
      <c r="K1438">
        <v>3.92</v>
      </c>
      <c r="L1438">
        <v>5.45</v>
      </c>
      <c r="M1438">
        <v>2.97</v>
      </c>
      <c r="N1438">
        <v>20</v>
      </c>
      <c r="O1438">
        <v>0.3</v>
      </c>
    </row>
    <row r="1439" spans="1:15" x14ac:dyDescent="0.35">
      <c r="A1439" s="10">
        <v>44164.875</v>
      </c>
      <c r="B1439">
        <v>43</v>
      </c>
      <c r="C1439">
        <v>104.25</v>
      </c>
      <c r="D1439">
        <v>0.97</v>
      </c>
      <c r="E1439">
        <v>16.170000000000002</v>
      </c>
      <c r="F1439">
        <v>41.12</v>
      </c>
      <c r="G1439">
        <v>3.4</v>
      </c>
      <c r="H1439">
        <v>24.68</v>
      </c>
      <c r="I1439">
        <v>9.2200000000000006</v>
      </c>
      <c r="J1439">
        <v>3.62</v>
      </c>
      <c r="K1439">
        <v>4.72</v>
      </c>
      <c r="L1439">
        <v>7.1</v>
      </c>
      <c r="M1439">
        <v>4.0999999999999996</v>
      </c>
      <c r="N1439">
        <v>27.25</v>
      </c>
      <c r="O1439">
        <v>0.3</v>
      </c>
    </row>
    <row r="1440" spans="1:15" x14ac:dyDescent="0.35">
      <c r="A1440" s="10">
        <v>44164.916666666664</v>
      </c>
      <c r="B1440">
        <v>36.25</v>
      </c>
      <c r="C1440">
        <v>88.25</v>
      </c>
      <c r="D1440">
        <v>0.65</v>
      </c>
      <c r="E1440">
        <v>32.619999999999997</v>
      </c>
      <c r="F1440">
        <v>32.83</v>
      </c>
      <c r="G1440">
        <v>2.27</v>
      </c>
      <c r="H1440">
        <v>19.27</v>
      </c>
      <c r="I1440">
        <v>8.65</v>
      </c>
      <c r="J1440">
        <v>2.83</v>
      </c>
      <c r="K1440">
        <v>4.6500000000000004</v>
      </c>
      <c r="L1440">
        <v>7.38</v>
      </c>
      <c r="M1440">
        <v>4.08</v>
      </c>
      <c r="N1440">
        <v>34</v>
      </c>
      <c r="O1440">
        <v>0.32</v>
      </c>
    </row>
    <row r="1441" spans="1:15" x14ac:dyDescent="0.35">
      <c r="A1441" s="10">
        <v>44164.958333333336</v>
      </c>
      <c r="B1441">
        <v>25</v>
      </c>
      <c r="C1441">
        <v>74</v>
      </c>
      <c r="D1441">
        <v>0.55000000000000004</v>
      </c>
      <c r="E1441">
        <v>32.700000000000003</v>
      </c>
      <c r="F1441">
        <v>31.8</v>
      </c>
      <c r="G1441">
        <v>2.7</v>
      </c>
      <c r="H1441">
        <v>18.95</v>
      </c>
      <c r="I1441">
        <v>8.15</v>
      </c>
      <c r="J1441">
        <v>2.4</v>
      </c>
      <c r="K1441">
        <v>3.9</v>
      </c>
      <c r="L1441">
        <v>6.75</v>
      </c>
      <c r="M1441">
        <v>3.25</v>
      </c>
      <c r="N1441">
        <v>9.5</v>
      </c>
      <c r="O1441">
        <v>0.3</v>
      </c>
    </row>
    <row r="1442" spans="1:15" x14ac:dyDescent="0.35">
      <c r="A1442" s="10">
        <v>44165</v>
      </c>
      <c r="B1442">
        <v>29.5</v>
      </c>
      <c r="C1442">
        <v>61.5</v>
      </c>
      <c r="D1442">
        <v>0.48</v>
      </c>
      <c r="E1442">
        <v>27.15</v>
      </c>
      <c r="F1442">
        <v>30.4</v>
      </c>
      <c r="G1442">
        <v>3.72</v>
      </c>
      <c r="H1442">
        <v>18</v>
      </c>
      <c r="I1442">
        <v>8.15</v>
      </c>
      <c r="J1442">
        <v>1.2</v>
      </c>
      <c r="K1442">
        <v>2.85</v>
      </c>
      <c r="L1442">
        <v>4.88</v>
      </c>
      <c r="M1442">
        <v>2.2000000000000002</v>
      </c>
      <c r="N1442">
        <v>8</v>
      </c>
      <c r="O1442">
        <v>0.3</v>
      </c>
    </row>
    <row r="1443" spans="1:15" x14ac:dyDescent="0.35">
      <c r="A1443" s="10">
        <v>44165.041666666664</v>
      </c>
      <c r="B1443">
        <v>26</v>
      </c>
      <c r="C1443">
        <v>55.5</v>
      </c>
      <c r="D1443">
        <v>0.48</v>
      </c>
      <c r="E1443">
        <v>22.07</v>
      </c>
      <c r="F1443">
        <v>33.6</v>
      </c>
      <c r="G1443">
        <v>2.8</v>
      </c>
      <c r="H1443">
        <v>18.98</v>
      </c>
      <c r="I1443">
        <v>8.07</v>
      </c>
      <c r="J1443">
        <v>2.1</v>
      </c>
      <c r="K1443">
        <v>2.5299999999999998</v>
      </c>
      <c r="L1443">
        <v>4.4000000000000004</v>
      </c>
      <c r="M1443">
        <v>1.73</v>
      </c>
      <c r="N1443">
        <v>8</v>
      </c>
      <c r="O1443">
        <v>0.3</v>
      </c>
    </row>
    <row r="1444" spans="1:15" x14ac:dyDescent="0.35">
      <c r="A1444" s="10">
        <v>44165.083333333336</v>
      </c>
      <c r="B1444">
        <v>21.75</v>
      </c>
      <c r="C1444">
        <v>51.5</v>
      </c>
      <c r="D1444">
        <v>0.47</v>
      </c>
      <c r="E1444">
        <v>18.100000000000001</v>
      </c>
      <c r="F1444">
        <v>37</v>
      </c>
      <c r="G1444">
        <v>5.6</v>
      </c>
      <c r="H1444">
        <v>21.33</v>
      </c>
      <c r="I1444">
        <v>7.88</v>
      </c>
      <c r="J1444">
        <v>2.15</v>
      </c>
      <c r="K1444">
        <v>2.3199999999999998</v>
      </c>
      <c r="L1444">
        <v>5.03</v>
      </c>
      <c r="M1444">
        <v>1.23</v>
      </c>
      <c r="N1444">
        <v>8.75</v>
      </c>
      <c r="O1444">
        <v>0.3</v>
      </c>
    </row>
    <row r="1445" spans="1:15" x14ac:dyDescent="0.35">
      <c r="A1445" s="10">
        <v>44165.125</v>
      </c>
      <c r="B1445">
        <v>27.5</v>
      </c>
      <c r="C1445">
        <v>53</v>
      </c>
      <c r="D1445">
        <v>0.46</v>
      </c>
      <c r="E1445">
        <v>8.75</v>
      </c>
      <c r="F1445">
        <v>41.25</v>
      </c>
      <c r="G1445">
        <v>4.55</v>
      </c>
      <c r="H1445">
        <v>25.68</v>
      </c>
      <c r="I1445">
        <v>9.1999999999999993</v>
      </c>
      <c r="J1445">
        <v>2.0499999999999998</v>
      </c>
      <c r="K1445">
        <v>2.27</v>
      </c>
      <c r="L1445">
        <v>6.05</v>
      </c>
      <c r="M1445">
        <v>0.95</v>
      </c>
      <c r="N1445">
        <v>9</v>
      </c>
      <c r="O1445">
        <v>0.3</v>
      </c>
    </row>
    <row r="1446" spans="1:15" x14ac:dyDescent="0.35">
      <c r="A1446" s="10">
        <v>44165.166666666664</v>
      </c>
      <c r="B1446">
        <v>27.5</v>
      </c>
      <c r="C1446">
        <v>52.5</v>
      </c>
      <c r="D1446">
        <v>0.42</v>
      </c>
      <c r="E1446">
        <v>8.57</v>
      </c>
      <c r="F1446">
        <v>34.25</v>
      </c>
      <c r="G1446">
        <v>2.1</v>
      </c>
      <c r="H1446">
        <v>19.899999999999999</v>
      </c>
      <c r="I1446">
        <v>8.7200000000000006</v>
      </c>
      <c r="J1446">
        <v>0.55000000000000004</v>
      </c>
      <c r="K1446">
        <v>2.1800000000000002</v>
      </c>
      <c r="L1446">
        <v>6.5</v>
      </c>
      <c r="M1446">
        <v>0.88</v>
      </c>
      <c r="N1446">
        <v>9</v>
      </c>
      <c r="O1446">
        <v>0.3</v>
      </c>
    </row>
    <row r="1447" spans="1:15" x14ac:dyDescent="0.35">
      <c r="A1447" s="10">
        <v>44165.208333333336</v>
      </c>
      <c r="B1447">
        <v>22.25</v>
      </c>
      <c r="C1447">
        <v>52.75</v>
      </c>
      <c r="D1447">
        <v>0.44</v>
      </c>
      <c r="E1447">
        <v>7.95</v>
      </c>
      <c r="F1447">
        <v>34.799999999999997</v>
      </c>
      <c r="G1447">
        <v>2.58</v>
      </c>
      <c r="H1447">
        <v>19.75</v>
      </c>
      <c r="I1447">
        <v>8.15</v>
      </c>
      <c r="J1447">
        <v>0.33</v>
      </c>
      <c r="K1447">
        <v>2.25</v>
      </c>
      <c r="L1447">
        <v>6.1</v>
      </c>
      <c r="M1447">
        <v>0.68</v>
      </c>
      <c r="N1447">
        <v>30.25</v>
      </c>
      <c r="O1447">
        <v>0.3</v>
      </c>
    </row>
    <row r="1448" spans="1:15" x14ac:dyDescent="0.35">
      <c r="A1448" s="10">
        <v>44165.25</v>
      </c>
      <c r="B1448">
        <v>21.5</v>
      </c>
      <c r="C1448">
        <v>64.5</v>
      </c>
      <c r="D1448">
        <v>0.57999999999999996</v>
      </c>
      <c r="E1448">
        <v>2</v>
      </c>
      <c r="F1448">
        <v>41.77</v>
      </c>
      <c r="G1448">
        <v>6.83</v>
      </c>
      <c r="H1448">
        <v>27.8</v>
      </c>
      <c r="I1448">
        <v>8.07</v>
      </c>
      <c r="J1448">
        <v>0.2</v>
      </c>
      <c r="K1448">
        <v>2.4700000000000002</v>
      </c>
      <c r="L1448">
        <v>5.65</v>
      </c>
      <c r="M1448">
        <v>1.25</v>
      </c>
      <c r="N1448">
        <v>29</v>
      </c>
      <c r="O1448">
        <v>0.3</v>
      </c>
    </row>
    <row r="1449" spans="1:15" x14ac:dyDescent="0.35">
      <c r="A1449" s="10">
        <v>44165.291666666664</v>
      </c>
      <c r="B1449">
        <v>29.75</v>
      </c>
      <c r="C1449">
        <v>87.75</v>
      </c>
      <c r="D1449">
        <v>0.78</v>
      </c>
      <c r="E1449">
        <v>7.75</v>
      </c>
      <c r="F1449">
        <v>49.95</v>
      </c>
      <c r="G1449">
        <v>11.82</v>
      </c>
      <c r="H1449">
        <v>36.15</v>
      </c>
      <c r="I1449">
        <v>8.6199999999999992</v>
      </c>
      <c r="J1449">
        <v>1.02</v>
      </c>
      <c r="K1449">
        <v>2.98</v>
      </c>
      <c r="L1449">
        <v>5.45</v>
      </c>
      <c r="M1449">
        <v>1.75</v>
      </c>
      <c r="N1449">
        <v>53.25</v>
      </c>
      <c r="O1449">
        <v>0.38</v>
      </c>
    </row>
    <row r="1450" spans="1:15" x14ac:dyDescent="0.35">
      <c r="A1450" s="10">
        <v>44165.333333333336</v>
      </c>
      <c r="B1450">
        <v>39</v>
      </c>
      <c r="C1450">
        <v>92.5</v>
      </c>
      <c r="D1450">
        <v>0.41</v>
      </c>
      <c r="E1450">
        <v>49.83</v>
      </c>
      <c r="F1450">
        <v>34.6</v>
      </c>
      <c r="G1450">
        <v>2.97</v>
      </c>
      <c r="H1450">
        <v>20.420000000000002</v>
      </c>
      <c r="I1450">
        <v>8</v>
      </c>
      <c r="J1450">
        <v>2.25</v>
      </c>
      <c r="K1450">
        <v>3.23</v>
      </c>
      <c r="L1450">
        <v>5.57</v>
      </c>
      <c r="M1450">
        <v>2.4</v>
      </c>
      <c r="N1450">
        <v>58.5</v>
      </c>
      <c r="O1450">
        <v>1.32</v>
      </c>
    </row>
    <row r="1451" spans="1:15" x14ac:dyDescent="0.35">
      <c r="A1451" s="10">
        <v>44165.375</v>
      </c>
      <c r="B1451">
        <v>34.25</v>
      </c>
      <c r="C1451">
        <v>74.25</v>
      </c>
      <c r="D1451">
        <v>0.4</v>
      </c>
      <c r="E1451">
        <v>75.55</v>
      </c>
      <c r="F1451">
        <v>31.4</v>
      </c>
      <c r="G1451">
        <v>2.38</v>
      </c>
      <c r="H1451">
        <v>18.649999999999999</v>
      </c>
      <c r="I1451">
        <v>8.4700000000000006</v>
      </c>
      <c r="J1451">
        <v>2.8</v>
      </c>
      <c r="K1451">
        <v>2.73</v>
      </c>
      <c r="L1451">
        <v>4.75</v>
      </c>
      <c r="M1451">
        <v>1.88</v>
      </c>
      <c r="N1451">
        <v>78.5</v>
      </c>
      <c r="O1451">
        <v>1.77</v>
      </c>
    </row>
    <row r="1452" spans="1:15" x14ac:dyDescent="0.35">
      <c r="A1452" s="10">
        <v>44165.416666666664</v>
      </c>
      <c r="B1452">
        <v>36.25</v>
      </c>
      <c r="C1452">
        <v>76.25</v>
      </c>
      <c r="D1452">
        <v>0.41</v>
      </c>
      <c r="E1452">
        <v>84.4</v>
      </c>
      <c r="F1452">
        <v>29.73</v>
      </c>
      <c r="G1452">
        <v>3.22</v>
      </c>
      <c r="H1452">
        <v>17.8</v>
      </c>
      <c r="I1452">
        <v>8.57</v>
      </c>
      <c r="J1452">
        <v>2.6</v>
      </c>
      <c r="K1452">
        <v>2.75</v>
      </c>
      <c r="L1452">
        <v>4.0999999999999996</v>
      </c>
      <c r="M1452">
        <v>1.62</v>
      </c>
      <c r="N1452">
        <v>82</v>
      </c>
      <c r="O1452">
        <v>1.55</v>
      </c>
    </row>
    <row r="1453" spans="1:15" x14ac:dyDescent="0.35">
      <c r="A1453" s="10">
        <v>44165.458333333336</v>
      </c>
      <c r="B1453">
        <v>31.75</v>
      </c>
      <c r="C1453">
        <v>74.25</v>
      </c>
      <c r="D1453">
        <v>0.41</v>
      </c>
      <c r="E1453">
        <v>90.02</v>
      </c>
      <c r="F1453">
        <v>29.4</v>
      </c>
      <c r="G1453">
        <v>2</v>
      </c>
      <c r="H1453">
        <v>17.149999999999999</v>
      </c>
      <c r="I1453">
        <v>9.4</v>
      </c>
      <c r="J1453">
        <v>3.5</v>
      </c>
      <c r="K1453">
        <v>2.6</v>
      </c>
      <c r="L1453">
        <v>3.55</v>
      </c>
      <c r="M1453">
        <v>1.38</v>
      </c>
      <c r="N1453">
        <v>143.75</v>
      </c>
      <c r="O1453">
        <v>1.55</v>
      </c>
    </row>
    <row r="1454" spans="1:15" x14ac:dyDescent="0.35">
      <c r="A1454" s="10">
        <v>44165.5</v>
      </c>
      <c r="B1454">
        <v>33</v>
      </c>
      <c r="C1454">
        <v>81.5</v>
      </c>
      <c r="D1454">
        <v>0.48</v>
      </c>
      <c r="E1454">
        <v>88.65</v>
      </c>
      <c r="F1454">
        <v>25.7</v>
      </c>
      <c r="G1454">
        <v>1.75</v>
      </c>
      <c r="H1454">
        <v>15.15</v>
      </c>
      <c r="I1454">
        <v>8.3000000000000007</v>
      </c>
      <c r="J1454">
        <v>2.73</v>
      </c>
      <c r="K1454">
        <v>2.65</v>
      </c>
      <c r="L1454">
        <v>3.42</v>
      </c>
      <c r="M1454">
        <v>1.23</v>
      </c>
      <c r="N1454">
        <v>211</v>
      </c>
      <c r="O1454">
        <v>1.6</v>
      </c>
    </row>
    <row r="1455" spans="1:15" x14ac:dyDescent="0.35">
      <c r="A1455" s="10">
        <v>44165.541666666664</v>
      </c>
      <c r="B1455">
        <v>30</v>
      </c>
      <c r="C1455">
        <v>75.25</v>
      </c>
      <c r="D1455">
        <v>0.47</v>
      </c>
      <c r="E1455">
        <v>101.03</v>
      </c>
      <c r="F1455">
        <v>30</v>
      </c>
      <c r="G1455">
        <v>1.5</v>
      </c>
      <c r="H1455">
        <v>17.23</v>
      </c>
      <c r="I1455">
        <v>7.7</v>
      </c>
      <c r="J1455">
        <v>2.73</v>
      </c>
      <c r="K1455">
        <v>2.4</v>
      </c>
      <c r="L1455">
        <v>3.25</v>
      </c>
      <c r="M1455">
        <v>1.1499999999999999</v>
      </c>
      <c r="N1455">
        <v>179.5</v>
      </c>
      <c r="O1455">
        <v>1.4</v>
      </c>
    </row>
    <row r="1456" spans="1:15" x14ac:dyDescent="0.35">
      <c r="A1456" s="10">
        <v>44165.583333333336</v>
      </c>
      <c r="B1456">
        <v>31</v>
      </c>
      <c r="C1456">
        <v>79</v>
      </c>
      <c r="D1456">
        <v>0.47</v>
      </c>
      <c r="E1456">
        <v>104.33</v>
      </c>
      <c r="F1456">
        <v>29.05</v>
      </c>
      <c r="G1456">
        <v>1.92</v>
      </c>
      <c r="H1456">
        <v>17.07</v>
      </c>
      <c r="I1456">
        <v>7.65</v>
      </c>
      <c r="J1456">
        <v>2.85</v>
      </c>
      <c r="K1456">
        <v>2.3199999999999998</v>
      </c>
      <c r="L1456">
        <v>3.4</v>
      </c>
      <c r="M1456">
        <v>1.02</v>
      </c>
      <c r="N1456">
        <v>262.25</v>
      </c>
      <c r="O1456">
        <v>0.93</v>
      </c>
    </row>
    <row r="1457" spans="1:15" x14ac:dyDescent="0.35">
      <c r="A1457" s="10">
        <v>44165.625</v>
      </c>
      <c r="B1457">
        <v>34.75</v>
      </c>
      <c r="C1457">
        <v>79.75</v>
      </c>
      <c r="D1457">
        <v>0.48</v>
      </c>
      <c r="E1457">
        <v>90.9</v>
      </c>
      <c r="F1457">
        <v>29.23</v>
      </c>
      <c r="G1457">
        <v>3</v>
      </c>
      <c r="H1457">
        <v>17</v>
      </c>
      <c r="I1457">
        <v>8.6199999999999992</v>
      </c>
      <c r="J1457">
        <v>2.77</v>
      </c>
      <c r="K1457">
        <v>2.2999999999999998</v>
      </c>
      <c r="L1457">
        <v>4.1500000000000004</v>
      </c>
      <c r="M1457">
        <v>0.98</v>
      </c>
      <c r="N1457">
        <v>288.5</v>
      </c>
      <c r="O1457">
        <v>0.5</v>
      </c>
    </row>
    <row r="1458" spans="1:15" x14ac:dyDescent="0.35">
      <c r="A1458" s="10">
        <v>44165.666666666664</v>
      </c>
      <c r="B1458">
        <v>37.25</v>
      </c>
      <c r="C1458">
        <v>82</v>
      </c>
      <c r="D1458">
        <v>0.44</v>
      </c>
      <c r="E1458">
        <v>77.78</v>
      </c>
      <c r="F1458">
        <v>28.75</v>
      </c>
      <c r="G1458">
        <v>1.68</v>
      </c>
      <c r="H1458">
        <v>16.3</v>
      </c>
      <c r="I1458">
        <v>8.6199999999999992</v>
      </c>
      <c r="J1458">
        <v>4.03</v>
      </c>
      <c r="K1458">
        <v>2.23</v>
      </c>
      <c r="L1458">
        <v>5.17</v>
      </c>
      <c r="M1458">
        <v>1.1200000000000001</v>
      </c>
      <c r="N1458">
        <v>61.25</v>
      </c>
      <c r="O1458">
        <v>0.35</v>
      </c>
    </row>
    <row r="1459" spans="1:15" x14ac:dyDescent="0.35">
      <c r="A1459" s="10">
        <v>44165.708333333336</v>
      </c>
      <c r="B1459">
        <v>35.75</v>
      </c>
      <c r="C1459">
        <v>81.5</v>
      </c>
      <c r="D1459">
        <v>0.48</v>
      </c>
      <c r="E1459">
        <v>50.73</v>
      </c>
      <c r="F1459">
        <v>27.18</v>
      </c>
      <c r="G1459">
        <v>4.1500000000000004</v>
      </c>
      <c r="H1459">
        <v>15.88</v>
      </c>
      <c r="I1459">
        <v>9.17</v>
      </c>
      <c r="J1459">
        <v>3.35</v>
      </c>
      <c r="K1459">
        <v>2.12</v>
      </c>
      <c r="L1459">
        <v>5.33</v>
      </c>
      <c r="M1459">
        <v>1.08</v>
      </c>
      <c r="N1459">
        <v>249</v>
      </c>
      <c r="O1459">
        <v>0.3</v>
      </c>
    </row>
    <row r="1460" spans="1:15" x14ac:dyDescent="0.35">
      <c r="A1460" s="10">
        <v>44165.75</v>
      </c>
      <c r="B1460">
        <v>31</v>
      </c>
      <c r="C1460">
        <v>80.25</v>
      </c>
      <c r="D1460">
        <v>0.53</v>
      </c>
      <c r="E1460">
        <v>38.520000000000003</v>
      </c>
      <c r="F1460">
        <v>31.12</v>
      </c>
      <c r="G1460">
        <v>3.77</v>
      </c>
      <c r="H1460">
        <v>18.12</v>
      </c>
      <c r="I1460">
        <v>9.1</v>
      </c>
      <c r="J1460">
        <v>3.42</v>
      </c>
      <c r="K1460">
        <v>2.17</v>
      </c>
      <c r="L1460">
        <v>5.35</v>
      </c>
      <c r="M1460">
        <v>1.1499999999999999</v>
      </c>
      <c r="N1460">
        <v>241.75</v>
      </c>
      <c r="O1460">
        <v>0.3</v>
      </c>
    </row>
    <row r="1461" spans="1:15" x14ac:dyDescent="0.35">
      <c r="A1461" s="10">
        <v>44165.791666666664</v>
      </c>
      <c r="B1461">
        <v>49</v>
      </c>
      <c r="C1461">
        <v>104</v>
      </c>
      <c r="D1461">
        <v>1.25</v>
      </c>
      <c r="E1461">
        <v>4.45</v>
      </c>
      <c r="F1461">
        <v>76.92</v>
      </c>
      <c r="G1461">
        <v>12.57</v>
      </c>
      <c r="H1461">
        <v>51.35</v>
      </c>
      <c r="I1461">
        <v>9.25</v>
      </c>
      <c r="J1461">
        <v>6.3</v>
      </c>
      <c r="K1461">
        <v>2.52</v>
      </c>
      <c r="L1461">
        <v>5.7</v>
      </c>
      <c r="M1461">
        <v>1.35</v>
      </c>
      <c r="N1461">
        <v>241.5</v>
      </c>
      <c r="O1461">
        <v>0.3</v>
      </c>
    </row>
    <row r="1462" spans="1:15" x14ac:dyDescent="0.35">
      <c r="A1462" s="10">
        <v>44165.833333333336</v>
      </c>
      <c r="B1462">
        <v>83.5</v>
      </c>
      <c r="C1462">
        <v>172.75</v>
      </c>
      <c r="D1462">
        <v>1.9</v>
      </c>
      <c r="E1462">
        <v>1.25</v>
      </c>
      <c r="F1462">
        <v>92.8</v>
      </c>
      <c r="G1462">
        <v>20.57</v>
      </c>
      <c r="H1462">
        <v>66.150000000000006</v>
      </c>
      <c r="I1462">
        <v>9.6999999999999993</v>
      </c>
      <c r="J1462">
        <v>6.75</v>
      </c>
      <c r="K1462">
        <v>4.47</v>
      </c>
      <c r="L1462">
        <v>8.6</v>
      </c>
      <c r="M1462">
        <v>3.47</v>
      </c>
      <c r="N1462">
        <v>260.5</v>
      </c>
      <c r="O1462">
        <v>0.3</v>
      </c>
    </row>
    <row r="1463" spans="1:15" x14ac:dyDescent="0.35">
      <c r="A1463" s="10">
        <v>44165.875</v>
      </c>
      <c r="B1463">
        <v>80.25</v>
      </c>
      <c r="C1463">
        <v>176</v>
      </c>
      <c r="D1463">
        <v>2</v>
      </c>
      <c r="E1463">
        <v>2.4</v>
      </c>
      <c r="F1463">
        <v>91.62</v>
      </c>
      <c r="G1463">
        <v>15.5</v>
      </c>
      <c r="H1463">
        <v>61.25</v>
      </c>
      <c r="I1463">
        <v>11.3</v>
      </c>
      <c r="J1463">
        <v>6.9</v>
      </c>
      <c r="K1463">
        <v>7.53</v>
      </c>
      <c r="L1463">
        <v>12.23</v>
      </c>
      <c r="M1463">
        <v>6.75</v>
      </c>
      <c r="N1463">
        <v>299.5</v>
      </c>
      <c r="O1463">
        <v>0.3</v>
      </c>
    </row>
    <row r="1464" spans="1:15" x14ac:dyDescent="0.35">
      <c r="A1464" s="10">
        <v>44165.916666666664</v>
      </c>
      <c r="B1464">
        <v>84.5</v>
      </c>
      <c r="C1464">
        <v>187</v>
      </c>
      <c r="D1464">
        <v>1.8</v>
      </c>
      <c r="E1464">
        <v>1.55</v>
      </c>
      <c r="F1464">
        <v>83.92</v>
      </c>
      <c r="G1464">
        <v>10.73</v>
      </c>
      <c r="H1464">
        <v>53.25</v>
      </c>
      <c r="I1464">
        <v>10</v>
      </c>
      <c r="J1464">
        <v>6.1</v>
      </c>
      <c r="K1464">
        <v>8.7799999999999994</v>
      </c>
      <c r="L1464">
        <v>13.7</v>
      </c>
      <c r="M1464">
        <v>8.57</v>
      </c>
      <c r="N1464">
        <v>305.25</v>
      </c>
      <c r="O1464">
        <v>0.3</v>
      </c>
    </row>
    <row r="1465" spans="1:15" x14ac:dyDescent="0.35">
      <c r="A1465" s="10">
        <v>44165.958333333336</v>
      </c>
      <c r="B1465">
        <v>86</v>
      </c>
      <c r="C1465">
        <v>184</v>
      </c>
      <c r="D1465">
        <v>1.62</v>
      </c>
      <c r="E1465">
        <v>2.95</v>
      </c>
      <c r="F1465">
        <v>82.95</v>
      </c>
      <c r="G1465">
        <v>8.6999999999999993</v>
      </c>
      <c r="H1465">
        <v>51.4</v>
      </c>
      <c r="I1465">
        <v>9.4499999999999993</v>
      </c>
      <c r="J1465">
        <v>6.1</v>
      </c>
      <c r="K1465">
        <v>8.65</v>
      </c>
      <c r="L1465">
        <v>12.9</v>
      </c>
      <c r="M1465">
        <v>8.6999999999999993</v>
      </c>
      <c r="N1465">
        <v>302</v>
      </c>
      <c r="O1465">
        <v>0.3</v>
      </c>
    </row>
    <row r="1466" spans="1:15" x14ac:dyDescent="0.35">
      <c r="A1466" s="10"/>
    </row>
    <row r="1467" spans="1:15" x14ac:dyDescent="0.35">
      <c r="A1467" s="10"/>
    </row>
    <row r="1468" spans="1:15" x14ac:dyDescent="0.35">
      <c r="A1468" s="10"/>
    </row>
    <row r="1469" spans="1:15" x14ac:dyDescent="0.35">
      <c r="A1469" s="10"/>
    </row>
    <row r="1470" spans="1:15" x14ac:dyDescent="0.35">
      <c r="A1470" s="10"/>
    </row>
    <row r="1471" spans="1:15" x14ac:dyDescent="0.35">
      <c r="A1471" s="10"/>
    </row>
    <row r="1472" spans="1:15" x14ac:dyDescent="0.35">
      <c r="A1472" s="10"/>
    </row>
    <row r="1473" spans="1:1" x14ac:dyDescent="0.35">
      <c r="A1473" s="10"/>
    </row>
    <row r="1474" spans="1:1" x14ac:dyDescent="0.35">
      <c r="A1474" s="10"/>
    </row>
    <row r="1475" spans="1:1" x14ac:dyDescent="0.35">
      <c r="A1475" s="10"/>
    </row>
    <row r="1476" spans="1:1" x14ac:dyDescent="0.35">
      <c r="A1476" s="10"/>
    </row>
    <row r="1477" spans="1:1" x14ac:dyDescent="0.35">
      <c r="A1477" s="10"/>
    </row>
    <row r="1478" spans="1:1" x14ac:dyDescent="0.35">
      <c r="A1478" s="10"/>
    </row>
    <row r="1479" spans="1:1" x14ac:dyDescent="0.35">
      <c r="A1479" s="10"/>
    </row>
    <row r="1480" spans="1:1" x14ac:dyDescent="0.35">
      <c r="A1480" s="10"/>
    </row>
    <row r="1481" spans="1:1" x14ac:dyDescent="0.35">
      <c r="A1481" s="10"/>
    </row>
    <row r="1482" spans="1:1" x14ac:dyDescent="0.35">
      <c r="A1482" s="10"/>
    </row>
    <row r="1483" spans="1:1" x14ac:dyDescent="0.35">
      <c r="A1483" s="10"/>
    </row>
    <row r="1484" spans="1:1" x14ac:dyDescent="0.35">
      <c r="A1484" s="10"/>
    </row>
    <row r="1485" spans="1:1" x14ac:dyDescent="0.35">
      <c r="A1485" s="10"/>
    </row>
    <row r="1486" spans="1:1" x14ac:dyDescent="0.35">
      <c r="A1486" s="10"/>
    </row>
    <row r="1487" spans="1:1" x14ac:dyDescent="0.35">
      <c r="A1487" s="10"/>
    </row>
    <row r="1488" spans="1:1" x14ac:dyDescent="0.35">
      <c r="A1488" s="10"/>
    </row>
    <row r="1489" spans="1:1" x14ac:dyDescent="0.35">
      <c r="A1489" s="10"/>
    </row>
    <row r="1490" spans="1:1" x14ac:dyDescent="0.35">
      <c r="A1490" s="10"/>
    </row>
    <row r="1491" spans="1:1" x14ac:dyDescent="0.35">
      <c r="A1491" s="10"/>
    </row>
    <row r="1492" spans="1:1" x14ac:dyDescent="0.35">
      <c r="A1492" s="10"/>
    </row>
    <row r="1493" spans="1:1" x14ac:dyDescent="0.35">
      <c r="A1493" s="10"/>
    </row>
    <row r="1494" spans="1:1" x14ac:dyDescent="0.35">
      <c r="A1494" s="10"/>
    </row>
    <row r="1495" spans="1:1" x14ac:dyDescent="0.35">
      <c r="A1495" s="10"/>
    </row>
    <row r="1496" spans="1:1" x14ac:dyDescent="0.35">
      <c r="A1496" s="10"/>
    </row>
    <row r="1497" spans="1:1" x14ac:dyDescent="0.35">
      <c r="A1497" s="10"/>
    </row>
    <row r="1498" spans="1:1" x14ac:dyDescent="0.35">
      <c r="A1498" s="10"/>
    </row>
    <row r="1499" spans="1:1" x14ac:dyDescent="0.35">
      <c r="A1499" s="10"/>
    </row>
    <row r="1500" spans="1:1" x14ac:dyDescent="0.35">
      <c r="A1500" s="10"/>
    </row>
    <row r="1501" spans="1:1" x14ac:dyDescent="0.35">
      <c r="A1501" s="10"/>
    </row>
    <row r="1502" spans="1:1" x14ac:dyDescent="0.35">
      <c r="A1502" s="10"/>
    </row>
    <row r="1503" spans="1:1" x14ac:dyDescent="0.35">
      <c r="A1503" s="10"/>
    </row>
    <row r="1504" spans="1:1" x14ac:dyDescent="0.35">
      <c r="A1504" s="10"/>
    </row>
    <row r="1505" spans="1:1" x14ac:dyDescent="0.35">
      <c r="A1505" s="10"/>
    </row>
    <row r="1506" spans="1:1" x14ac:dyDescent="0.35">
      <c r="A1506" s="10"/>
    </row>
    <row r="1507" spans="1:1" x14ac:dyDescent="0.35">
      <c r="A1507" s="10"/>
    </row>
    <row r="1508" spans="1:1" x14ac:dyDescent="0.35">
      <c r="A1508" s="10"/>
    </row>
    <row r="1509" spans="1:1" x14ac:dyDescent="0.35">
      <c r="A1509" s="10"/>
    </row>
    <row r="1510" spans="1:1" x14ac:dyDescent="0.35">
      <c r="A1510" s="10"/>
    </row>
    <row r="1511" spans="1:1" x14ac:dyDescent="0.35">
      <c r="A1511" s="10"/>
    </row>
    <row r="1512" spans="1:1" x14ac:dyDescent="0.35">
      <c r="A1512" s="10"/>
    </row>
    <row r="1513" spans="1:1" x14ac:dyDescent="0.35">
      <c r="A1513" s="10"/>
    </row>
    <row r="1514" spans="1:1" x14ac:dyDescent="0.35">
      <c r="A1514" s="10"/>
    </row>
    <row r="1515" spans="1:1" x14ac:dyDescent="0.35">
      <c r="A1515" s="10"/>
    </row>
    <row r="1516" spans="1:1" x14ac:dyDescent="0.35">
      <c r="A1516" s="10"/>
    </row>
    <row r="1517" spans="1:1" x14ac:dyDescent="0.35">
      <c r="A1517" s="10"/>
    </row>
    <row r="1518" spans="1:1" x14ac:dyDescent="0.35">
      <c r="A1518" s="10"/>
    </row>
    <row r="1519" spans="1:1" x14ac:dyDescent="0.35">
      <c r="A1519" s="10"/>
    </row>
    <row r="1520" spans="1:1" x14ac:dyDescent="0.35">
      <c r="A1520" s="10"/>
    </row>
    <row r="1521" spans="1:1" x14ac:dyDescent="0.35">
      <c r="A1521" s="10"/>
    </row>
    <row r="1522" spans="1:1" x14ac:dyDescent="0.35">
      <c r="A1522" s="10"/>
    </row>
    <row r="1523" spans="1:1" x14ac:dyDescent="0.35">
      <c r="A1523" s="10"/>
    </row>
    <row r="1524" spans="1:1" x14ac:dyDescent="0.35">
      <c r="A1524" s="10"/>
    </row>
    <row r="1525" spans="1:1" x14ac:dyDescent="0.35">
      <c r="A1525" s="10"/>
    </row>
    <row r="1526" spans="1:1" x14ac:dyDescent="0.35">
      <c r="A1526" s="10"/>
    </row>
    <row r="1527" spans="1:1" x14ac:dyDescent="0.35">
      <c r="A1527" s="10"/>
    </row>
    <row r="1528" spans="1:1" x14ac:dyDescent="0.35">
      <c r="A1528" s="10"/>
    </row>
    <row r="1529" spans="1:1" x14ac:dyDescent="0.35">
      <c r="A1529" s="10"/>
    </row>
    <row r="1530" spans="1:1" x14ac:dyDescent="0.35">
      <c r="A1530" s="10"/>
    </row>
    <row r="1531" spans="1:1" x14ac:dyDescent="0.35">
      <c r="A1531" s="10"/>
    </row>
    <row r="1532" spans="1:1" x14ac:dyDescent="0.35">
      <c r="A1532" s="10"/>
    </row>
    <row r="1533" spans="1:1" x14ac:dyDescent="0.35">
      <c r="A1533" s="10"/>
    </row>
    <row r="1534" spans="1:1" x14ac:dyDescent="0.35">
      <c r="A1534" s="10"/>
    </row>
    <row r="1535" spans="1:1" x14ac:dyDescent="0.35">
      <c r="A1535" s="10"/>
    </row>
    <row r="1536" spans="1:1" x14ac:dyDescent="0.35">
      <c r="A1536" s="10"/>
    </row>
    <row r="1537" spans="1:1" x14ac:dyDescent="0.35">
      <c r="A1537" s="10"/>
    </row>
    <row r="1538" spans="1:1" x14ac:dyDescent="0.35">
      <c r="A1538" s="10"/>
    </row>
    <row r="1539" spans="1:1" x14ac:dyDescent="0.35">
      <c r="A1539" s="10"/>
    </row>
    <row r="1540" spans="1:1" x14ac:dyDescent="0.35">
      <c r="A1540" s="10"/>
    </row>
    <row r="1541" spans="1:1" x14ac:dyDescent="0.35">
      <c r="A1541" s="10"/>
    </row>
    <row r="1542" spans="1:1" x14ac:dyDescent="0.35">
      <c r="A1542" s="10"/>
    </row>
    <row r="1543" spans="1:1" x14ac:dyDescent="0.35">
      <c r="A1543" s="10"/>
    </row>
    <row r="1544" spans="1:1" x14ac:dyDescent="0.35">
      <c r="A1544" s="10"/>
    </row>
    <row r="1545" spans="1:1" x14ac:dyDescent="0.35">
      <c r="A1545" s="10"/>
    </row>
    <row r="1546" spans="1:1" x14ac:dyDescent="0.35">
      <c r="A1546" s="10"/>
    </row>
    <row r="1547" spans="1:1" x14ac:dyDescent="0.35">
      <c r="A1547" s="10"/>
    </row>
    <row r="1548" spans="1:1" x14ac:dyDescent="0.35">
      <c r="A1548" s="10"/>
    </row>
    <row r="1549" spans="1:1" x14ac:dyDescent="0.35">
      <c r="A1549" s="10"/>
    </row>
    <row r="1550" spans="1:1" x14ac:dyDescent="0.35">
      <c r="A1550" s="10"/>
    </row>
    <row r="1551" spans="1:1" x14ac:dyDescent="0.35">
      <c r="A1551" s="10"/>
    </row>
    <row r="1552" spans="1:1" x14ac:dyDescent="0.35">
      <c r="A1552" s="10"/>
    </row>
    <row r="1553" spans="1:1" x14ac:dyDescent="0.35">
      <c r="A1553" s="10"/>
    </row>
    <row r="1554" spans="1:1" x14ac:dyDescent="0.35">
      <c r="A1554" s="10"/>
    </row>
    <row r="1555" spans="1:1" x14ac:dyDescent="0.35">
      <c r="A1555" s="10"/>
    </row>
    <row r="1556" spans="1:1" x14ac:dyDescent="0.35">
      <c r="A1556" s="10"/>
    </row>
    <row r="1557" spans="1:1" x14ac:dyDescent="0.35">
      <c r="A1557" s="10"/>
    </row>
    <row r="1558" spans="1:1" x14ac:dyDescent="0.35">
      <c r="A1558" s="10"/>
    </row>
    <row r="1559" spans="1:1" x14ac:dyDescent="0.35">
      <c r="A1559" s="10"/>
    </row>
    <row r="1560" spans="1:1" x14ac:dyDescent="0.35">
      <c r="A1560" s="10"/>
    </row>
    <row r="1561" spans="1:1" x14ac:dyDescent="0.35">
      <c r="A1561" s="10"/>
    </row>
    <row r="1562" spans="1:1" x14ac:dyDescent="0.35">
      <c r="A1562" s="10"/>
    </row>
    <row r="1563" spans="1:1" x14ac:dyDescent="0.35">
      <c r="A1563" s="10"/>
    </row>
    <row r="1564" spans="1:1" x14ac:dyDescent="0.35">
      <c r="A1564" s="10"/>
    </row>
    <row r="1565" spans="1:1" x14ac:dyDescent="0.35">
      <c r="A1565" s="10"/>
    </row>
    <row r="1566" spans="1:1" x14ac:dyDescent="0.35">
      <c r="A1566" s="10"/>
    </row>
    <row r="1567" spans="1:1" x14ac:dyDescent="0.35">
      <c r="A1567" s="10"/>
    </row>
    <row r="1568" spans="1:1" x14ac:dyDescent="0.35">
      <c r="A1568" s="10"/>
    </row>
    <row r="1569" spans="1:1" x14ac:dyDescent="0.35">
      <c r="A1569" s="10"/>
    </row>
    <row r="1570" spans="1:1" x14ac:dyDescent="0.35">
      <c r="A1570" s="10"/>
    </row>
    <row r="1571" spans="1:1" x14ac:dyDescent="0.35">
      <c r="A1571" s="10"/>
    </row>
    <row r="1572" spans="1:1" x14ac:dyDescent="0.35">
      <c r="A1572" s="10"/>
    </row>
    <row r="1573" spans="1:1" x14ac:dyDescent="0.35">
      <c r="A1573" s="10"/>
    </row>
    <row r="1574" spans="1:1" x14ac:dyDescent="0.35">
      <c r="A1574" s="10"/>
    </row>
    <row r="1575" spans="1:1" x14ac:dyDescent="0.35">
      <c r="A1575" s="10"/>
    </row>
    <row r="1576" spans="1:1" x14ac:dyDescent="0.35">
      <c r="A1576" s="10"/>
    </row>
    <row r="1577" spans="1:1" x14ac:dyDescent="0.35">
      <c r="A1577" s="10"/>
    </row>
    <row r="1578" spans="1:1" x14ac:dyDescent="0.35">
      <c r="A1578" s="10"/>
    </row>
    <row r="1579" spans="1:1" x14ac:dyDescent="0.35">
      <c r="A1579" s="10"/>
    </row>
    <row r="1580" spans="1:1" x14ac:dyDescent="0.35">
      <c r="A1580" s="10"/>
    </row>
    <row r="1581" spans="1:1" x14ac:dyDescent="0.35">
      <c r="A1581" s="10"/>
    </row>
    <row r="1582" spans="1:1" x14ac:dyDescent="0.35">
      <c r="A1582" s="10"/>
    </row>
    <row r="1583" spans="1:1" x14ac:dyDescent="0.35">
      <c r="A1583" s="10"/>
    </row>
    <row r="1584" spans="1:1" x14ac:dyDescent="0.35">
      <c r="A1584" s="10"/>
    </row>
    <row r="1585" spans="1:1" x14ac:dyDescent="0.35">
      <c r="A1585" s="10"/>
    </row>
    <row r="1586" spans="1:1" x14ac:dyDescent="0.35">
      <c r="A1586" s="10"/>
    </row>
    <row r="1587" spans="1:1" x14ac:dyDescent="0.35">
      <c r="A1587" s="10"/>
    </row>
    <row r="1588" spans="1:1" x14ac:dyDescent="0.35">
      <c r="A1588" s="10"/>
    </row>
    <row r="1589" spans="1:1" x14ac:dyDescent="0.35">
      <c r="A1589" s="10"/>
    </row>
    <row r="1590" spans="1:1" x14ac:dyDescent="0.35">
      <c r="A1590" s="10"/>
    </row>
    <row r="1591" spans="1:1" x14ac:dyDescent="0.35">
      <c r="A1591" s="10"/>
    </row>
    <row r="1592" spans="1:1" x14ac:dyDescent="0.35">
      <c r="A1592" s="10"/>
    </row>
    <row r="1593" spans="1:1" x14ac:dyDescent="0.35">
      <c r="A1593" s="10"/>
    </row>
    <row r="1594" spans="1:1" x14ac:dyDescent="0.35">
      <c r="A1594" s="10"/>
    </row>
    <row r="1595" spans="1:1" x14ac:dyDescent="0.35">
      <c r="A1595" s="10"/>
    </row>
    <row r="1596" spans="1:1" x14ac:dyDescent="0.35">
      <c r="A1596" s="10"/>
    </row>
    <row r="1597" spans="1:1" x14ac:dyDescent="0.35">
      <c r="A1597" s="10"/>
    </row>
    <row r="1598" spans="1:1" x14ac:dyDescent="0.35">
      <c r="A1598" s="10"/>
    </row>
    <row r="1599" spans="1:1" x14ac:dyDescent="0.35">
      <c r="A1599" s="10"/>
    </row>
    <row r="1600" spans="1:1" x14ac:dyDescent="0.35">
      <c r="A1600" s="10"/>
    </row>
    <row r="1601" spans="1:1" x14ac:dyDescent="0.35">
      <c r="A1601" s="10"/>
    </row>
    <row r="1602" spans="1:1" x14ac:dyDescent="0.35">
      <c r="A1602" s="10"/>
    </row>
    <row r="1603" spans="1:1" x14ac:dyDescent="0.35">
      <c r="A1603" s="10"/>
    </row>
    <row r="1604" spans="1:1" x14ac:dyDescent="0.35">
      <c r="A1604" s="10"/>
    </row>
    <row r="1605" spans="1:1" x14ac:dyDescent="0.35">
      <c r="A1605" s="10"/>
    </row>
    <row r="1606" spans="1:1" x14ac:dyDescent="0.35">
      <c r="A1606" s="10"/>
    </row>
    <row r="1607" spans="1:1" x14ac:dyDescent="0.35">
      <c r="A1607" s="10"/>
    </row>
    <row r="1608" spans="1:1" x14ac:dyDescent="0.35">
      <c r="A1608" s="10"/>
    </row>
    <row r="1609" spans="1:1" x14ac:dyDescent="0.35">
      <c r="A1609" s="10"/>
    </row>
    <row r="1610" spans="1:1" x14ac:dyDescent="0.35">
      <c r="A1610" s="10"/>
    </row>
    <row r="1611" spans="1:1" x14ac:dyDescent="0.35">
      <c r="A1611" s="10"/>
    </row>
    <row r="1612" spans="1:1" x14ac:dyDescent="0.35">
      <c r="A1612" s="10"/>
    </row>
    <row r="1613" spans="1:1" x14ac:dyDescent="0.35">
      <c r="A1613" s="10"/>
    </row>
    <row r="1614" spans="1:1" x14ac:dyDescent="0.35">
      <c r="A1614" s="10"/>
    </row>
    <row r="1615" spans="1:1" x14ac:dyDescent="0.35">
      <c r="A1615" s="10"/>
    </row>
    <row r="1616" spans="1:1" x14ac:dyDescent="0.35">
      <c r="A1616" s="10"/>
    </row>
    <row r="1617" spans="1:1" x14ac:dyDescent="0.35">
      <c r="A1617" s="10"/>
    </row>
    <row r="1618" spans="1:1" x14ac:dyDescent="0.35">
      <c r="A1618" s="10"/>
    </row>
    <row r="1619" spans="1:1" x14ac:dyDescent="0.35">
      <c r="A1619" s="10"/>
    </row>
    <row r="1620" spans="1:1" x14ac:dyDescent="0.35">
      <c r="A1620" s="10"/>
    </row>
    <row r="1621" spans="1:1" x14ac:dyDescent="0.35">
      <c r="A1621" s="10"/>
    </row>
    <row r="1622" spans="1:1" x14ac:dyDescent="0.35">
      <c r="A1622" s="10"/>
    </row>
    <row r="1623" spans="1:1" x14ac:dyDescent="0.35">
      <c r="A1623" s="10"/>
    </row>
    <row r="1624" spans="1:1" x14ac:dyDescent="0.35">
      <c r="A1624" s="10"/>
    </row>
    <row r="1625" spans="1:1" x14ac:dyDescent="0.35">
      <c r="A1625" s="10"/>
    </row>
    <row r="1626" spans="1:1" x14ac:dyDescent="0.35">
      <c r="A1626" s="10"/>
    </row>
    <row r="1627" spans="1:1" x14ac:dyDescent="0.35">
      <c r="A1627" s="10"/>
    </row>
    <row r="1628" spans="1:1" x14ac:dyDescent="0.35">
      <c r="A1628" s="10"/>
    </row>
    <row r="1629" spans="1:1" x14ac:dyDescent="0.35">
      <c r="A1629" s="10"/>
    </row>
    <row r="1630" spans="1:1" x14ac:dyDescent="0.35">
      <c r="A1630" s="10"/>
    </row>
    <row r="1631" spans="1:1" x14ac:dyDescent="0.35">
      <c r="A1631" s="10"/>
    </row>
    <row r="1632" spans="1:1" x14ac:dyDescent="0.35">
      <c r="A1632" s="10"/>
    </row>
    <row r="1633" spans="1:1" x14ac:dyDescent="0.35">
      <c r="A1633" s="10"/>
    </row>
    <row r="1634" spans="1:1" x14ac:dyDescent="0.35">
      <c r="A1634" s="10"/>
    </row>
    <row r="1635" spans="1:1" x14ac:dyDescent="0.35">
      <c r="A1635" s="10"/>
    </row>
    <row r="1636" spans="1:1" x14ac:dyDescent="0.35">
      <c r="A1636" s="10"/>
    </row>
    <row r="1637" spans="1:1" x14ac:dyDescent="0.35">
      <c r="A1637" s="10"/>
    </row>
    <row r="1638" spans="1:1" x14ac:dyDescent="0.35">
      <c r="A1638" s="10"/>
    </row>
    <row r="1639" spans="1:1" x14ac:dyDescent="0.35">
      <c r="A1639" s="10"/>
    </row>
    <row r="1640" spans="1:1" x14ac:dyDescent="0.35">
      <c r="A1640" s="10"/>
    </row>
    <row r="1641" spans="1:1" x14ac:dyDescent="0.35">
      <c r="A1641" s="10"/>
    </row>
    <row r="1642" spans="1:1" x14ac:dyDescent="0.35">
      <c r="A1642" s="10"/>
    </row>
    <row r="1643" spans="1:1" x14ac:dyDescent="0.35">
      <c r="A1643" s="10"/>
    </row>
    <row r="1644" spans="1:1" x14ac:dyDescent="0.35">
      <c r="A1644" s="10"/>
    </row>
    <row r="1645" spans="1:1" x14ac:dyDescent="0.35">
      <c r="A1645" s="10"/>
    </row>
    <row r="1646" spans="1:1" x14ac:dyDescent="0.35">
      <c r="A1646" s="10"/>
    </row>
    <row r="1647" spans="1:1" x14ac:dyDescent="0.35">
      <c r="A1647" s="10"/>
    </row>
    <row r="1648" spans="1:1" x14ac:dyDescent="0.35">
      <c r="A1648" s="10"/>
    </row>
    <row r="1649" spans="1:1" x14ac:dyDescent="0.35">
      <c r="A1649" s="10"/>
    </row>
    <row r="1650" spans="1:1" x14ac:dyDescent="0.35">
      <c r="A1650" s="10"/>
    </row>
    <row r="1651" spans="1:1" x14ac:dyDescent="0.35">
      <c r="A1651" s="10"/>
    </row>
    <row r="1652" spans="1:1" x14ac:dyDescent="0.35">
      <c r="A1652" s="10"/>
    </row>
    <row r="1653" spans="1:1" x14ac:dyDescent="0.35">
      <c r="A1653" s="10"/>
    </row>
    <row r="1654" spans="1:1" x14ac:dyDescent="0.35">
      <c r="A1654" s="10"/>
    </row>
    <row r="1655" spans="1:1" x14ac:dyDescent="0.35">
      <c r="A1655" s="10"/>
    </row>
    <row r="1656" spans="1:1" x14ac:dyDescent="0.35">
      <c r="A1656" s="10"/>
    </row>
    <row r="1657" spans="1:1" x14ac:dyDescent="0.35">
      <c r="A1657" s="10"/>
    </row>
    <row r="1658" spans="1:1" x14ac:dyDescent="0.35">
      <c r="A1658" s="10"/>
    </row>
    <row r="1659" spans="1:1" x14ac:dyDescent="0.35">
      <c r="A1659" s="10"/>
    </row>
    <row r="1660" spans="1:1" x14ac:dyDescent="0.35">
      <c r="A1660" s="10"/>
    </row>
    <row r="1661" spans="1:1" x14ac:dyDescent="0.35">
      <c r="A1661" s="10"/>
    </row>
    <row r="1662" spans="1:1" x14ac:dyDescent="0.35">
      <c r="A1662" s="10"/>
    </row>
    <row r="1663" spans="1:1" x14ac:dyDescent="0.35">
      <c r="A1663" s="10"/>
    </row>
    <row r="1664" spans="1:1" x14ac:dyDescent="0.35">
      <c r="A1664" s="10"/>
    </row>
    <row r="1665" spans="1:1" x14ac:dyDescent="0.35">
      <c r="A1665" s="10"/>
    </row>
    <row r="1666" spans="1:1" x14ac:dyDescent="0.35">
      <c r="A1666" s="10"/>
    </row>
    <row r="1667" spans="1:1" x14ac:dyDescent="0.35">
      <c r="A1667" s="10"/>
    </row>
    <row r="1668" spans="1:1" x14ac:dyDescent="0.35">
      <c r="A1668" s="10"/>
    </row>
    <row r="1669" spans="1:1" x14ac:dyDescent="0.35">
      <c r="A1669" s="10"/>
    </row>
    <row r="1670" spans="1:1" x14ac:dyDescent="0.35">
      <c r="A1670" s="10"/>
    </row>
    <row r="1671" spans="1:1" x14ac:dyDescent="0.35">
      <c r="A1671" s="10"/>
    </row>
    <row r="1672" spans="1:1" x14ac:dyDescent="0.35">
      <c r="A1672" s="10"/>
    </row>
    <row r="1673" spans="1:1" x14ac:dyDescent="0.35">
      <c r="A1673" s="10"/>
    </row>
    <row r="1674" spans="1:1" x14ac:dyDescent="0.35">
      <c r="A1674" s="10"/>
    </row>
    <row r="1675" spans="1:1" x14ac:dyDescent="0.35">
      <c r="A1675" s="10"/>
    </row>
    <row r="1676" spans="1:1" x14ac:dyDescent="0.35">
      <c r="A1676" s="10"/>
    </row>
    <row r="1677" spans="1:1" x14ac:dyDescent="0.35">
      <c r="A1677" s="10"/>
    </row>
    <row r="1678" spans="1:1" x14ac:dyDescent="0.35">
      <c r="A1678" s="10"/>
    </row>
    <row r="1679" spans="1:1" x14ac:dyDescent="0.35">
      <c r="A1679" s="10"/>
    </row>
    <row r="1680" spans="1:1" x14ac:dyDescent="0.35">
      <c r="A1680" s="10"/>
    </row>
    <row r="1681" spans="1:1" x14ac:dyDescent="0.35">
      <c r="A1681" s="10"/>
    </row>
    <row r="1682" spans="1:1" x14ac:dyDescent="0.35">
      <c r="A1682" s="10"/>
    </row>
    <row r="1683" spans="1:1" x14ac:dyDescent="0.35">
      <c r="A1683" s="10"/>
    </row>
    <row r="1684" spans="1:1" x14ac:dyDescent="0.35">
      <c r="A1684" s="10"/>
    </row>
    <row r="1685" spans="1:1" x14ac:dyDescent="0.35">
      <c r="A1685" s="10"/>
    </row>
    <row r="1686" spans="1:1" x14ac:dyDescent="0.35">
      <c r="A1686" s="10"/>
    </row>
    <row r="1687" spans="1:1" x14ac:dyDescent="0.35">
      <c r="A1687" s="10"/>
    </row>
    <row r="1688" spans="1:1" x14ac:dyDescent="0.35">
      <c r="A1688" s="10"/>
    </row>
    <row r="1689" spans="1:1" x14ac:dyDescent="0.35">
      <c r="A1689" s="10"/>
    </row>
    <row r="1690" spans="1:1" x14ac:dyDescent="0.35">
      <c r="A1690" s="10"/>
    </row>
    <row r="1691" spans="1:1" x14ac:dyDescent="0.35">
      <c r="A1691" s="10"/>
    </row>
    <row r="1692" spans="1:1" x14ac:dyDescent="0.35">
      <c r="A1692" s="10"/>
    </row>
    <row r="1693" spans="1:1" x14ac:dyDescent="0.35">
      <c r="A1693" s="10"/>
    </row>
    <row r="1694" spans="1:1" x14ac:dyDescent="0.35">
      <c r="A1694" s="10"/>
    </row>
    <row r="1695" spans="1:1" x14ac:dyDescent="0.35">
      <c r="A1695" s="10"/>
    </row>
    <row r="1696" spans="1:1" x14ac:dyDescent="0.35">
      <c r="A1696" s="10"/>
    </row>
    <row r="1697" spans="1:1" x14ac:dyDescent="0.35">
      <c r="A1697" s="10"/>
    </row>
    <row r="1698" spans="1:1" x14ac:dyDescent="0.35">
      <c r="A1698" s="10"/>
    </row>
    <row r="1699" spans="1:1" x14ac:dyDescent="0.35">
      <c r="A1699" s="10"/>
    </row>
    <row r="1700" spans="1:1" x14ac:dyDescent="0.35">
      <c r="A1700" s="10"/>
    </row>
    <row r="1701" spans="1:1" x14ac:dyDescent="0.35">
      <c r="A1701" s="10"/>
    </row>
    <row r="1702" spans="1:1" x14ac:dyDescent="0.35">
      <c r="A1702" s="10"/>
    </row>
    <row r="1703" spans="1:1" x14ac:dyDescent="0.35">
      <c r="A1703" s="10"/>
    </row>
    <row r="1704" spans="1:1" x14ac:dyDescent="0.35">
      <c r="A1704" s="10"/>
    </row>
    <row r="1705" spans="1:1" x14ac:dyDescent="0.35">
      <c r="A1705" s="10"/>
    </row>
    <row r="1706" spans="1:1" x14ac:dyDescent="0.35">
      <c r="A1706" s="10"/>
    </row>
    <row r="1707" spans="1:1" x14ac:dyDescent="0.35">
      <c r="A1707" s="10"/>
    </row>
    <row r="1708" spans="1:1" x14ac:dyDescent="0.35">
      <c r="A1708" s="10"/>
    </row>
    <row r="1709" spans="1:1" x14ac:dyDescent="0.35">
      <c r="A1709" s="10"/>
    </row>
    <row r="1710" spans="1:1" x14ac:dyDescent="0.35">
      <c r="A1710" s="10"/>
    </row>
    <row r="1711" spans="1:1" x14ac:dyDescent="0.35">
      <c r="A1711" s="10"/>
    </row>
    <row r="1712" spans="1:1" x14ac:dyDescent="0.35">
      <c r="A1712" s="10"/>
    </row>
    <row r="1713" spans="1:1" x14ac:dyDescent="0.35">
      <c r="A1713" s="10"/>
    </row>
    <row r="1714" spans="1:1" x14ac:dyDescent="0.35">
      <c r="A1714" s="10"/>
    </row>
    <row r="1715" spans="1:1" x14ac:dyDescent="0.35">
      <c r="A1715" s="10"/>
    </row>
    <row r="1716" spans="1:1" x14ac:dyDescent="0.35">
      <c r="A1716" s="10"/>
    </row>
    <row r="1717" spans="1:1" x14ac:dyDescent="0.35">
      <c r="A1717" s="10"/>
    </row>
    <row r="1718" spans="1:1" x14ac:dyDescent="0.35">
      <c r="A1718" s="10"/>
    </row>
    <row r="1719" spans="1:1" x14ac:dyDescent="0.35">
      <c r="A1719" s="10"/>
    </row>
    <row r="1720" spans="1:1" x14ac:dyDescent="0.35">
      <c r="A1720" s="10"/>
    </row>
    <row r="1721" spans="1:1" x14ac:dyDescent="0.35">
      <c r="A1721" s="10"/>
    </row>
    <row r="1722" spans="1:1" x14ac:dyDescent="0.35">
      <c r="A1722" s="10"/>
    </row>
    <row r="1723" spans="1:1" x14ac:dyDescent="0.35">
      <c r="A1723" s="10"/>
    </row>
    <row r="1724" spans="1:1" x14ac:dyDescent="0.35">
      <c r="A1724" s="10"/>
    </row>
    <row r="1725" spans="1:1" x14ac:dyDescent="0.35">
      <c r="A1725" s="10"/>
    </row>
    <row r="1726" spans="1:1" x14ac:dyDescent="0.35">
      <c r="A1726" s="10"/>
    </row>
    <row r="1727" spans="1:1" x14ac:dyDescent="0.35">
      <c r="A1727" s="10"/>
    </row>
    <row r="1728" spans="1:1" x14ac:dyDescent="0.35">
      <c r="A1728" s="10"/>
    </row>
    <row r="1729" spans="1:1" x14ac:dyDescent="0.35">
      <c r="A1729" s="10"/>
    </row>
    <row r="1730" spans="1:1" x14ac:dyDescent="0.35">
      <c r="A1730" s="10"/>
    </row>
    <row r="1731" spans="1:1" x14ac:dyDescent="0.35">
      <c r="A1731" s="10"/>
    </row>
    <row r="1732" spans="1:1" x14ac:dyDescent="0.35">
      <c r="A1732" s="10"/>
    </row>
    <row r="1733" spans="1:1" x14ac:dyDescent="0.35">
      <c r="A1733" s="10"/>
    </row>
    <row r="1734" spans="1:1" x14ac:dyDescent="0.35">
      <c r="A1734" s="10"/>
    </row>
    <row r="1735" spans="1:1" x14ac:dyDescent="0.35">
      <c r="A1735" s="10"/>
    </row>
    <row r="1736" spans="1:1" x14ac:dyDescent="0.35">
      <c r="A1736" s="10"/>
    </row>
    <row r="1737" spans="1:1" x14ac:dyDescent="0.35">
      <c r="A1737" s="10"/>
    </row>
    <row r="1738" spans="1:1" x14ac:dyDescent="0.35">
      <c r="A1738" s="10"/>
    </row>
    <row r="1739" spans="1:1" x14ac:dyDescent="0.35">
      <c r="A1739" s="10"/>
    </row>
    <row r="1740" spans="1:1" x14ac:dyDescent="0.35">
      <c r="A1740" s="10"/>
    </row>
    <row r="1741" spans="1:1" x14ac:dyDescent="0.35">
      <c r="A1741" s="10"/>
    </row>
    <row r="1742" spans="1:1" x14ac:dyDescent="0.35">
      <c r="A1742" s="10"/>
    </row>
    <row r="1743" spans="1:1" x14ac:dyDescent="0.35">
      <c r="A1743" s="10"/>
    </row>
    <row r="1744" spans="1:1" x14ac:dyDescent="0.35">
      <c r="A1744" s="10"/>
    </row>
    <row r="1745" spans="1:1" x14ac:dyDescent="0.35">
      <c r="A1745" s="10"/>
    </row>
    <row r="1746" spans="1:1" x14ac:dyDescent="0.35">
      <c r="A1746" s="10"/>
    </row>
    <row r="1747" spans="1:1" x14ac:dyDescent="0.35">
      <c r="A1747" s="10"/>
    </row>
    <row r="1748" spans="1:1" x14ac:dyDescent="0.35">
      <c r="A1748" s="10"/>
    </row>
    <row r="1749" spans="1:1" x14ac:dyDescent="0.35">
      <c r="A1749" s="10"/>
    </row>
    <row r="1750" spans="1:1" x14ac:dyDescent="0.35">
      <c r="A1750" s="10"/>
    </row>
    <row r="1751" spans="1:1" x14ac:dyDescent="0.35">
      <c r="A1751" s="10"/>
    </row>
    <row r="1752" spans="1:1" x14ac:dyDescent="0.35">
      <c r="A1752" s="10"/>
    </row>
    <row r="1753" spans="1:1" x14ac:dyDescent="0.35">
      <c r="A1753" s="10"/>
    </row>
    <row r="1754" spans="1:1" x14ac:dyDescent="0.35">
      <c r="A1754" s="10"/>
    </row>
    <row r="1755" spans="1:1" x14ac:dyDescent="0.35">
      <c r="A1755" s="10"/>
    </row>
    <row r="1756" spans="1:1" x14ac:dyDescent="0.35">
      <c r="A1756" s="10"/>
    </row>
    <row r="1757" spans="1:1" x14ac:dyDescent="0.35">
      <c r="A1757" s="10"/>
    </row>
    <row r="1758" spans="1:1" x14ac:dyDescent="0.35">
      <c r="A1758" s="10"/>
    </row>
    <row r="1759" spans="1:1" x14ac:dyDescent="0.35">
      <c r="A1759" s="10"/>
    </row>
    <row r="1760" spans="1:1" x14ac:dyDescent="0.35">
      <c r="A1760" s="10"/>
    </row>
    <row r="1761" spans="1:1" x14ac:dyDescent="0.35">
      <c r="A1761" s="10"/>
    </row>
    <row r="1762" spans="1:1" x14ac:dyDescent="0.35">
      <c r="A1762" s="10"/>
    </row>
    <row r="1763" spans="1:1" x14ac:dyDescent="0.35">
      <c r="A1763" s="10"/>
    </row>
    <row r="1764" spans="1:1" x14ac:dyDescent="0.35">
      <c r="A1764" s="10"/>
    </row>
    <row r="1765" spans="1:1" x14ac:dyDescent="0.35">
      <c r="A1765" s="10"/>
    </row>
    <row r="1766" spans="1:1" x14ac:dyDescent="0.35">
      <c r="A1766" s="10"/>
    </row>
    <row r="1767" spans="1:1" x14ac:dyDescent="0.35">
      <c r="A1767" s="10"/>
    </row>
    <row r="1768" spans="1:1" x14ac:dyDescent="0.35">
      <c r="A1768" s="10"/>
    </row>
    <row r="1769" spans="1:1" x14ac:dyDescent="0.35">
      <c r="A1769" s="10"/>
    </row>
    <row r="1770" spans="1:1" x14ac:dyDescent="0.35">
      <c r="A1770" s="10"/>
    </row>
    <row r="1771" spans="1:1" x14ac:dyDescent="0.35">
      <c r="A1771" s="10"/>
    </row>
    <row r="1772" spans="1:1" x14ac:dyDescent="0.35">
      <c r="A1772" s="10"/>
    </row>
    <row r="1773" spans="1:1" x14ac:dyDescent="0.35">
      <c r="A1773" s="10"/>
    </row>
    <row r="1774" spans="1:1" x14ac:dyDescent="0.35">
      <c r="A1774" s="10"/>
    </row>
    <row r="1775" spans="1:1" x14ac:dyDescent="0.35">
      <c r="A1775" s="10"/>
    </row>
    <row r="1776" spans="1:1" x14ac:dyDescent="0.35">
      <c r="A1776" s="10"/>
    </row>
    <row r="1777" spans="1:1" x14ac:dyDescent="0.35">
      <c r="A1777" s="10"/>
    </row>
    <row r="1778" spans="1:1" x14ac:dyDescent="0.35">
      <c r="A1778" s="10"/>
    </row>
    <row r="1779" spans="1:1" x14ac:dyDescent="0.35">
      <c r="A1779" s="10"/>
    </row>
    <row r="1780" spans="1:1" x14ac:dyDescent="0.35">
      <c r="A1780" s="10"/>
    </row>
    <row r="1781" spans="1:1" x14ac:dyDescent="0.35">
      <c r="A1781" s="10"/>
    </row>
    <row r="1782" spans="1:1" x14ac:dyDescent="0.35">
      <c r="A1782" s="10"/>
    </row>
    <row r="1783" spans="1:1" x14ac:dyDescent="0.35">
      <c r="A1783" s="10"/>
    </row>
    <row r="1784" spans="1:1" x14ac:dyDescent="0.35">
      <c r="A1784" s="10"/>
    </row>
    <row r="1785" spans="1:1" x14ac:dyDescent="0.35">
      <c r="A1785" s="10"/>
    </row>
    <row r="1786" spans="1:1" x14ac:dyDescent="0.35">
      <c r="A1786" s="10"/>
    </row>
    <row r="1787" spans="1:1" x14ac:dyDescent="0.35">
      <c r="A1787" s="10"/>
    </row>
    <row r="1788" spans="1:1" x14ac:dyDescent="0.35">
      <c r="A1788" s="10"/>
    </row>
    <row r="1789" spans="1:1" x14ac:dyDescent="0.35">
      <c r="A1789" s="10"/>
    </row>
    <row r="1790" spans="1:1" x14ac:dyDescent="0.35">
      <c r="A1790" s="10"/>
    </row>
    <row r="1791" spans="1:1" x14ac:dyDescent="0.35">
      <c r="A1791" s="10"/>
    </row>
    <row r="1792" spans="1:1" x14ac:dyDescent="0.35">
      <c r="A1792" s="10"/>
    </row>
    <row r="1793" spans="1:1" x14ac:dyDescent="0.35">
      <c r="A1793" s="10"/>
    </row>
    <row r="1794" spans="1:1" x14ac:dyDescent="0.35">
      <c r="A1794" s="10"/>
    </row>
    <row r="1795" spans="1:1" x14ac:dyDescent="0.35">
      <c r="A1795" s="10"/>
    </row>
    <row r="1796" spans="1:1" x14ac:dyDescent="0.35">
      <c r="A1796" s="10"/>
    </row>
    <row r="1797" spans="1:1" x14ac:dyDescent="0.35">
      <c r="A1797" s="10"/>
    </row>
    <row r="1798" spans="1:1" x14ac:dyDescent="0.35">
      <c r="A1798" s="10"/>
    </row>
    <row r="1799" spans="1:1" x14ac:dyDescent="0.35">
      <c r="A1799" s="10"/>
    </row>
    <row r="1800" spans="1:1" x14ac:dyDescent="0.35">
      <c r="A1800" s="10"/>
    </row>
    <row r="1801" spans="1:1" x14ac:dyDescent="0.35">
      <c r="A1801" s="10"/>
    </row>
    <row r="1802" spans="1:1" x14ac:dyDescent="0.35">
      <c r="A1802" s="10"/>
    </row>
    <row r="1803" spans="1:1" x14ac:dyDescent="0.35">
      <c r="A1803" s="10"/>
    </row>
    <row r="1804" spans="1:1" x14ac:dyDescent="0.35">
      <c r="A1804" s="10"/>
    </row>
    <row r="1805" spans="1:1" x14ac:dyDescent="0.35">
      <c r="A1805" s="10"/>
    </row>
    <row r="1806" spans="1:1" x14ac:dyDescent="0.35">
      <c r="A1806" s="10"/>
    </row>
    <row r="1807" spans="1:1" x14ac:dyDescent="0.35">
      <c r="A1807" s="10"/>
    </row>
    <row r="1808" spans="1:1" x14ac:dyDescent="0.35">
      <c r="A1808" s="10"/>
    </row>
    <row r="1809" spans="1:1" x14ac:dyDescent="0.35">
      <c r="A1809" s="10"/>
    </row>
    <row r="1810" spans="1:1" x14ac:dyDescent="0.35">
      <c r="A1810" s="10"/>
    </row>
    <row r="1811" spans="1:1" x14ac:dyDescent="0.35">
      <c r="A1811" s="10"/>
    </row>
    <row r="1812" spans="1:1" x14ac:dyDescent="0.35">
      <c r="A1812" s="10"/>
    </row>
    <row r="1813" spans="1:1" x14ac:dyDescent="0.35">
      <c r="A1813" s="10"/>
    </row>
    <row r="1814" spans="1:1" x14ac:dyDescent="0.35">
      <c r="A1814" s="10"/>
    </row>
    <row r="1815" spans="1:1" x14ac:dyDescent="0.35">
      <c r="A1815" s="10"/>
    </row>
    <row r="1816" spans="1:1" x14ac:dyDescent="0.35">
      <c r="A1816" s="10"/>
    </row>
    <row r="1817" spans="1:1" x14ac:dyDescent="0.35">
      <c r="A1817" s="10"/>
    </row>
    <row r="1818" spans="1:1" x14ac:dyDescent="0.35">
      <c r="A1818" s="10"/>
    </row>
    <row r="1819" spans="1:1" x14ac:dyDescent="0.35">
      <c r="A1819" s="10"/>
    </row>
    <row r="1820" spans="1:1" x14ac:dyDescent="0.35">
      <c r="A1820" s="10"/>
    </row>
    <row r="1821" spans="1:1" x14ac:dyDescent="0.35">
      <c r="A1821" s="10"/>
    </row>
    <row r="1822" spans="1:1" x14ac:dyDescent="0.35">
      <c r="A1822" s="10"/>
    </row>
    <row r="1823" spans="1:1" x14ac:dyDescent="0.35">
      <c r="A1823" s="10"/>
    </row>
    <row r="1824" spans="1:1" x14ac:dyDescent="0.35">
      <c r="A1824" s="10"/>
    </row>
    <row r="1825" spans="1:1" x14ac:dyDescent="0.35">
      <c r="A1825" s="10"/>
    </row>
    <row r="1826" spans="1:1" x14ac:dyDescent="0.35">
      <c r="A1826" s="10"/>
    </row>
    <row r="1827" spans="1:1" x14ac:dyDescent="0.35">
      <c r="A1827" s="10"/>
    </row>
    <row r="1828" spans="1:1" x14ac:dyDescent="0.35">
      <c r="A1828" s="10"/>
    </row>
    <row r="1829" spans="1:1" x14ac:dyDescent="0.35">
      <c r="A1829" s="10"/>
    </row>
    <row r="1830" spans="1:1" x14ac:dyDescent="0.35">
      <c r="A1830" s="10"/>
    </row>
    <row r="1831" spans="1:1" x14ac:dyDescent="0.35">
      <c r="A1831" s="10"/>
    </row>
    <row r="1832" spans="1:1" x14ac:dyDescent="0.35">
      <c r="A1832" s="10"/>
    </row>
    <row r="1833" spans="1:1" x14ac:dyDescent="0.35">
      <c r="A1833" s="10"/>
    </row>
    <row r="1834" spans="1:1" x14ac:dyDescent="0.35">
      <c r="A1834" s="10"/>
    </row>
    <row r="1835" spans="1:1" x14ac:dyDescent="0.35">
      <c r="A1835" s="10"/>
    </row>
    <row r="1836" spans="1:1" x14ac:dyDescent="0.35">
      <c r="A1836" s="10"/>
    </row>
    <row r="1837" spans="1:1" x14ac:dyDescent="0.35">
      <c r="A1837" s="10"/>
    </row>
    <row r="1838" spans="1:1" x14ac:dyDescent="0.35">
      <c r="A1838" s="10"/>
    </row>
    <row r="1839" spans="1:1" x14ac:dyDescent="0.35">
      <c r="A1839" s="10"/>
    </row>
    <row r="1840" spans="1:1" x14ac:dyDescent="0.35">
      <c r="A1840" s="10"/>
    </row>
    <row r="1841" spans="1:1" x14ac:dyDescent="0.35">
      <c r="A1841" s="10"/>
    </row>
    <row r="1842" spans="1:1" x14ac:dyDescent="0.35">
      <c r="A1842" s="10"/>
    </row>
    <row r="1843" spans="1:1" x14ac:dyDescent="0.35">
      <c r="A1843" s="10"/>
    </row>
    <row r="1844" spans="1:1" x14ac:dyDescent="0.35">
      <c r="A1844" s="10"/>
    </row>
    <row r="1845" spans="1:1" x14ac:dyDescent="0.35">
      <c r="A1845" s="10"/>
    </row>
    <row r="1846" spans="1:1" x14ac:dyDescent="0.35">
      <c r="A1846" s="10"/>
    </row>
    <row r="1847" spans="1:1" x14ac:dyDescent="0.35">
      <c r="A1847" s="10"/>
    </row>
    <row r="1848" spans="1:1" x14ac:dyDescent="0.35">
      <c r="A1848" s="10"/>
    </row>
    <row r="1849" spans="1:1" x14ac:dyDescent="0.35">
      <c r="A1849" s="10"/>
    </row>
    <row r="1850" spans="1:1" x14ac:dyDescent="0.35">
      <c r="A1850" s="10"/>
    </row>
    <row r="1851" spans="1:1" x14ac:dyDescent="0.35">
      <c r="A1851" s="10"/>
    </row>
    <row r="1852" spans="1:1" x14ac:dyDescent="0.35">
      <c r="A1852" s="10"/>
    </row>
    <row r="1853" spans="1:1" x14ac:dyDescent="0.35">
      <c r="A1853" s="10"/>
    </row>
    <row r="1854" spans="1:1" x14ac:dyDescent="0.35">
      <c r="A1854" s="10"/>
    </row>
    <row r="1855" spans="1:1" x14ac:dyDescent="0.35">
      <c r="A1855" s="10"/>
    </row>
    <row r="1856" spans="1:1" x14ac:dyDescent="0.35">
      <c r="A1856" s="10"/>
    </row>
    <row r="1857" spans="1:1" x14ac:dyDescent="0.35">
      <c r="A1857" s="10"/>
    </row>
    <row r="1858" spans="1:1" x14ac:dyDescent="0.35">
      <c r="A1858" s="10"/>
    </row>
    <row r="1859" spans="1:1" x14ac:dyDescent="0.35">
      <c r="A1859" s="10"/>
    </row>
    <row r="1860" spans="1:1" x14ac:dyDescent="0.35">
      <c r="A1860" s="10"/>
    </row>
    <row r="1861" spans="1:1" x14ac:dyDescent="0.35">
      <c r="A1861" s="10"/>
    </row>
    <row r="1862" spans="1:1" x14ac:dyDescent="0.35">
      <c r="A1862" s="10"/>
    </row>
    <row r="1863" spans="1:1" x14ac:dyDescent="0.35">
      <c r="A1863" s="10"/>
    </row>
    <row r="1864" spans="1:1" x14ac:dyDescent="0.35">
      <c r="A1864" s="10"/>
    </row>
    <row r="1865" spans="1:1" x14ac:dyDescent="0.35">
      <c r="A1865" s="10"/>
    </row>
    <row r="1866" spans="1:1" x14ac:dyDescent="0.35">
      <c r="A1866" s="10"/>
    </row>
    <row r="1867" spans="1:1" x14ac:dyDescent="0.35">
      <c r="A1867" s="10"/>
    </row>
    <row r="1868" spans="1:1" x14ac:dyDescent="0.35">
      <c r="A1868" s="10"/>
    </row>
    <row r="1869" spans="1:1" x14ac:dyDescent="0.35">
      <c r="A1869" s="10"/>
    </row>
    <row r="1870" spans="1:1" x14ac:dyDescent="0.35">
      <c r="A1870" s="10"/>
    </row>
    <row r="1871" spans="1:1" x14ac:dyDescent="0.35">
      <c r="A1871" s="10"/>
    </row>
    <row r="1872" spans="1:1" x14ac:dyDescent="0.35">
      <c r="A1872" s="10"/>
    </row>
    <row r="1873" spans="1:1" x14ac:dyDescent="0.35">
      <c r="A1873" s="10"/>
    </row>
    <row r="1874" spans="1:1" x14ac:dyDescent="0.35">
      <c r="A1874" s="10"/>
    </row>
    <row r="1875" spans="1:1" x14ac:dyDescent="0.35">
      <c r="A1875" s="10"/>
    </row>
    <row r="1876" spans="1:1" x14ac:dyDescent="0.35">
      <c r="A1876" s="10"/>
    </row>
    <row r="1877" spans="1:1" x14ac:dyDescent="0.35">
      <c r="A1877" s="10"/>
    </row>
    <row r="1878" spans="1:1" x14ac:dyDescent="0.35">
      <c r="A1878" s="10"/>
    </row>
    <row r="1879" spans="1:1" x14ac:dyDescent="0.35">
      <c r="A1879" s="10"/>
    </row>
    <row r="1880" spans="1:1" x14ac:dyDescent="0.35">
      <c r="A1880" s="10"/>
    </row>
    <row r="1881" spans="1:1" x14ac:dyDescent="0.35">
      <c r="A1881" s="10"/>
    </row>
    <row r="1882" spans="1:1" x14ac:dyDescent="0.35">
      <c r="A1882" s="10"/>
    </row>
    <row r="1883" spans="1:1" x14ac:dyDescent="0.35">
      <c r="A1883" s="10"/>
    </row>
    <row r="1884" spans="1:1" x14ac:dyDescent="0.35">
      <c r="A1884" s="10"/>
    </row>
    <row r="1885" spans="1:1" x14ac:dyDescent="0.35">
      <c r="A1885" s="10"/>
    </row>
    <row r="1886" spans="1:1" x14ac:dyDescent="0.35">
      <c r="A1886" s="10"/>
    </row>
    <row r="1887" spans="1:1" x14ac:dyDescent="0.35">
      <c r="A1887" s="10"/>
    </row>
    <row r="1888" spans="1:1" x14ac:dyDescent="0.35">
      <c r="A1888" s="10"/>
    </row>
    <row r="1889" spans="1:1" x14ac:dyDescent="0.35">
      <c r="A1889" s="10"/>
    </row>
    <row r="1890" spans="1:1" x14ac:dyDescent="0.35">
      <c r="A1890" s="10"/>
    </row>
    <row r="1891" spans="1:1" x14ac:dyDescent="0.35">
      <c r="A1891" s="10"/>
    </row>
    <row r="1892" spans="1:1" x14ac:dyDescent="0.35">
      <c r="A1892" s="10"/>
    </row>
    <row r="1893" spans="1:1" x14ac:dyDescent="0.35">
      <c r="A1893" s="10"/>
    </row>
    <row r="1894" spans="1:1" x14ac:dyDescent="0.35">
      <c r="A1894" s="10"/>
    </row>
    <row r="1895" spans="1:1" x14ac:dyDescent="0.35">
      <c r="A1895" s="10"/>
    </row>
    <row r="1896" spans="1:1" x14ac:dyDescent="0.35">
      <c r="A1896" s="10"/>
    </row>
    <row r="1897" spans="1:1" x14ac:dyDescent="0.35">
      <c r="A1897" s="10"/>
    </row>
    <row r="1898" spans="1:1" x14ac:dyDescent="0.35">
      <c r="A1898" s="10"/>
    </row>
    <row r="1899" spans="1:1" x14ac:dyDescent="0.35">
      <c r="A1899" s="10"/>
    </row>
    <row r="1900" spans="1:1" x14ac:dyDescent="0.35">
      <c r="A1900" s="10"/>
    </row>
    <row r="1901" spans="1:1" x14ac:dyDescent="0.35">
      <c r="A1901" s="10"/>
    </row>
    <row r="1902" spans="1:1" x14ac:dyDescent="0.35">
      <c r="A1902" s="10"/>
    </row>
    <row r="1903" spans="1:1" x14ac:dyDescent="0.35">
      <c r="A1903" s="10"/>
    </row>
    <row r="1904" spans="1:1" x14ac:dyDescent="0.35">
      <c r="A1904" s="10"/>
    </row>
    <row r="1905" spans="1:1" x14ac:dyDescent="0.35">
      <c r="A1905" s="10"/>
    </row>
    <row r="1906" spans="1:1" x14ac:dyDescent="0.35">
      <c r="A1906" s="10"/>
    </row>
    <row r="1907" spans="1:1" x14ac:dyDescent="0.35">
      <c r="A1907" s="10"/>
    </row>
    <row r="1908" spans="1:1" x14ac:dyDescent="0.35">
      <c r="A1908" s="10"/>
    </row>
    <row r="1909" spans="1:1" x14ac:dyDescent="0.35">
      <c r="A1909" s="10"/>
    </row>
    <row r="1910" spans="1:1" x14ac:dyDescent="0.35">
      <c r="A1910" s="10"/>
    </row>
    <row r="1911" spans="1:1" x14ac:dyDescent="0.35">
      <c r="A1911" s="10"/>
    </row>
    <row r="1912" spans="1:1" x14ac:dyDescent="0.35">
      <c r="A1912" s="10"/>
    </row>
    <row r="1913" spans="1:1" x14ac:dyDescent="0.35">
      <c r="A1913" s="10"/>
    </row>
    <row r="1914" spans="1:1" x14ac:dyDescent="0.35">
      <c r="A1914" s="10"/>
    </row>
    <row r="1915" spans="1:1" x14ac:dyDescent="0.35">
      <c r="A1915" s="10"/>
    </row>
    <row r="1916" spans="1:1" x14ac:dyDescent="0.35">
      <c r="A1916" s="10"/>
    </row>
    <row r="1917" spans="1:1" x14ac:dyDescent="0.35">
      <c r="A1917" s="10"/>
    </row>
    <row r="1918" spans="1:1" x14ac:dyDescent="0.35">
      <c r="A1918" s="10"/>
    </row>
    <row r="1919" spans="1:1" x14ac:dyDescent="0.35">
      <c r="A1919" s="10"/>
    </row>
    <row r="1920" spans="1:1" x14ac:dyDescent="0.35">
      <c r="A1920" s="10"/>
    </row>
    <row r="1921" spans="1:1" x14ac:dyDescent="0.35">
      <c r="A1921" s="10"/>
    </row>
    <row r="1922" spans="1:1" x14ac:dyDescent="0.35">
      <c r="A1922" s="10"/>
    </row>
    <row r="1923" spans="1:1" x14ac:dyDescent="0.35">
      <c r="A1923" s="10"/>
    </row>
    <row r="1924" spans="1:1" x14ac:dyDescent="0.35">
      <c r="A1924" s="10"/>
    </row>
    <row r="1925" spans="1:1" x14ac:dyDescent="0.35">
      <c r="A1925" s="10"/>
    </row>
    <row r="1926" spans="1:1" x14ac:dyDescent="0.35">
      <c r="A1926" s="10"/>
    </row>
    <row r="1927" spans="1:1" x14ac:dyDescent="0.35">
      <c r="A1927" s="10"/>
    </row>
    <row r="1928" spans="1:1" x14ac:dyDescent="0.35">
      <c r="A1928" s="10"/>
    </row>
    <row r="1929" spans="1:1" x14ac:dyDescent="0.35">
      <c r="A1929" s="10"/>
    </row>
    <row r="1930" spans="1:1" x14ac:dyDescent="0.35">
      <c r="A1930" s="10"/>
    </row>
    <row r="1931" spans="1:1" x14ac:dyDescent="0.35">
      <c r="A1931" s="10"/>
    </row>
    <row r="1932" spans="1:1" x14ac:dyDescent="0.35">
      <c r="A1932" s="10"/>
    </row>
    <row r="1933" spans="1:1" x14ac:dyDescent="0.35">
      <c r="A1933" s="10"/>
    </row>
    <row r="1934" spans="1:1" x14ac:dyDescent="0.35">
      <c r="A1934" s="10"/>
    </row>
    <row r="1935" spans="1:1" x14ac:dyDescent="0.35">
      <c r="A1935" s="10"/>
    </row>
    <row r="1936" spans="1:1" x14ac:dyDescent="0.35">
      <c r="A1936" s="10"/>
    </row>
    <row r="1937" spans="1:1" x14ac:dyDescent="0.35">
      <c r="A1937" s="10"/>
    </row>
    <row r="1938" spans="1:1" x14ac:dyDescent="0.35">
      <c r="A1938" s="10"/>
    </row>
    <row r="1939" spans="1:1" x14ac:dyDescent="0.35">
      <c r="A1939" s="10"/>
    </row>
    <row r="1940" spans="1:1" x14ac:dyDescent="0.35">
      <c r="A1940" s="10"/>
    </row>
    <row r="1941" spans="1:1" x14ac:dyDescent="0.35">
      <c r="A1941" s="10"/>
    </row>
    <row r="1942" spans="1:1" x14ac:dyDescent="0.35">
      <c r="A1942" s="10"/>
    </row>
    <row r="1943" spans="1:1" x14ac:dyDescent="0.35">
      <c r="A1943" s="10"/>
    </row>
    <row r="1944" spans="1:1" x14ac:dyDescent="0.35">
      <c r="A1944" s="10"/>
    </row>
    <row r="1945" spans="1:1" x14ac:dyDescent="0.35">
      <c r="A1945" s="10"/>
    </row>
    <row r="1946" spans="1:1" x14ac:dyDescent="0.35">
      <c r="A1946" s="10"/>
    </row>
    <row r="1947" spans="1:1" x14ac:dyDescent="0.35">
      <c r="A1947" s="10"/>
    </row>
    <row r="1948" spans="1:1" x14ac:dyDescent="0.35">
      <c r="A1948" s="10"/>
    </row>
    <row r="1949" spans="1:1" x14ac:dyDescent="0.35">
      <c r="A1949" s="10"/>
    </row>
    <row r="1950" spans="1:1" x14ac:dyDescent="0.35">
      <c r="A1950" s="10"/>
    </row>
    <row r="1951" spans="1:1" x14ac:dyDescent="0.35">
      <c r="A1951" s="10"/>
    </row>
    <row r="1952" spans="1:1" x14ac:dyDescent="0.35">
      <c r="A1952" s="10"/>
    </row>
    <row r="1953" spans="1:1" x14ac:dyDescent="0.35">
      <c r="A1953" s="10"/>
    </row>
    <row r="1954" spans="1:1" x14ac:dyDescent="0.35">
      <c r="A1954" s="10"/>
    </row>
    <row r="1955" spans="1:1" x14ac:dyDescent="0.35">
      <c r="A1955" s="10"/>
    </row>
    <row r="1956" spans="1:1" x14ac:dyDescent="0.35">
      <c r="A1956" s="10"/>
    </row>
    <row r="1957" spans="1:1" x14ac:dyDescent="0.35">
      <c r="A1957" s="10"/>
    </row>
    <row r="1958" spans="1:1" x14ac:dyDescent="0.35">
      <c r="A1958" s="10"/>
    </row>
    <row r="1959" spans="1:1" x14ac:dyDescent="0.35">
      <c r="A1959" s="10"/>
    </row>
    <row r="1960" spans="1:1" x14ac:dyDescent="0.35">
      <c r="A1960" s="10"/>
    </row>
    <row r="1961" spans="1:1" x14ac:dyDescent="0.35">
      <c r="A1961" s="10"/>
    </row>
    <row r="1962" spans="1:1" x14ac:dyDescent="0.35">
      <c r="A1962" s="10"/>
    </row>
    <row r="1963" spans="1:1" x14ac:dyDescent="0.35">
      <c r="A1963" s="10"/>
    </row>
    <row r="1964" spans="1:1" x14ac:dyDescent="0.35">
      <c r="A1964" s="10"/>
    </row>
    <row r="1965" spans="1:1" x14ac:dyDescent="0.35">
      <c r="A1965" s="10"/>
    </row>
    <row r="1966" spans="1:1" x14ac:dyDescent="0.35">
      <c r="A1966" s="10"/>
    </row>
    <row r="1967" spans="1:1" x14ac:dyDescent="0.35">
      <c r="A1967" s="10"/>
    </row>
    <row r="1968" spans="1:1" x14ac:dyDescent="0.35">
      <c r="A1968" s="10"/>
    </row>
    <row r="1969" spans="1:1" x14ac:dyDescent="0.35">
      <c r="A1969" s="10"/>
    </row>
    <row r="1970" spans="1:1" x14ac:dyDescent="0.35">
      <c r="A1970" s="10"/>
    </row>
    <row r="1971" spans="1:1" x14ac:dyDescent="0.35">
      <c r="A1971" s="10"/>
    </row>
    <row r="1972" spans="1:1" x14ac:dyDescent="0.35">
      <c r="A1972" s="10"/>
    </row>
    <row r="1973" spans="1:1" x14ac:dyDescent="0.35">
      <c r="A1973" s="10"/>
    </row>
    <row r="1974" spans="1:1" x14ac:dyDescent="0.35">
      <c r="A1974" s="10"/>
    </row>
    <row r="1975" spans="1:1" x14ac:dyDescent="0.35">
      <c r="A1975" s="10"/>
    </row>
    <row r="1976" spans="1:1" x14ac:dyDescent="0.35">
      <c r="A1976" s="10"/>
    </row>
    <row r="1977" spans="1:1" x14ac:dyDescent="0.35">
      <c r="A1977" s="10"/>
    </row>
    <row r="1978" spans="1:1" x14ac:dyDescent="0.35">
      <c r="A1978" s="10"/>
    </row>
    <row r="1979" spans="1:1" x14ac:dyDescent="0.35">
      <c r="A1979" s="10"/>
    </row>
    <row r="1980" spans="1:1" x14ac:dyDescent="0.35">
      <c r="A1980" s="10"/>
    </row>
    <row r="1981" spans="1:1" x14ac:dyDescent="0.35">
      <c r="A1981" s="10"/>
    </row>
    <row r="1982" spans="1:1" x14ac:dyDescent="0.35">
      <c r="A1982" s="10"/>
    </row>
    <row r="1983" spans="1:1" x14ac:dyDescent="0.35">
      <c r="A1983" s="10"/>
    </row>
    <row r="1984" spans="1:1" x14ac:dyDescent="0.35">
      <c r="A1984" s="10"/>
    </row>
    <row r="1985" spans="1:1" x14ac:dyDescent="0.35">
      <c r="A1985" s="10"/>
    </row>
    <row r="1986" spans="1:1" x14ac:dyDescent="0.35">
      <c r="A1986" s="10"/>
    </row>
    <row r="1987" spans="1:1" x14ac:dyDescent="0.35">
      <c r="A1987" s="10"/>
    </row>
    <row r="1988" spans="1:1" x14ac:dyDescent="0.35">
      <c r="A1988" s="10"/>
    </row>
    <row r="1989" spans="1:1" x14ac:dyDescent="0.35">
      <c r="A1989" s="10"/>
    </row>
    <row r="1990" spans="1:1" x14ac:dyDescent="0.35">
      <c r="A1990" s="10"/>
    </row>
    <row r="1991" spans="1:1" x14ac:dyDescent="0.35">
      <c r="A1991" s="10"/>
    </row>
    <row r="1992" spans="1:1" x14ac:dyDescent="0.35">
      <c r="A1992" s="10"/>
    </row>
    <row r="1993" spans="1:1" x14ac:dyDescent="0.35">
      <c r="A1993" s="10"/>
    </row>
    <row r="1994" spans="1:1" x14ac:dyDescent="0.35">
      <c r="A1994" s="10"/>
    </row>
    <row r="1995" spans="1:1" x14ac:dyDescent="0.35">
      <c r="A1995" s="10"/>
    </row>
    <row r="1996" spans="1:1" x14ac:dyDescent="0.35">
      <c r="A1996" s="10"/>
    </row>
    <row r="1997" spans="1:1" x14ac:dyDescent="0.35">
      <c r="A1997" s="10"/>
    </row>
    <row r="1998" spans="1:1" x14ac:dyDescent="0.35">
      <c r="A1998" s="10"/>
    </row>
    <row r="1999" spans="1:1" x14ac:dyDescent="0.35">
      <c r="A1999" s="10"/>
    </row>
    <row r="2000" spans="1:1" x14ac:dyDescent="0.35">
      <c r="A2000" s="10"/>
    </row>
    <row r="2001" spans="1:1" x14ac:dyDescent="0.35">
      <c r="A2001" s="10"/>
    </row>
    <row r="2002" spans="1:1" x14ac:dyDescent="0.35">
      <c r="A2002" s="10"/>
    </row>
    <row r="2003" spans="1:1" x14ac:dyDescent="0.35">
      <c r="A2003" s="10"/>
    </row>
    <row r="2004" spans="1:1" x14ac:dyDescent="0.35">
      <c r="A2004" s="10"/>
    </row>
    <row r="2005" spans="1:1" x14ac:dyDescent="0.35">
      <c r="A2005" s="10"/>
    </row>
    <row r="2006" spans="1:1" x14ac:dyDescent="0.35">
      <c r="A2006" s="10"/>
    </row>
    <row r="2007" spans="1:1" x14ac:dyDescent="0.35">
      <c r="A2007" s="10"/>
    </row>
    <row r="2008" spans="1:1" x14ac:dyDescent="0.35">
      <c r="A2008" s="10"/>
    </row>
    <row r="2009" spans="1:1" x14ac:dyDescent="0.35">
      <c r="A2009" s="10"/>
    </row>
    <row r="2010" spans="1:1" x14ac:dyDescent="0.35">
      <c r="A2010" s="10"/>
    </row>
    <row r="2011" spans="1:1" x14ac:dyDescent="0.35">
      <c r="A2011" s="10"/>
    </row>
    <row r="2012" spans="1:1" x14ac:dyDescent="0.35">
      <c r="A2012" s="10"/>
    </row>
    <row r="2013" spans="1:1" x14ac:dyDescent="0.35">
      <c r="A2013" s="10"/>
    </row>
    <row r="2014" spans="1:1" x14ac:dyDescent="0.35">
      <c r="A2014" s="10"/>
    </row>
    <row r="2015" spans="1:1" x14ac:dyDescent="0.35">
      <c r="A2015" s="10"/>
    </row>
    <row r="2016" spans="1:1" x14ac:dyDescent="0.35">
      <c r="A2016" s="10"/>
    </row>
    <row r="2017" spans="1:1" x14ac:dyDescent="0.35">
      <c r="A2017" s="10"/>
    </row>
    <row r="2018" spans="1:1" x14ac:dyDescent="0.35">
      <c r="A2018" s="10"/>
    </row>
    <row r="2019" spans="1:1" x14ac:dyDescent="0.35">
      <c r="A2019" s="10"/>
    </row>
    <row r="2020" spans="1:1" x14ac:dyDescent="0.35">
      <c r="A2020" s="10"/>
    </row>
    <row r="2021" spans="1:1" x14ac:dyDescent="0.35">
      <c r="A2021" s="10"/>
    </row>
    <row r="2022" spans="1:1" x14ac:dyDescent="0.35">
      <c r="A2022" s="10"/>
    </row>
    <row r="2023" spans="1:1" x14ac:dyDescent="0.35">
      <c r="A2023" s="10"/>
    </row>
    <row r="2024" spans="1:1" x14ac:dyDescent="0.35">
      <c r="A2024" s="10"/>
    </row>
    <row r="2025" spans="1:1" x14ac:dyDescent="0.35">
      <c r="A2025" s="10"/>
    </row>
    <row r="2026" spans="1:1" x14ac:dyDescent="0.35">
      <c r="A2026" s="10"/>
    </row>
    <row r="2027" spans="1:1" x14ac:dyDescent="0.35">
      <c r="A2027" s="10"/>
    </row>
    <row r="2028" spans="1:1" x14ac:dyDescent="0.35">
      <c r="A2028" s="10"/>
    </row>
    <row r="2029" spans="1:1" x14ac:dyDescent="0.35">
      <c r="A2029" s="10"/>
    </row>
    <row r="2030" spans="1:1" x14ac:dyDescent="0.35">
      <c r="A2030" s="10"/>
    </row>
    <row r="2031" spans="1:1" x14ac:dyDescent="0.35">
      <c r="A2031" s="10"/>
    </row>
    <row r="2032" spans="1:1" x14ac:dyDescent="0.35">
      <c r="A2032" s="10"/>
    </row>
    <row r="2033" spans="1:1" x14ac:dyDescent="0.35">
      <c r="A2033" s="10"/>
    </row>
    <row r="2034" spans="1:1" x14ac:dyDescent="0.35">
      <c r="A2034" s="10"/>
    </row>
    <row r="2035" spans="1:1" x14ac:dyDescent="0.35">
      <c r="A2035" s="10"/>
    </row>
    <row r="2036" spans="1:1" x14ac:dyDescent="0.35">
      <c r="A2036" s="10"/>
    </row>
    <row r="2037" spans="1:1" x14ac:dyDescent="0.35">
      <c r="A2037" s="10"/>
    </row>
    <row r="2038" spans="1:1" x14ac:dyDescent="0.35">
      <c r="A2038" s="10"/>
    </row>
    <row r="2039" spans="1:1" x14ac:dyDescent="0.35">
      <c r="A2039" s="10"/>
    </row>
    <row r="2040" spans="1:1" x14ac:dyDescent="0.35">
      <c r="A2040" s="10"/>
    </row>
    <row r="2041" spans="1:1" x14ac:dyDescent="0.35">
      <c r="A2041" s="10"/>
    </row>
    <row r="2042" spans="1:1" x14ac:dyDescent="0.35">
      <c r="A2042" s="10"/>
    </row>
    <row r="2043" spans="1:1" x14ac:dyDescent="0.35">
      <c r="A2043" s="10"/>
    </row>
    <row r="2044" spans="1:1" x14ac:dyDescent="0.35">
      <c r="A2044" s="10"/>
    </row>
    <row r="2045" spans="1:1" x14ac:dyDescent="0.35">
      <c r="A2045" s="10"/>
    </row>
    <row r="2046" spans="1:1" x14ac:dyDescent="0.35">
      <c r="A2046" s="10"/>
    </row>
    <row r="2047" spans="1:1" x14ac:dyDescent="0.35">
      <c r="A2047" s="10"/>
    </row>
    <row r="2048" spans="1:1" x14ac:dyDescent="0.35">
      <c r="A2048" s="10"/>
    </row>
    <row r="2049" spans="1:1" x14ac:dyDescent="0.35">
      <c r="A2049" s="10"/>
    </row>
    <row r="2050" spans="1:1" x14ac:dyDescent="0.35">
      <c r="A2050" s="10"/>
    </row>
    <row r="2051" spans="1:1" x14ac:dyDescent="0.35">
      <c r="A2051" s="10"/>
    </row>
    <row r="2052" spans="1:1" x14ac:dyDescent="0.35">
      <c r="A2052" s="10"/>
    </row>
    <row r="2053" spans="1:1" x14ac:dyDescent="0.35">
      <c r="A2053" s="10"/>
    </row>
    <row r="2054" spans="1:1" x14ac:dyDescent="0.35">
      <c r="A2054" s="10"/>
    </row>
    <row r="2055" spans="1:1" x14ac:dyDescent="0.35">
      <c r="A2055" s="10"/>
    </row>
    <row r="2056" spans="1:1" x14ac:dyDescent="0.35">
      <c r="A2056" s="10"/>
    </row>
    <row r="2057" spans="1:1" x14ac:dyDescent="0.35">
      <c r="A2057" s="10"/>
    </row>
    <row r="2058" spans="1:1" x14ac:dyDescent="0.35">
      <c r="A2058" s="10"/>
    </row>
    <row r="2059" spans="1:1" x14ac:dyDescent="0.35">
      <c r="A2059" s="10"/>
    </row>
    <row r="2060" spans="1:1" x14ac:dyDescent="0.35">
      <c r="A2060" s="10"/>
    </row>
    <row r="2061" spans="1:1" x14ac:dyDescent="0.35">
      <c r="A2061" s="10"/>
    </row>
    <row r="2062" spans="1:1" x14ac:dyDescent="0.35">
      <c r="A2062" s="10"/>
    </row>
    <row r="2063" spans="1:1" x14ac:dyDescent="0.35">
      <c r="A2063" s="10"/>
    </row>
    <row r="2064" spans="1:1" x14ac:dyDescent="0.35">
      <c r="A2064" s="10"/>
    </row>
    <row r="2065" spans="1:1" x14ac:dyDescent="0.35">
      <c r="A2065" s="10"/>
    </row>
    <row r="2066" spans="1:1" x14ac:dyDescent="0.35">
      <c r="A2066" s="10"/>
    </row>
    <row r="2067" spans="1:1" x14ac:dyDescent="0.35">
      <c r="A2067" s="10"/>
    </row>
    <row r="2068" spans="1:1" x14ac:dyDescent="0.35">
      <c r="A2068" s="10"/>
    </row>
    <row r="2069" spans="1:1" x14ac:dyDescent="0.35">
      <c r="A2069" s="10"/>
    </row>
    <row r="2070" spans="1:1" x14ac:dyDescent="0.35">
      <c r="A2070" s="10"/>
    </row>
    <row r="2071" spans="1:1" x14ac:dyDescent="0.35">
      <c r="A2071" s="10"/>
    </row>
    <row r="2072" spans="1:1" x14ac:dyDescent="0.35">
      <c r="A2072" s="10"/>
    </row>
    <row r="2073" spans="1:1" x14ac:dyDescent="0.35">
      <c r="A2073" s="10"/>
    </row>
    <row r="2074" spans="1:1" x14ac:dyDescent="0.35">
      <c r="A2074" s="10"/>
    </row>
    <row r="2075" spans="1:1" x14ac:dyDescent="0.35">
      <c r="A2075" s="10"/>
    </row>
    <row r="2076" spans="1:1" x14ac:dyDescent="0.35">
      <c r="A2076" s="10"/>
    </row>
    <row r="2077" spans="1:1" x14ac:dyDescent="0.35">
      <c r="A2077" s="10"/>
    </row>
    <row r="2078" spans="1:1" x14ac:dyDescent="0.35">
      <c r="A2078" s="10"/>
    </row>
    <row r="2079" spans="1:1" x14ac:dyDescent="0.35">
      <c r="A2079" s="10"/>
    </row>
    <row r="2080" spans="1:1" x14ac:dyDescent="0.35">
      <c r="A2080" s="10"/>
    </row>
    <row r="2081" spans="1:1" x14ac:dyDescent="0.35">
      <c r="A2081" s="10"/>
    </row>
    <row r="2082" spans="1:1" x14ac:dyDescent="0.35">
      <c r="A2082" s="10"/>
    </row>
    <row r="2083" spans="1:1" x14ac:dyDescent="0.35">
      <c r="A2083" s="10"/>
    </row>
    <row r="2084" spans="1:1" x14ac:dyDescent="0.35">
      <c r="A2084" s="10"/>
    </row>
    <row r="2085" spans="1:1" x14ac:dyDescent="0.35">
      <c r="A2085" s="10"/>
    </row>
    <row r="2086" spans="1:1" x14ac:dyDescent="0.35">
      <c r="A2086" s="10"/>
    </row>
    <row r="2087" spans="1:1" x14ac:dyDescent="0.35">
      <c r="A2087" s="10"/>
    </row>
    <row r="2088" spans="1:1" x14ac:dyDescent="0.35">
      <c r="A2088" s="10"/>
    </row>
    <row r="2089" spans="1:1" x14ac:dyDescent="0.35">
      <c r="A2089" s="10"/>
    </row>
    <row r="2090" spans="1:1" x14ac:dyDescent="0.35">
      <c r="A2090" s="10"/>
    </row>
    <row r="2091" spans="1:1" x14ac:dyDescent="0.35">
      <c r="A2091" s="10"/>
    </row>
    <row r="2092" spans="1:1" x14ac:dyDescent="0.35">
      <c r="A2092" s="10"/>
    </row>
    <row r="2093" spans="1:1" x14ac:dyDescent="0.35">
      <c r="A2093" s="10"/>
    </row>
    <row r="2094" spans="1:1" x14ac:dyDescent="0.35">
      <c r="A2094" s="10"/>
    </row>
    <row r="2095" spans="1:1" x14ac:dyDescent="0.35">
      <c r="A2095" s="10"/>
    </row>
    <row r="2096" spans="1:1" x14ac:dyDescent="0.35">
      <c r="A2096" s="10"/>
    </row>
    <row r="2097" spans="1:1" x14ac:dyDescent="0.35">
      <c r="A2097" s="10"/>
    </row>
    <row r="2098" spans="1:1" x14ac:dyDescent="0.35">
      <c r="A2098" s="10"/>
    </row>
    <row r="2099" spans="1:1" x14ac:dyDescent="0.35">
      <c r="A2099" s="10"/>
    </row>
    <row r="2100" spans="1:1" x14ac:dyDescent="0.35">
      <c r="A2100" s="10"/>
    </row>
    <row r="2101" spans="1:1" x14ac:dyDescent="0.35">
      <c r="A2101" s="10"/>
    </row>
    <row r="2102" spans="1:1" x14ac:dyDescent="0.35">
      <c r="A2102" s="10"/>
    </row>
    <row r="2103" spans="1:1" x14ac:dyDescent="0.35">
      <c r="A2103" s="10"/>
    </row>
    <row r="2104" spans="1:1" x14ac:dyDescent="0.35">
      <c r="A2104" s="10"/>
    </row>
    <row r="2105" spans="1:1" x14ac:dyDescent="0.35">
      <c r="A2105" s="10"/>
    </row>
    <row r="2106" spans="1:1" x14ac:dyDescent="0.35">
      <c r="A2106" s="10"/>
    </row>
    <row r="2107" spans="1:1" x14ac:dyDescent="0.35">
      <c r="A2107" s="10"/>
    </row>
    <row r="2108" spans="1:1" x14ac:dyDescent="0.35">
      <c r="A2108" s="10"/>
    </row>
    <row r="2109" spans="1:1" x14ac:dyDescent="0.35">
      <c r="A2109" s="10"/>
    </row>
    <row r="2110" spans="1:1" x14ac:dyDescent="0.35">
      <c r="A2110" s="10"/>
    </row>
    <row r="2111" spans="1:1" x14ac:dyDescent="0.35">
      <c r="A2111" s="10"/>
    </row>
    <row r="2112" spans="1:1" x14ac:dyDescent="0.35">
      <c r="A2112" s="10"/>
    </row>
    <row r="2113" spans="1:1" x14ac:dyDescent="0.35">
      <c r="A2113" s="10"/>
    </row>
    <row r="2114" spans="1:1" x14ac:dyDescent="0.35">
      <c r="A2114" s="10"/>
    </row>
    <row r="2115" spans="1:1" x14ac:dyDescent="0.35">
      <c r="A2115" s="10"/>
    </row>
    <row r="2116" spans="1:1" x14ac:dyDescent="0.35">
      <c r="A2116" s="10"/>
    </row>
    <row r="2117" spans="1:1" x14ac:dyDescent="0.35">
      <c r="A2117" s="10"/>
    </row>
    <row r="2118" spans="1:1" x14ac:dyDescent="0.35">
      <c r="A2118" s="10"/>
    </row>
    <row r="2119" spans="1:1" x14ac:dyDescent="0.35">
      <c r="A2119" s="10"/>
    </row>
    <row r="2120" spans="1:1" x14ac:dyDescent="0.35">
      <c r="A2120" s="10"/>
    </row>
    <row r="2121" spans="1:1" x14ac:dyDescent="0.35">
      <c r="A2121" s="10"/>
    </row>
    <row r="2122" spans="1:1" x14ac:dyDescent="0.35">
      <c r="A2122" s="10"/>
    </row>
    <row r="2123" spans="1:1" x14ac:dyDescent="0.35">
      <c r="A2123" s="10"/>
    </row>
    <row r="2124" spans="1:1" x14ac:dyDescent="0.35">
      <c r="A2124" s="10"/>
    </row>
    <row r="2125" spans="1:1" x14ac:dyDescent="0.35">
      <c r="A2125" s="10"/>
    </row>
    <row r="2126" spans="1:1" x14ac:dyDescent="0.35">
      <c r="A2126" s="10"/>
    </row>
    <row r="2127" spans="1:1" x14ac:dyDescent="0.35">
      <c r="A2127" s="10"/>
    </row>
    <row r="2128" spans="1:1" x14ac:dyDescent="0.35">
      <c r="A2128" s="10"/>
    </row>
    <row r="2129" spans="1:1" x14ac:dyDescent="0.35">
      <c r="A2129" s="10"/>
    </row>
    <row r="2130" spans="1:1" x14ac:dyDescent="0.35">
      <c r="A2130" s="10"/>
    </row>
    <row r="2131" spans="1:1" x14ac:dyDescent="0.35">
      <c r="A2131" s="10"/>
    </row>
    <row r="2132" spans="1:1" x14ac:dyDescent="0.35">
      <c r="A2132" s="10"/>
    </row>
    <row r="2133" spans="1:1" x14ac:dyDescent="0.35">
      <c r="A2133" s="10"/>
    </row>
    <row r="2134" spans="1:1" x14ac:dyDescent="0.35">
      <c r="A2134" s="10"/>
    </row>
    <row r="2135" spans="1:1" x14ac:dyDescent="0.35">
      <c r="A2135" s="10"/>
    </row>
    <row r="2136" spans="1:1" x14ac:dyDescent="0.35">
      <c r="A2136" s="10"/>
    </row>
    <row r="2137" spans="1:1" x14ac:dyDescent="0.35">
      <c r="A2137" s="10"/>
    </row>
    <row r="2138" spans="1:1" x14ac:dyDescent="0.35">
      <c r="A2138" s="10"/>
    </row>
    <row r="2139" spans="1:1" x14ac:dyDescent="0.35">
      <c r="A2139" s="10"/>
    </row>
    <row r="2140" spans="1:1" x14ac:dyDescent="0.35">
      <c r="A2140" s="10"/>
    </row>
    <row r="2141" spans="1:1" x14ac:dyDescent="0.35">
      <c r="A2141" s="10"/>
    </row>
    <row r="2142" spans="1:1" x14ac:dyDescent="0.35">
      <c r="A2142" s="10"/>
    </row>
    <row r="2143" spans="1:1" x14ac:dyDescent="0.35">
      <c r="A2143" s="10"/>
    </row>
    <row r="2144" spans="1:1" x14ac:dyDescent="0.35">
      <c r="A2144" s="10"/>
    </row>
    <row r="2145" spans="1:1" x14ac:dyDescent="0.35">
      <c r="A2145" s="10"/>
    </row>
    <row r="2146" spans="1:1" x14ac:dyDescent="0.35">
      <c r="A2146" s="10"/>
    </row>
    <row r="2147" spans="1:1" x14ac:dyDescent="0.35">
      <c r="A2147" s="10"/>
    </row>
    <row r="2148" spans="1:1" x14ac:dyDescent="0.35">
      <c r="A2148" s="10"/>
    </row>
    <row r="2149" spans="1:1" x14ac:dyDescent="0.35">
      <c r="A2149" s="10"/>
    </row>
    <row r="2150" spans="1:1" x14ac:dyDescent="0.35">
      <c r="A2150" s="10"/>
    </row>
    <row r="2151" spans="1:1" x14ac:dyDescent="0.35">
      <c r="A2151" s="10"/>
    </row>
    <row r="2152" spans="1:1" x14ac:dyDescent="0.35">
      <c r="A2152" s="10"/>
    </row>
    <row r="2153" spans="1:1" x14ac:dyDescent="0.35">
      <c r="A2153" s="10"/>
    </row>
    <row r="2154" spans="1:1" x14ac:dyDescent="0.35">
      <c r="A2154" s="10"/>
    </row>
    <row r="2155" spans="1:1" x14ac:dyDescent="0.35">
      <c r="A2155" s="10"/>
    </row>
    <row r="2156" spans="1:1" x14ac:dyDescent="0.35">
      <c r="A2156" s="10"/>
    </row>
    <row r="2157" spans="1:1" x14ac:dyDescent="0.35">
      <c r="A2157" s="10"/>
    </row>
    <row r="2158" spans="1:1" x14ac:dyDescent="0.35">
      <c r="A2158" s="10"/>
    </row>
    <row r="2159" spans="1:1" x14ac:dyDescent="0.35">
      <c r="A2159" s="10"/>
    </row>
    <row r="2160" spans="1:1" x14ac:dyDescent="0.35">
      <c r="A2160" s="10"/>
    </row>
    <row r="2161" spans="1:1" x14ac:dyDescent="0.35">
      <c r="A2161" s="10"/>
    </row>
    <row r="2162" spans="1:1" x14ac:dyDescent="0.35">
      <c r="A2162" s="10"/>
    </row>
    <row r="2163" spans="1:1" x14ac:dyDescent="0.35">
      <c r="A2163" s="10"/>
    </row>
    <row r="2164" spans="1:1" x14ac:dyDescent="0.35">
      <c r="A2164" s="10"/>
    </row>
    <row r="2165" spans="1:1" x14ac:dyDescent="0.35">
      <c r="A2165" s="10"/>
    </row>
    <row r="2166" spans="1:1" x14ac:dyDescent="0.35">
      <c r="A2166" s="10"/>
    </row>
    <row r="2167" spans="1:1" x14ac:dyDescent="0.35">
      <c r="A2167" s="10"/>
    </row>
    <row r="2168" spans="1:1" x14ac:dyDescent="0.35">
      <c r="A2168" s="10"/>
    </row>
    <row r="2169" spans="1:1" x14ac:dyDescent="0.35">
      <c r="A2169" s="10"/>
    </row>
    <row r="2170" spans="1:1" x14ac:dyDescent="0.35">
      <c r="A2170" s="10"/>
    </row>
    <row r="2171" spans="1:1" x14ac:dyDescent="0.35">
      <c r="A2171" s="10"/>
    </row>
    <row r="2172" spans="1:1" x14ac:dyDescent="0.35">
      <c r="A2172" s="10"/>
    </row>
    <row r="2173" spans="1:1" x14ac:dyDescent="0.35">
      <c r="A2173" s="10"/>
    </row>
    <row r="2174" spans="1:1" x14ac:dyDescent="0.35">
      <c r="A2174" s="10"/>
    </row>
    <row r="2175" spans="1:1" x14ac:dyDescent="0.35">
      <c r="A2175" s="10"/>
    </row>
    <row r="2176" spans="1:1" x14ac:dyDescent="0.35">
      <c r="A2176" s="10"/>
    </row>
    <row r="2177" spans="1:1" x14ac:dyDescent="0.35">
      <c r="A2177" s="10"/>
    </row>
    <row r="2178" spans="1:1" x14ac:dyDescent="0.35">
      <c r="A2178" s="10"/>
    </row>
    <row r="2179" spans="1:1" x14ac:dyDescent="0.35">
      <c r="A2179" s="10"/>
    </row>
    <row r="2180" spans="1:1" x14ac:dyDescent="0.35">
      <c r="A2180" s="10"/>
    </row>
    <row r="2181" spans="1:1" x14ac:dyDescent="0.35">
      <c r="A2181" s="10"/>
    </row>
    <row r="2182" spans="1:1" x14ac:dyDescent="0.35">
      <c r="A2182" s="10"/>
    </row>
    <row r="2183" spans="1:1" x14ac:dyDescent="0.35">
      <c r="A2183" s="10"/>
    </row>
    <row r="2184" spans="1:1" x14ac:dyDescent="0.35">
      <c r="A2184" s="10"/>
    </row>
    <row r="2185" spans="1:1" x14ac:dyDescent="0.35">
      <c r="A2185" s="10"/>
    </row>
    <row r="2186" spans="1:1" x14ac:dyDescent="0.35">
      <c r="A2186" s="10"/>
    </row>
    <row r="2187" spans="1:1" x14ac:dyDescent="0.35">
      <c r="A2187" s="10"/>
    </row>
    <row r="2188" spans="1:1" x14ac:dyDescent="0.35">
      <c r="A2188" s="10"/>
    </row>
    <row r="2189" spans="1:1" x14ac:dyDescent="0.35">
      <c r="A2189" s="10"/>
    </row>
    <row r="2190" spans="1:1" x14ac:dyDescent="0.35">
      <c r="A2190" s="10"/>
    </row>
    <row r="2191" spans="1:1" x14ac:dyDescent="0.35">
      <c r="A2191" s="10"/>
    </row>
    <row r="2192" spans="1:1" x14ac:dyDescent="0.35">
      <c r="A2192" s="10"/>
    </row>
    <row r="2193" spans="1:1" x14ac:dyDescent="0.35">
      <c r="A2193" s="10"/>
    </row>
    <row r="2194" spans="1:1" x14ac:dyDescent="0.35">
      <c r="A2194" s="10"/>
    </row>
    <row r="2195" spans="1:1" x14ac:dyDescent="0.35">
      <c r="A2195" s="10"/>
    </row>
    <row r="2196" spans="1:1" x14ac:dyDescent="0.35">
      <c r="A2196" s="10"/>
    </row>
    <row r="2197" spans="1:1" x14ac:dyDescent="0.35">
      <c r="A2197" s="10"/>
    </row>
    <row r="2198" spans="1:1" x14ac:dyDescent="0.35">
      <c r="A2198" s="10"/>
    </row>
    <row r="2199" spans="1:1" x14ac:dyDescent="0.35">
      <c r="A2199" s="10"/>
    </row>
    <row r="2200" spans="1:1" x14ac:dyDescent="0.35">
      <c r="A2200" s="10"/>
    </row>
    <row r="2201" spans="1:1" x14ac:dyDescent="0.35">
      <c r="A2201" s="10"/>
    </row>
    <row r="2202" spans="1:1" x14ac:dyDescent="0.35">
      <c r="A2202" s="10"/>
    </row>
    <row r="2203" spans="1:1" x14ac:dyDescent="0.35">
      <c r="A2203" s="10"/>
    </row>
    <row r="2204" spans="1:1" x14ac:dyDescent="0.35">
      <c r="A2204" s="10"/>
    </row>
    <row r="2205" spans="1:1" x14ac:dyDescent="0.35">
      <c r="A2205" s="10"/>
    </row>
    <row r="2206" spans="1:1" x14ac:dyDescent="0.35">
      <c r="A2206" s="10"/>
    </row>
    <row r="2207" spans="1:1" x14ac:dyDescent="0.35">
      <c r="A2207" s="10"/>
    </row>
    <row r="2208" spans="1:1" x14ac:dyDescent="0.35">
      <c r="A2208" s="10"/>
    </row>
    <row r="2209" spans="1:1" x14ac:dyDescent="0.35">
      <c r="A2209" s="10"/>
    </row>
    <row r="2210" spans="1:1" x14ac:dyDescent="0.35">
      <c r="A2210" s="10"/>
    </row>
    <row r="2211" spans="1:1" x14ac:dyDescent="0.35">
      <c r="A2211" s="10"/>
    </row>
    <row r="2212" spans="1:1" x14ac:dyDescent="0.35">
      <c r="A2212" s="10"/>
    </row>
    <row r="2213" spans="1:1" x14ac:dyDescent="0.35">
      <c r="A2213" s="10"/>
    </row>
    <row r="2214" spans="1:1" x14ac:dyDescent="0.35">
      <c r="A2214" s="10"/>
    </row>
    <row r="2215" spans="1:1" x14ac:dyDescent="0.35">
      <c r="A2215" s="10"/>
    </row>
    <row r="2216" spans="1:1" x14ac:dyDescent="0.35">
      <c r="A2216" s="10"/>
    </row>
    <row r="2217" spans="1:1" x14ac:dyDescent="0.35">
      <c r="A2217" s="10"/>
    </row>
    <row r="2218" spans="1:1" x14ac:dyDescent="0.35">
      <c r="A2218" s="10"/>
    </row>
    <row r="2219" spans="1:1" x14ac:dyDescent="0.35">
      <c r="A2219" s="10"/>
    </row>
    <row r="2220" spans="1:1" x14ac:dyDescent="0.35">
      <c r="A2220" s="10"/>
    </row>
    <row r="2221" spans="1:1" x14ac:dyDescent="0.35">
      <c r="A2221" s="10"/>
    </row>
    <row r="2222" spans="1:1" x14ac:dyDescent="0.35">
      <c r="A2222" s="10"/>
    </row>
    <row r="2223" spans="1:1" x14ac:dyDescent="0.35">
      <c r="A2223" s="10"/>
    </row>
    <row r="2224" spans="1:1" x14ac:dyDescent="0.35">
      <c r="A2224" s="10"/>
    </row>
    <row r="2225" spans="1:1" x14ac:dyDescent="0.35">
      <c r="A2225" s="10"/>
    </row>
    <row r="2226" spans="1:1" x14ac:dyDescent="0.35">
      <c r="A2226" s="10"/>
    </row>
    <row r="2227" spans="1:1" x14ac:dyDescent="0.35">
      <c r="A2227" s="10"/>
    </row>
    <row r="2228" spans="1:1" x14ac:dyDescent="0.35">
      <c r="A2228" s="10"/>
    </row>
    <row r="2229" spans="1:1" x14ac:dyDescent="0.35">
      <c r="A2229" s="10"/>
    </row>
    <row r="2230" spans="1:1" x14ac:dyDescent="0.35">
      <c r="A2230" s="10"/>
    </row>
    <row r="2231" spans="1:1" x14ac:dyDescent="0.35">
      <c r="A2231" s="10"/>
    </row>
    <row r="2232" spans="1:1" x14ac:dyDescent="0.35">
      <c r="A2232" s="10"/>
    </row>
    <row r="2233" spans="1:1" x14ac:dyDescent="0.35">
      <c r="A2233" s="10"/>
    </row>
    <row r="2234" spans="1:1" x14ac:dyDescent="0.35">
      <c r="A2234" s="10"/>
    </row>
    <row r="2235" spans="1:1" x14ac:dyDescent="0.35">
      <c r="A2235" s="10"/>
    </row>
    <row r="2236" spans="1:1" x14ac:dyDescent="0.35">
      <c r="A2236" s="10"/>
    </row>
    <row r="2237" spans="1:1" x14ac:dyDescent="0.35">
      <c r="A2237" s="10"/>
    </row>
    <row r="2238" spans="1:1" x14ac:dyDescent="0.35">
      <c r="A2238" s="10"/>
    </row>
    <row r="2239" spans="1:1" x14ac:dyDescent="0.35">
      <c r="A2239" s="10"/>
    </row>
    <row r="2240" spans="1:1" x14ac:dyDescent="0.35">
      <c r="A2240" s="10"/>
    </row>
    <row r="2241" spans="1:1" x14ac:dyDescent="0.35">
      <c r="A2241" s="10"/>
    </row>
    <row r="2242" spans="1:1" x14ac:dyDescent="0.35">
      <c r="A2242" s="10"/>
    </row>
    <row r="2243" spans="1:1" x14ac:dyDescent="0.35">
      <c r="A2243" s="10"/>
    </row>
    <row r="2244" spans="1:1" x14ac:dyDescent="0.35">
      <c r="A2244" s="10"/>
    </row>
    <row r="2245" spans="1:1" x14ac:dyDescent="0.35">
      <c r="A2245" s="10"/>
    </row>
    <row r="2246" spans="1:1" x14ac:dyDescent="0.35">
      <c r="A2246" s="10"/>
    </row>
    <row r="2247" spans="1:1" x14ac:dyDescent="0.35">
      <c r="A2247" s="10"/>
    </row>
    <row r="2248" spans="1:1" x14ac:dyDescent="0.35">
      <c r="A2248" s="10"/>
    </row>
    <row r="2249" spans="1:1" x14ac:dyDescent="0.35">
      <c r="A2249" s="10"/>
    </row>
    <row r="2250" spans="1:1" x14ac:dyDescent="0.35">
      <c r="A2250" s="10"/>
    </row>
    <row r="2251" spans="1:1" x14ac:dyDescent="0.35">
      <c r="A2251" s="10"/>
    </row>
    <row r="2252" spans="1:1" x14ac:dyDescent="0.35">
      <c r="A2252" s="10"/>
    </row>
    <row r="2253" spans="1:1" x14ac:dyDescent="0.35">
      <c r="A2253" s="10"/>
    </row>
    <row r="2254" spans="1:1" x14ac:dyDescent="0.35">
      <c r="A2254" s="10"/>
    </row>
    <row r="2255" spans="1:1" x14ac:dyDescent="0.35">
      <c r="A2255" s="10"/>
    </row>
    <row r="2256" spans="1:1" x14ac:dyDescent="0.35">
      <c r="A2256" s="10"/>
    </row>
    <row r="2257" spans="1:1" x14ac:dyDescent="0.35">
      <c r="A2257" s="10"/>
    </row>
    <row r="2258" spans="1:1" x14ac:dyDescent="0.35">
      <c r="A2258" s="10"/>
    </row>
    <row r="2259" spans="1:1" x14ac:dyDescent="0.35">
      <c r="A2259" s="10"/>
    </row>
    <row r="2260" spans="1:1" x14ac:dyDescent="0.35">
      <c r="A2260" s="10"/>
    </row>
    <row r="2261" spans="1:1" x14ac:dyDescent="0.35">
      <c r="A2261" s="10"/>
    </row>
    <row r="2262" spans="1:1" x14ac:dyDescent="0.35">
      <c r="A2262" s="10"/>
    </row>
    <row r="2263" spans="1:1" x14ac:dyDescent="0.35">
      <c r="A2263" s="10"/>
    </row>
    <row r="2264" spans="1:1" x14ac:dyDescent="0.35">
      <c r="A2264" s="10"/>
    </row>
    <row r="2265" spans="1:1" x14ac:dyDescent="0.35">
      <c r="A2265" s="10"/>
    </row>
    <row r="2266" spans="1:1" x14ac:dyDescent="0.35">
      <c r="A2266" s="10"/>
    </row>
    <row r="2267" spans="1:1" x14ac:dyDescent="0.35">
      <c r="A2267" s="10"/>
    </row>
    <row r="2268" spans="1:1" x14ac:dyDescent="0.35">
      <c r="A2268" s="10"/>
    </row>
    <row r="2269" spans="1:1" x14ac:dyDescent="0.35">
      <c r="A2269" s="10"/>
    </row>
    <row r="2270" spans="1:1" x14ac:dyDescent="0.35">
      <c r="A2270" s="10"/>
    </row>
    <row r="2271" spans="1:1" x14ac:dyDescent="0.35">
      <c r="A2271" s="10"/>
    </row>
    <row r="2272" spans="1:1" x14ac:dyDescent="0.35">
      <c r="A2272" s="10"/>
    </row>
    <row r="2273" spans="1:1" x14ac:dyDescent="0.35">
      <c r="A2273" s="10"/>
    </row>
    <row r="2274" spans="1:1" x14ac:dyDescent="0.35">
      <c r="A2274" s="10"/>
    </row>
    <row r="2275" spans="1:1" x14ac:dyDescent="0.35">
      <c r="A2275" s="10"/>
    </row>
    <row r="2276" spans="1:1" x14ac:dyDescent="0.35">
      <c r="A2276" s="10"/>
    </row>
    <row r="2277" spans="1:1" x14ac:dyDescent="0.35">
      <c r="A2277" s="10"/>
    </row>
    <row r="2278" spans="1:1" x14ac:dyDescent="0.35">
      <c r="A2278" s="10"/>
    </row>
    <row r="2279" spans="1:1" x14ac:dyDescent="0.35">
      <c r="A2279" s="10"/>
    </row>
    <row r="2280" spans="1:1" x14ac:dyDescent="0.35">
      <c r="A2280" s="10"/>
    </row>
    <row r="2281" spans="1:1" x14ac:dyDescent="0.35">
      <c r="A2281" s="10"/>
    </row>
    <row r="2282" spans="1:1" x14ac:dyDescent="0.35">
      <c r="A2282" s="10"/>
    </row>
    <row r="2283" spans="1:1" x14ac:dyDescent="0.35">
      <c r="A2283" s="10"/>
    </row>
    <row r="2284" spans="1:1" x14ac:dyDescent="0.35">
      <c r="A2284" s="10"/>
    </row>
    <row r="2285" spans="1:1" x14ac:dyDescent="0.35">
      <c r="A2285" s="10"/>
    </row>
    <row r="2286" spans="1:1" x14ac:dyDescent="0.35">
      <c r="A2286" s="10"/>
    </row>
    <row r="2287" spans="1:1" x14ac:dyDescent="0.35">
      <c r="A2287" s="10"/>
    </row>
    <row r="2288" spans="1:1" x14ac:dyDescent="0.35">
      <c r="A2288" s="10"/>
    </row>
    <row r="2289" spans="1:1" x14ac:dyDescent="0.35">
      <c r="A2289" s="10"/>
    </row>
    <row r="2290" spans="1:1" x14ac:dyDescent="0.35">
      <c r="A2290" s="10"/>
    </row>
    <row r="2291" spans="1:1" x14ac:dyDescent="0.35">
      <c r="A2291" s="10"/>
    </row>
    <row r="2292" spans="1:1" x14ac:dyDescent="0.35">
      <c r="A2292" s="10"/>
    </row>
    <row r="2293" spans="1:1" x14ac:dyDescent="0.35">
      <c r="A2293" s="10"/>
    </row>
    <row r="2294" spans="1:1" x14ac:dyDescent="0.35">
      <c r="A2294" s="10"/>
    </row>
    <row r="2295" spans="1:1" x14ac:dyDescent="0.35">
      <c r="A2295" s="10"/>
    </row>
    <row r="2296" spans="1:1" x14ac:dyDescent="0.35">
      <c r="A2296" s="10"/>
    </row>
    <row r="2297" spans="1:1" x14ac:dyDescent="0.35">
      <c r="A2297" s="10"/>
    </row>
    <row r="2298" spans="1:1" x14ac:dyDescent="0.35">
      <c r="A2298" s="10"/>
    </row>
    <row r="2299" spans="1:1" x14ac:dyDescent="0.35">
      <c r="A2299" s="10"/>
    </row>
    <row r="2300" spans="1:1" x14ac:dyDescent="0.35">
      <c r="A2300" s="10"/>
    </row>
    <row r="2301" spans="1:1" x14ac:dyDescent="0.35">
      <c r="A2301" s="10"/>
    </row>
    <row r="2302" spans="1:1" x14ac:dyDescent="0.35">
      <c r="A2302" s="10"/>
    </row>
    <row r="2303" spans="1:1" x14ac:dyDescent="0.35">
      <c r="A2303" s="10"/>
    </row>
    <row r="2304" spans="1:1" x14ac:dyDescent="0.35">
      <c r="A2304" s="10"/>
    </row>
    <row r="2305" spans="1:1" x14ac:dyDescent="0.35">
      <c r="A2305" s="10"/>
    </row>
    <row r="2306" spans="1:1" x14ac:dyDescent="0.35">
      <c r="A2306" s="10"/>
    </row>
    <row r="2307" spans="1:1" x14ac:dyDescent="0.35">
      <c r="A2307" s="10"/>
    </row>
    <row r="2308" spans="1:1" x14ac:dyDescent="0.35">
      <c r="A2308" s="10"/>
    </row>
    <row r="2309" spans="1:1" x14ac:dyDescent="0.35">
      <c r="A2309" s="10"/>
    </row>
    <row r="2310" spans="1:1" x14ac:dyDescent="0.35">
      <c r="A2310" s="10"/>
    </row>
    <row r="2311" spans="1:1" x14ac:dyDescent="0.35">
      <c r="A2311" s="10"/>
    </row>
    <row r="2312" spans="1:1" x14ac:dyDescent="0.35">
      <c r="A2312" s="10"/>
    </row>
    <row r="2313" spans="1:1" x14ac:dyDescent="0.35">
      <c r="A2313" s="10"/>
    </row>
    <row r="2314" spans="1:1" x14ac:dyDescent="0.35">
      <c r="A2314" s="10"/>
    </row>
    <row r="2315" spans="1:1" x14ac:dyDescent="0.35">
      <c r="A2315" s="10"/>
    </row>
    <row r="2316" spans="1:1" x14ac:dyDescent="0.35">
      <c r="A2316" s="10"/>
    </row>
    <row r="2317" spans="1:1" x14ac:dyDescent="0.35">
      <c r="A2317" s="10"/>
    </row>
    <row r="2318" spans="1:1" x14ac:dyDescent="0.35">
      <c r="A2318" s="10"/>
    </row>
    <row r="2319" spans="1:1" x14ac:dyDescent="0.35">
      <c r="A2319" s="10"/>
    </row>
    <row r="2320" spans="1:1" x14ac:dyDescent="0.35">
      <c r="A2320" s="10"/>
    </row>
    <row r="2321" spans="1:1" x14ac:dyDescent="0.35">
      <c r="A2321" s="10"/>
    </row>
    <row r="2322" spans="1:1" x14ac:dyDescent="0.35">
      <c r="A2322" s="10"/>
    </row>
    <row r="2323" spans="1:1" x14ac:dyDescent="0.35">
      <c r="A2323" s="10"/>
    </row>
    <row r="2324" spans="1:1" x14ac:dyDescent="0.35">
      <c r="A2324" s="10"/>
    </row>
    <row r="2325" spans="1:1" x14ac:dyDescent="0.35">
      <c r="A2325" s="10"/>
    </row>
    <row r="2326" spans="1:1" x14ac:dyDescent="0.35">
      <c r="A2326" s="10"/>
    </row>
    <row r="2327" spans="1:1" x14ac:dyDescent="0.35">
      <c r="A2327" s="10"/>
    </row>
    <row r="2328" spans="1:1" x14ac:dyDescent="0.35">
      <c r="A2328" s="10"/>
    </row>
    <row r="2329" spans="1:1" x14ac:dyDescent="0.35">
      <c r="A2329" s="10"/>
    </row>
    <row r="2330" spans="1:1" x14ac:dyDescent="0.35">
      <c r="A2330" s="10"/>
    </row>
    <row r="2331" spans="1:1" x14ac:dyDescent="0.35">
      <c r="A2331" s="10"/>
    </row>
    <row r="2332" spans="1:1" x14ac:dyDescent="0.35">
      <c r="A2332" s="10"/>
    </row>
    <row r="2333" spans="1:1" x14ac:dyDescent="0.35">
      <c r="A2333" s="10"/>
    </row>
    <row r="2334" spans="1:1" x14ac:dyDescent="0.35">
      <c r="A2334" s="10"/>
    </row>
    <row r="2335" spans="1:1" x14ac:dyDescent="0.35">
      <c r="A2335" s="10"/>
    </row>
    <row r="2336" spans="1:1" x14ac:dyDescent="0.35">
      <c r="A2336" s="10"/>
    </row>
    <row r="2337" spans="1:1" x14ac:dyDescent="0.35">
      <c r="A2337" s="10"/>
    </row>
    <row r="2338" spans="1:1" x14ac:dyDescent="0.35">
      <c r="A2338" s="10"/>
    </row>
    <row r="2339" spans="1:1" x14ac:dyDescent="0.35">
      <c r="A2339" s="10"/>
    </row>
    <row r="2340" spans="1:1" x14ac:dyDescent="0.35">
      <c r="A2340" s="10"/>
    </row>
    <row r="2341" spans="1:1" x14ac:dyDescent="0.35">
      <c r="A2341" s="10"/>
    </row>
    <row r="2342" spans="1:1" x14ac:dyDescent="0.35">
      <c r="A2342" s="10"/>
    </row>
    <row r="2343" spans="1:1" x14ac:dyDescent="0.35">
      <c r="A2343" s="10"/>
    </row>
    <row r="2344" spans="1:1" x14ac:dyDescent="0.35">
      <c r="A2344" s="10"/>
    </row>
    <row r="2345" spans="1:1" x14ac:dyDescent="0.35">
      <c r="A2345" s="10"/>
    </row>
    <row r="2346" spans="1:1" x14ac:dyDescent="0.35">
      <c r="A2346" s="10"/>
    </row>
    <row r="2347" spans="1:1" x14ac:dyDescent="0.35">
      <c r="A2347" s="10"/>
    </row>
    <row r="2348" spans="1:1" x14ac:dyDescent="0.35">
      <c r="A2348" s="10"/>
    </row>
    <row r="2349" spans="1:1" x14ac:dyDescent="0.35">
      <c r="A2349" s="10"/>
    </row>
    <row r="2350" spans="1:1" x14ac:dyDescent="0.35">
      <c r="A2350" s="10"/>
    </row>
    <row r="2351" spans="1:1" x14ac:dyDescent="0.35">
      <c r="A2351" s="10"/>
    </row>
    <row r="2352" spans="1:1" x14ac:dyDescent="0.35">
      <c r="A2352" s="10"/>
    </row>
    <row r="2353" spans="1:1" x14ac:dyDescent="0.35">
      <c r="A2353" s="10"/>
    </row>
    <row r="2354" spans="1:1" x14ac:dyDescent="0.35">
      <c r="A2354" s="10"/>
    </row>
    <row r="2355" spans="1:1" x14ac:dyDescent="0.35">
      <c r="A2355" s="10"/>
    </row>
    <row r="2356" spans="1:1" x14ac:dyDescent="0.35">
      <c r="A2356" s="10"/>
    </row>
    <row r="2357" spans="1:1" x14ac:dyDescent="0.35">
      <c r="A2357" s="10"/>
    </row>
    <row r="2358" spans="1:1" x14ac:dyDescent="0.35">
      <c r="A2358" s="10"/>
    </row>
    <row r="2359" spans="1:1" x14ac:dyDescent="0.35">
      <c r="A2359" s="10"/>
    </row>
    <row r="2360" spans="1:1" x14ac:dyDescent="0.35">
      <c r="A2360" s="10"/>
    </row>
    <row r="2361" spans="1:1" x14ac:dyDescent="0.35">
      <c r="A2361" s="10"/>
    </row>
    <row r="2362" spans="1:1" x14ac:dyDescent="0.35">
      <c r="A2362" s="10"/>
    </row>
    <row r="2363" spans="1:1" x14ac:dyDescent="0.35">
      <c r="A2363" s="10"/>
    </row>
    <row r="2364" spans="1:1" x14ac:dyDescent="0.35">
      <c r="A2364" s="10"/>
    </row>
    <row r="2365" spans="1:1" x14ac:dyDescent="0.35">
      <c r="A2365" s="10"/>
    </row>
    <row r="2366" spans="1:1" x14ac:dyDescent="0.35">
      <c r="A2366" s="10"/>
    </row>
    <row r="2367" spans="1:1" x14ac:dyDescent="0.35">
      <c r="A2367" s="10"/>
    </row>
    <row r="2368" spans="1:1" x14ac:dyDescent="0.35">
      <c r="A2368" s="10"/>
    </row>
    <row r="2369" spans="1:1" x14ac:dyDescent="0.35">
      <c r="A2369" s="10"/>
    </row>
    <row r="2370" spans="1:1" x14ac:dyDescent="0.35">
      <c r="A2370" s="10"/>
    </row>
    <row r="2371" spans="1:1" x14ac:dyDescent="0.35">
      <c r="A2371" s="10"/>
    </row>
    <row r="2372" spans="1:1" x14ac:dyDescent="0.35">
      <c r="A2372" s="10"/>
    </row>
    <row r="2373" spans="1:1" x14ac:dyDescent="0.35">
      <c r="A2373" s="10"/>
    </row>
    <row r="2374" spans="1:1" x14ac:dyDescent="0.35">
      <c r="A2374" s="10"/>
    </row>
    <row r="2375" spans="1:1" x14ac:dyDescent="0.35">
      <c r="A2375" s="10"/>
    </row>
    <row r="2376" spans="1:1" x14ac:dyDescent="0.35">
      <c r="A2376" s="10"/>
    </row>
    <row r="2377" spans="1:1" x14ac:dyDescent="0.35">
      <c r="A2377" s="10"/>
    </row>
    <row r="2378" spans="1:1" x14ac:dyDescent="0.35">
      <c r="A2378" s="10"/>
    </row>
    <row r="2379" spans="1:1" x14ac:dyDescent="0.35">
      <c r="A2379" s="10"/>
    </row>
    <row r="2380" spans="1:1" x14ac:dyDescent="0.35">
      <c r="A2380" s="10"/>
    </row>
    <row r="2381" spans="1:1" x14ac:dyDescent="0.35">
      <c r="A2381" s="10"/>
    </row>
    <row r="2382" spans="1:1" x14ac:dyDescent="0.35">
      <c r="A2382" s="10"/>
    </row>
    <row r="2383" spans="1:1" x14ac:dyDescent="0.35">
      <c r="A2383" s="10"/>
    </row>
    <row r="2384" spans="1:1" x14ac:dyDescent="0.35">
      <c r="A2384" s="10"/>
    </row>
    <row r="2385" spans="1:1" x14ac:dyDescent="0.35">
      <c r="A2385" s="10"/>
    </row>
    <row r="2386" spans="1:1" x14ac:dyDescent="0.35">
      <c r="A2386" s="10"/>
    </row>
    <row r="2387" spans="1:1" x14ac:dyDescent="0.35">
      <c r="A2387" s="10"/>
    </row>
    <row r="2388" spans="1:1" x14ac:dyDescent="0.35">
      <c r="A2388" s="10"/>
    </row>
    <row r="2389" spans="1:1" x14ac:dyDescent="0.35">
      <c r="A2389" s="10"/>
    </row>
    <row r="2390" spans="1:1" x14ac:dyDescent="0.35">
      <c r="A2390" s="10"/>
    </row>
    <row r="2391" spans="1:1" x14ac:dyDescent="0.35">
      <c r="A2391" s="10"/>
    </row>
    <row r="2392" spans="1:1" x14ac:dyDescent="0.35">
      <c r="A2392" s="10"/>
    </row>
    <row r="2393" spans="1:1" x14ac:dyDescent="0.35">
      <c r="A2393" s="10"/>
    </row>
    <row r="2394" spans="1:1" x14ac:dyDescent="0.35">
      <c r="A2394" s="10"/>
    </row>
    <row r="2395" spans="1:1" x14ac:dyDescent="0.35">
      <c r="A2395" s="10"/>
    </row>
    <row r="2396" spans="1:1" x14ac:dyDescent="0.35">
      <c r="A2396" s="10"/>
    </row>
    <row r="2397" spans="1:1" x14ac:dyDescent="0.35">
      <c r="A2397" s="10"/>
    </row>
    <row r="2398" spans="1:1" x14ac:dyDescent="0.35">
      <c r="A2398" s="10"/>
    </row>
    <row r="2399" spans="1:1" x14ac:dyDescent="0.35">
      <c r="A2399" s="10"/>
    </row>
    <row r="2400" spans="1:1" x14ac:dyDescent="0.35">
      <c r="A2400" s="10"/>
    </row>
    <row r="2401" spans="1:1" x14ac:dyDescent="0.35">
      <c r="A2401" s="10"/>
    </row>
    <row r="2402" spans="1:1" x14ac:dyDescent="0.35">
      <c r="A2402" s="10"/>
    </row>
    <row r="2403" spans="1:1" x14ac:dyDescent="0.35">
      <c r="A2403" s="10"/>
    </row>
    <row r="2404" spans="1:1" x14ac:dyDescent="0.35">
      <c r="A2404" s="10"/>
    </row>
    <row r="2405" spans="1:1" x14ac:dyDescent="0.35">
      <c r="A2405" s="10"/>
    </row>
    <row r="2406" spans="1:1" x14ac:dyDescent="0.35">
      <c r="A2406" s="10"/>
    </row>
    <row r="2407" spans="1:1" x14ac:dyDescent="0.35">
      <c r="A2407" s="10"/>
    </row>
    <row r="2408" spans="1:1" x14ac:dyDescent="0.35">
      <c r="A2408" s="10"/>
    </row>
    <row r="2409" spans="1:1" x14ac:dyDescent="0.35">
      <c r="A2409" s="10"/>
    </row>
    <row r="2410" spans="1:1" x14ac:dyDescent="0.35">
      <c r="A2410" s="10"/>
    </row>
    <row r="2411" spans="1:1" x14ac:dyDescent="0.35">
      <c r="A2411" s="10"/>
    </row>
    <row r="2412" spans="1:1" x14ac:dyDescent="0.35">
      <c r="A2412" s="10"/>
    </row>
    <row r="2413" spans="1:1" x14ac:dyDescent="0.35">
      <c r="A2413" s="10"/>
    </row>
    <row r="2414" spans="1:1" x14ac:dyDescent="0.35">
      <c r="A2414" s="10"/>
    </row>
    <row r="2415" spans="1:1" x14ac:dyDescent="0.35">
      <c r="A2415" s="10"/>
    </row>
    <row r="2416" spans="1:1" x14ac:dyDescent="0.35">
      <c r="A2416" s="10"/>
    </row>
    <row r="2417" spans="1:1" x14ac:dyDescent="0.35">
      <c r="A2417" s="10"/>
    </row>
    <row r="2418" spans="1:1" x14ac:dyDescent="0.35">
      <c r="A2418" s="10"/>
    </row>
    <row r="2419" spans="1:1" x14ac:dyDescent="0.35">
      <c r="A2419" s="10"/>
    </row>
    <row r="2420" spans="1:1" x14ac:dyDescent="0.35">
      <c r="A2420" s="10"/>
    </row>
    <row r="2421" spans="1:1" x14ac:dyDescent="0.35">
      <c r="A2421" s="10"/>
    </row>
    <row r="2422" spans="1:1" x14ac:dyDescent="0.35">
      <c r="A2422" s="10"/>
    </row>
    <row r="2423" spans="1:1" x14ac:dyDescent="0.35">
      <c r="A2423" s="10"/>
    </row>
    <row r="2424" spans="1:1" x14ac:dyDescent="0.35">
      <c r="A2424" s="10"/>
    </row>
    <row r="2425" spans="1:1" x14ac:dyDescent="0.35">
      <c r="A2425" s="10"/>
    </row>
    <row r="2426" spans="1:1" x14ac:dyDescent="0.35">
      <c r="A2426" s="10"/>
    </row>
    <row r="2427" spans="1:1" x14ac:dyDescent="0.35">
      <c r="A2427" s="10"/>
    </row>
    <row r="2428" spans="1:1" x14ac:dyDescent="0.35">
      <c r="A2428" s="10"/>
    </row>
    <row r="2429" spans="1:1" x14ac:dyDescent="0.35">
      <c r="A2429" s="10"/>
    </row>
    <row r="2430" spans="1:1" x14ac:dyDescent="0.35">
      <c r="A2430" s="10"/>
    </row>
    <row r="2431" spans="1:1" x14ac:dyDescent="0.35">
      <c r="A2431" s="10"/>
    </row>
    <row r="2432" spans="1:1" x14ac:dyDescent="0.35">
      <c r="A2432" s="10"/>
    </row>
    <row r="2433" spans="1:1" x14ac:dyDescent="0.35">
      <c r="A2433" s="10"/>
    </row>
    <row r="2434" spans="1:1" x14ac:dyDescent="0.35">
      <c r="A2434" s="10"/>
    </row>
    <row r="2435" spans="1:1" x14ac:dyDescent="0.35">
      <c r="A2435" s="10"/>
    </row>
    <row r="2436" spans="1:1" x14ac:dyDescent="0.35">
      <c r="A2436" s="10"/>
    </row>
    <row r="2437" spans="1:1" x14ac:dyDescent="0.35">
      <c r="A2437" s="10"/>
    </row>
    <row r="2438" spans="1:1" x14ac:dyDescent="0.35">
      <c r="A2438" s="10"/>
    </row>
    <row r="2439" spans="1:1" x14ac:dyDescent="0.35">
      <c r="A2439" s="10"/>
    </row>
    <row r="2440" spans="1:1" x14ac:dyDescent="0.35">
      <c r="A2440" s="10"/>
    </row>
    <row r="2441" spans="1:1" x14ac:dyDescent="0.35">
      <c r="A2441" s="10"/>
    </row>
    <row r="2442" spans="1:1" x14ac:dyDescent="0.35">
      <c r="A2442" s="10"/>
    </row>
    <row r="2443" spans="1:1" x14ac:dyDescent="0.35">
      <c r="A2443" s="10"/>
    </row>
    <row r="2444" spans="1:1" x14ac:dyDescent="0.35">
      <c r="A2444" s="10"/>
    </row>
    <row r="2445" spans="1:1" x14ac:dyDescent="0.35">
      <c r="A2445" s="10"/>
    </row>
    <row r="2446" spans="1:1" x14ac:dyDescent="0.35">
      <c r="A2446" s="10"/>
    </row>
    <row r="2447" spans="1:1" x14ac:dyDescent="0.35">
      <c r="A2447" s="10"/>
    </row>
    <row r="2448" spans="1:1" x14ac:dyDescent="0.35">
      <c r="A2448" s="10"/>
    </row>
    <row r="2449" spans="1:1" x14ac:dyDescent="0.35">
      <c r="A2449" s="10"/>
    </row>
    <row r="2450" spans="1:1" x14ac:dyDescent="0.35">
      <c r="A2450" s="10"/>
    </row>
    <row r="2451" spans="1:1" x14ac:dyDescent="0.35">
      <c r="A2451" s="10"/>
    </row>
    <row r="2452" spans="1:1" x14ac:dyDescent="0.35">
      <c r="A2452" s="10"/>
    </row>
    <row r="2453" spans="1:1" x14ac:dyDescent="0.35">
      <c r="A2453" s="10"/>
    </row>
    <row r="2454" spans="1:1" x14ac:dyDescent="0.35">
      <c r="A2454" s="10"/>
    </row>
    <row r="2455" spans="1:1" x14ac:dyDescent="0.35">
      <c r="A2455" s="10"/>
    </row>
    <row r="2456" spans="1:1" x14ac:dyDescent="0.35">
      <c r="A2456" s="10"/>
    </row>
    <row r="2457" spans="1:1" x14ac:dyDescent="0.35">
      <c r="A2457" s="10"/>
    </row>
    <row r="2458" spans="1:1" x14ac:dyDescent="0.35">
      <c r="A2458" s="10"/>
    </row>
    <row r="2459" spans="1:1" x14ac:dyDescent="0.35">
      <c r="A2459" s="10"/>
    </row>
    <row r="2460" spans="1:1" x14ac:dyDescent="0.35">
      <c r="A2460" s="10"/>
    </row>
    <row r="2461" spans="1:1" x14ac:dyDescent="0.35">
      <c r="A2461" s="10"/>
    </row>
    <row r="2462" spans="1:1" x14ac:dyDescent="0.35">
      <c r="A2462" s="10"/>
    </row>
    <row r="2463" spans="1:1" x14ac:dyDescent="0.35">
      <c r="A2463" s="10"/>
    </row>
    <row r="2464" spans="1:1" x14ac:dyDescent="0.35">
      <c r="A2464" s="10"/>
    </row>
    <row r="2465" spans="1:1" x14ac:dyDescent="0.35">
      <c r="A2465" s="10"/>
    </row>
    <row r="2466" spans="1:1" x14ac:dyDescent="0.35">
      <c r="A2466" s="10"/>
    </row>
    <row r="2467" spans="1:1" x14ac:dyDescent="0.35">
      <c r="A2467" s="10"/>
    </row>
    <row r="2468" spans="1:1" x14ac:dyDescent="0.35">
      <c r="A2468" s="10"/>
    </row>
    <row r="2469" spans="1:1" x14ac:dyDescent="0.35">
      <c r="A2469" s="10"/>
    </row>
    <row r="2470" spans="1:1" x14ac:dyDescent="0.35">
      <c r="A2470" s="10"/>
    </row>
    <row r="2471" spans="1:1" x14ac:dyDescent="0.35">
      <c r="A2471" s="10"/>
    </row>
    <row r="2472" spans="1:1" x14ac:dyDescent="0.35">
      <c r="A2472" s="10"/>
    </row>
    <row r="2473" spans="1:1" x14ac:dyDescent="0.35">
      <c r="A2473" s="10"/>
    </row>
    <row r="2474" spans="1:1" x14ac:dyDescent="0.35">
      <c r="A2474" s="10"/>
    </row>
    <row r="2475" spans="1:1" x14ac:dyDescent="0.35">
      <c r="A2475" s="10"/>
    </row>
    <row r="2476" spans="1:1" x14ac:dyDescent="0.35">
      <c r="A2476" s="10"/>
    </row>
    <row r="2477" spans="1:1" x14ac:dyDescent="0.35">
      <c r="A2477" s="10"/>
    </row>
    <row r="2478" spans="1:1" x14ac:dyDescent="0.35">
      <c r="A2478" s="10"/>
    </row>
    <row r="2479" spans="1:1" x14ac:dyDescent="0.35">
      <c r="A2479" s="10"/>
    </row>
    <row r="2480" spans="1:1" x14ac:dyDescent="0.35">
      <c r="A2480" s="10"/>
    </row>
    <row r="2481" spans="1:1" x14ac:dyDescent="0.35">
      <c r="A2481" s="10"/>
    </row>
    <row r="2482" spans="1:1" x14ac:dyDescent="0.35">
      <c r="A2482" s="10"/>
    </row>
    <row r="2483" spans="1:1" x14ac:dyDescent="0.35">
      <c r="A2483" s="10"/>
    </row>
    <row r="2484" spans="1:1" x14ac:dyDescent="0.35">
      <c r="A2484" s="10"/>
    </row>
    <row r="2485" spans="1:1" x14ac:dyDescent="0.35">
      <c r="A2485" s="10"/>
    </row>
    <row r="2486" spans="1:1" x14ac:dyDescent="0.35">
      <c r="A2486" s="10"/>
    </row>
    <row r="2487" spans="1:1" x14ac:dyDescent="0.35">
      <c r="A2487" s="10"/>
    </row>
    <row r="2488" spans="1:1" x14ac:dyDescent="0.35">
      <c r="A2488" s="10"/>
    </row>
    <row r="2489" spans="1:1" x14ac:dyDescent="0.35">
      <c r="A2489" s="10"/>
    </row>
    <row r="2490" spans="1:1" x14ac:dyDescent="0.35">
      <c r="A2490" s="10"/>
    </row>
    <row r="2491" spans="1:1" x14ac:dyDescent="0.35">
      <c r="A2491" s="10"/>
    </row>
    <row r="2492" spans="1:1" x14ac:dyDescent="0.35">
      <c r="A2492" s="10"/>
    </row>
    <row r="2493" spans="1:1" x14ac:dyDescent="0.35">
      <c r="A2493" s="10"/>
    </row>
    <row r="2494" spans="1:1" x14ac:dyDescent="0.35">
      <c r="A2494" s="10"/>
    </row>
    <row r="2495" spans="1:1" x14ac:dyDescent="0.35">
      <c r="A2495" s="10"/>
    </row>
    <row r="2496" spans="1:1" x14ac:dyDescent="0.35">
      <c r="A2496" s="10"/>
    </row>
    <row r="2497" spans="1:1" x14ac:dyDescent="0.35">
      <c r="A2497" s="10"/>
    </row>
    <row r="2498" spans="1:1" x14ac:dyDescent="0.35">
      <c r="A2498" s="10"/>
    </row>
    <row r="2499" spans="1:1" x14ac:dyDescent="0.35">
      <c r="A2499" s="10"/>
    </row>
    <row r="2500" spans="1:1" x14ac:dyDescent="0.35">
      <c r="A2500" s="10"/>
    </row>
    <row r="2501" spans="1:1" x14ac:dyDescent="0.35">
      <c r="A2501" s="10"/>
    </row>
    <row r="2502" spans="1:1" x14ac:dyDescent="0.35">
      <c r="A2502" s="10"/>
    </row>
    <row r="2503" spans="1:1" x14ac:dyDescent="0.35">
      <c r="A2503" s="10"/>
    </row>
    <row r="2504" spans="1:1" x14ac:dyDescent="0.35">
      <c r="A2504" s="10"/>
    </row>
    <row r="2505" spans="1:1" x14ac:dyDescent="0.35">
      <c r="A2505" s="10"/>
    </row>
    <row r="2506" spans="1:1" x14ac:dyDescent="0.35">
      <c r="A2506" s="10"/>
    </row>
    <row r="2507" spans="1:1" x14ac:dyDescent="0.35">
      <c r="A2507" s="10"/>
    </row>
    <row r="2508" spans="1:1" x14ac:dyDescent="0.35">
      <c r="A2508" s="10"/>
    </row>
    <row r="2509" spans="1:1" x14ac:dyDescent="0.35">
      <c r="A2509" s="10"/>
    </row>
    <row r="2510" spans="1:1" x14ac:dyDescent="0.35">
      <c r="A2510" s="10"/>
    </row>
    <row r="2511" spans="1:1" x14ac:dyDescent="0.35">
      <c r="A2511" s="10"/>
    </row>
    <row r="2512" spans="1:1" x14ac:dyDescent="0.35">
      <c r="A2512" s="10"/>
    </row>
    <row r="2513" spans="1:1" x14ac:dyDescent="0.35">
      <c r="A2513" s="10"/>
    </row>
    <row r="2514" spans="1:1" x14ac:dyDescent="0.35">
      <c r="A2514" s="10"/>
    </row>
    <row r="2515" spans="1:1" x14ac:dyDescent="0.35">
      <c r="A2515" s="10"/>
    </row>
    <row r="2516" spans="1:1" x14ac:dyDescent="0.35">
      <c r="A2516" s="10"/>
    </row>
    <row r="2517" spans="1:1" x14ac:dyDescent="0.35">
      <c r="A2517" s="10"/>
    </row>
    <row r="2518" spans="1:1" x14ac:dyDescent="0.35">
      <c r="A2518" s="10"/>
    </row>
    <row r="2519" spans="1:1" x14ac:dyDescent="0.35">
      <c r="A2519" s="10"/>
    </row>
    <row r="2520" spans="1:1" x14ac:dyDescent="0.35">
      <c r="A2520" s="10"/>
    </row>
    <row r="2521" spans="1:1" x14ac:dyDescent="0.35">
      <c r="A2521" s="10"/>
    </row>
    <row r="2522" spans="1:1" x14ac:dyDescent="0.35">
      <c r="A2522" s="10"/>
    </row>
    <row r="2523" spans="1:1" x14ac:dyDescent="0.35">
      <c r="A2523" s="10"/>
    </row>
    <row r="2524" spans="1:1" x14ac:dyDescent="0.35">
      <c r="A2524" s="10"/>
    </row>
    <row r="2525" spans="1:1" x14ac:dyDescent="0.35">
      <c r="A2525" s="10"/>
    </row>
    <row r="2526" spans="1:1" x14ac:dyDescent="0.35">
      <c r="A2526" s="10"/>
    </row>
    <row r="2527" spans="1:1" x14ac:dyDescent="0.35">
      <c r="A2527" s="10"/>
    </row>
    <row r="2528" spans="1:1" x14ac:dyDescent="0.35">
      <c r="A2528" s="10"/>
    </row>
    <row r="2529" spans="1:1" x14ac:dyDescent="0.35">
      <c r="A2529" s="10"/>
    </row>
    <row r="2530" spans="1:1" x14ac:dyDescent="0.35">
      <c r="A2530" s="10"/>
    </row>
    <row r="2531" spans="1:1" x14ac:dyDescent="0.35">
      <c r="A2531" s="10"/>
    </row>
    <row r="2532" spans="1:1" x14ac:dyDescent="0.35">
      <c r="A2532" s="10"/>
    </row>
    <row r="2533" spans="1:1" x14ac:dyDescent="0.35">
      <c r="A2533" s="10"/>
    </row>
    <row r="2534" spans="1:1" x14ac:dyDescent="0.35">
      <c r="A2534" s="10"/>
    </row>
    <row r="2535" spans="1:1" x14ac:dyDescent="0.35">
      <c r="A2535" s="10"/>
    </row>
    <row r="2536" spans="1:1" x14ac:dyDescent="0.35">
      <c r="A2536" s="10"/>
    </row>
    <row r="2537" spans="1:1" x14ac:dyDescent="0.35">
      <c r="A2537" s="10"/>
    </row>
    <row r="2538" spans="1:1" x14ac:dyDescent="0.35">
      <c r="A2538" s="10"/>
    </row>
    <row r="2539" spans="1:1" x14ac:dyDescent="0.35">
      <c r="A2539" s="10"/>
    </row>
    <row r="2540" spans="1:1" x14ac:dyDescent="0.35">
      <c r="A2540" s="10"/>
    </row>
    <row r="2541" spans="1:1" x14ac:dyDescent="0.35">
      <c r="A2541" s="10"/>
    </row>
    <row r="2542" spans="1:1" x14ac:dyDescent="0.35">
      <c r="A2542" s="10"/>
    </row>
    <row r="2543" spans="1:1" x14ac:dyDescent="0.35">
      <c r="A2543" s="10"/>
    </row>
    <row r="2544" spans="1:1" x14ac:dyDescent="0.35">
      <c r="A2544" s="10"/>
    </row>
    <row r="2545" spans="1:1" x14ac:dyDescent="0.35">
      <c r="A2545" s="10"/>
    </row>
    <row r="2546" spans="1:1" x14ac:dyDescent="0.35">
      <c r="A2546" s="10"/>
    </row>
    <row r="2547" spans="1:1" x14ac:dyDescent="0.35">
      <c r="A2547" s="10"/>
    </row>
    <row r="2548" spans="1:1" x14ac:dyDescent="0.35">
      <c r="A2548" s="10"/>
    </row>
    <row r="2549" spans="1:1" x14ac:dyDescent="0.35">
      <c r="A2549" s="10"/>
    </row>
    <row r="2550" spans="1:1" x14ac:dyDescent="0.35">
      <c r="A2550" s="10"/>
    </row>
    <row r="2551" spans="1:1" x14ac:dyDescent="0.35">
      <c r="A2551" s="10"/>
    </row>
    <row r="2552" spans="1:1" x14ac:dyDescent="0.35">
      <c r="A2552" s="10"/>
    </row>
    <row r="2553" spans="1:1" x14ac:dyDescent="0.35">
      <c r="A2553" s="10"/>
    </row>
    <row r="2554" spans="1:1" x14ac:dyDescent="0.35">
      <c r="A2554" s="10"/>
    </row>
    <row r="2555" spans="1:1" x14ac:dyDescent="0.35">
      <c r="A2555" s="10"/>
    </row>
    <row r="2556" spans="1:1" x14ac:dyDescent="0.35">
      <c r="A2556" s="10"/>
    </row>
    <row r="2557" spans="1:1" x14ac:dyDescent="0.35">
      <c r="A2557" s="10"/>
    </row>
    <row r="2558" spans="1:1" x14ac:dyDescent="0.35">
      <c r="A2558" s="10"/>
    </row>
    <row r="2559" spans="1:1" x14ac:dyDescent="0.35">
      <c r="A2559" s="10"/>
    </row>
    <row r="2560" spans="1:1" x14ac:dyDescent="0.35">
      <c r="A2560" s="10"/>
    </row>
    <row r="2561" spans="1:1" x14ac:dyDescent="0.35">
      <c r="A2561" s="10"/>
    </row>
    <row r="2562" spans="1:1" x14ac:dyDescent="0.35">
      <c r="A2562" s="10"/>
    </row>
    <row r="2563" spans="1:1" x14ac:dyDescent="0.35">
      <c r="A2563" s="10"/>
    </row>
    <row r="2564" spans="1:1" x14ac:dyDescent="0.35">
      <c r="A2564" s="10"/>
    </row>
    <row r="2565" spans="1:1" x14ac:dyDescent="0.35">
      <c r="A2565" s="10"/>
    </row>
    <row r="2566" spans="1:1" x14ac:dyDescent="0.35">
      <c r="A2566" s="10"/>
    </row>
    <row r="2567" spans="1:1" x14ac:dyDescent="0.35">
      <c r="A2567" s="10"/>
    </row>
    <row r="2568" spans="1:1" x14ac:dyDescent="0.35">
      <c r="A2568" s="10"/>
    </row>
    <row r="2569" spans="1:1" x14ac:dyDescent="0.35">
      <c r="A2569" s="10"/>
    </row>
    <row r="2570" spans="1:1" x14ac:dyDescent="0.35">
      <c r="A2570" s="10"/>
    </row>
    <row r="2571" spans="1:1" x14ac:dyDescent="0.35">
      <c r="A2571" s="10"/>
    </row>
    <row r="2572" spans="1:1" x14ac:dyDescent="0.35">
      <c r="A2572" s="10"/>
    </row>
    <row r="2573" spans="1:1" x14ac:dyDescent="0.35">
      <c r="A2573" s="10"/>
    </row>
    <row r="2574" spans="1:1" x14ac:dyDescent="0.35">
      <c r="A2574" s="10"/>
    </row>
    <row r="2575" spans="1:1" x14ac:dyDescent="0.35">
      <c r="A2575" s="10"/>
    </row>
    <row r="2576" spans="1:1" x14ac:dyDescent="0.35">
      <c r="A2576" s="10"/>
    </row>
    <row r="2577" spans="1:1" x14ac:dyDescent="0.35">
      <c r="A2577" s="10"/>
    </row>
    <row r="2578" spans="1:1" x14ac:dyDescent="0.35">
      <c r="A2578" s="10"/>
    </row>
    <row r="2579" spans="1:1" x14ac:dyDescent="0.35">
      <c r="A2579" s="10"/>
    </row>
    <row r="2580" spans="1:1" x14ac:dyDescent="0.35">
      <c r="A2580" s="10"/>
    </row>
    <row r="2581" spans="1:1" x14ac:dyDescent="0.35">
      <c r="A2581" s="10"/>
    </row>
    <row r="2582" spans="1:1" x14ac:dyDescent="0.35">
      <c r="A2582" s="10"/>
    </row>
    <row r="2583" spans="1:1" x14ac:dyDescent="0.35">
      <c r="A2583" s="10"/>
    </row>
    <row r="2584" spans="1:1" x14ac:dyDescent="0.35">
      <c r="A2584" s="10"/>
    </row>
    <row r="2585" spans="1:1" x14ac:dyDescent="0.35">
      <c r="A2585" s="10"/>
    </row>
    <row r="2586" spans="1:1" x14ac:dyDescent="0.35">
      <c r="A2586" s="10"/>
    </row>
    <row r="2587" spans="1:1" x14ac:dyDescent="0.35">
      <c r="A2587" s="10"/>
    </row>
    <row r="2588" spans="1:1" x14ac:dyDescent="0.35">
      <c r="A2588" s="10"/>
    </row>
    <row r="2589" spans="1:1" x14ac:dyDescent="0.35">
      <c r="A2589" s="10"/>
    </row>
    <row r="2590" spans="1:1" x14ac:dyDescent="0.35">
      <c r="A2590" s="10"/>
    </row>
    <row r="2591" spans="1:1" x14ac:dyDescent="0.35">
      <c r="A2591" s="10"/>
    </row>
    <row r="2592" spans="1:1" x14ac:dyDescent="0.35">
      <c r="A2592" s="10"/>
    </row>
    <row r="2593" spans="1:1" x14ac:dyDescent="0.35">
      <c r="A2593" s="10"/>
    </row>
    <row r="2594" spans="1:1" x14ac:dyDescent="0.35">
      <c r="A2594" s="10"/>
    </row>
    <row r="2595" spans="1:1" x14ac:dyDescent="0.35">
      <c r="A2595" s="10"/>
    </row>
    <row r="2596" spans="1:1" x14ac:dyDescent="0.35">
      <c r="A2596" s="10"/>
    </row>
    <row r="2597" spans="1:1" x14ac:dyDescent="0.35">
      <c r="A2597" s="10"/>
    </row>
    <row r="2598" spans="1:1" x14ac:dyDescent="0.35">
      <c r="A2598" s="10"/>
    </row>
    <row r="2599" spans="1:1" x14ac:dyDescent="0.35">
      <c r="A2599" s="10"/>
    </row>
    <row r="2600" spans="1:1" x14ac:dyDescent="0.35">
      <c r="A2600" s="10"/>
    </row>
    <row r="2601" spans="1:1" x14ac:dyDescent="0.35">
      <c r="A2601" s="10"/>
    </row>
    <row r="2602" spans="1:1" x14ac:dyDescent="0.35">
      <c r="A2602" s="10"/>
    </row>
    <row r="2603" spans="1:1" x14ac:dyDescent="0.35">
      <c r="A2603" s="10"/>
    </row>
    <row r="2604" spans="1:1" x14ac:dyDescent="0.35">
      <c r="A2604" s="10"/>
    </row>
    <row r="2605" spans="1:1" x14ac:dyDescent="0.35">
      <c r="A2605" s="10"/>
    </row>
    <row r="2606" spans="1:1" x14ac:dyDescent="0.35">
      <c r="A2606" s="10"/>
    </row>
    <row r="2607" spans="1:1" x14ac:dyDescent="0.35">
      <c r="A2607" s="10"/>
    </row>
    <row r="2608" spans="1:1" x14ac:dyDescent="0.35">
      <c r="A2608" s="10"/>
    </row>
    <row r="2609" spans="1:1" x14ac:dyDescent="0.35">
      <c r="A2609" s="10"/>
    </row>
    <row r="2610" spans="1:1" x14ac:dyDescent="0.35">
      <c r="A2610" s="10"/>
    </row>
    <row r="2611" spans="1:1" x14ac:dyDescent="0.35">
      <c r="A2611" s="10"/>
    </row>
    <row r="2612" spans="1:1" x14ac:dyDescent="0.35">
      <c r="A2612" s="10"/>
    </row>
    <row r="2613" spans="1:1" x14ac:dyDescent="0.35">
      <c r="A2613" s="10"/>
    </row>
    <row r="2614" spans="1:1" x14ac:dyDescent="0.35">
      <c r="A2614" s="10"/>
    </row>
    <row r="2615" spans="1:1" x14ac:dyDescent="0.35">
      <c r="A2615" s="10"/>
    </row>
    <row r="2616" spans="1:1" x14ac:dyDescent="0.35">
      <c r="A2616" s="10"/>
    </row>
    <row r="2617" spans="1:1" x14ac:dyDescent="0.35">
      <c r="A2617" s="10"/>
    </row>
    <row r="2618" spans="1:1" x14ac:dyDescent="0.35">
      <c r="A2618" s="10"/>
    </row>
    <row r="2619" spans="1:1" x14ac:dyDescent="0.35">
      <c r="A2619" s="10"/>
    </row>
    <row r="2620" spans="1:1" x14ac:dyDescent="0.35">
      <c r="A2620" s="10"/>
    </row>
    <row r="2621" spans="1:1" x14ac:dyDescent="0.35">
      <c r="A2621" s="10"/>
    </row>
    <row r="2622" spans="1:1" x14ac:dyDescent="0.35">
      <c r="A2622" s="10"/>
    </row>
    <row r="2623" spans="1:1" x14ac:dyDescent="0.35">
      <c r="A2623" s="10"/>
    </row>
    <row r="2624" spans="1:1" x14ac:dyDescent="0.35">
      <c r="A2624" s="10"/>
    </row>
    <row r="2625" spans="1:1" x14ac:dyDescent="0.35">
      <c r="A2625" s="10"/>
    </row>
    <row r="2626" spans="1:1" x14ac:dyDescent="0.35">
      <c r="A2626" s="10"/>
    </row>
    <row r="2627" spans="1:1" x14ac:dyDescent="0.35">
      <c r="A2627" s="10"/>
    </row>
    <row r="2628" spans="1:1" x14ac:dyDescent="0.35">
      <c r="A2628" s="10"/>
    </row>
    <row r="2629" spans="1:1" x14ac:dyDescent="0.35">
      <c r="A2629" s="10"/>
    </row>
    <row r="2630" spans="1:1" x14ac:dyDescent="0.35">
      <c r="A2630" s="10"/>
    </row>
    <row r="2631" spans="1:1" x14ac:dyDescent="0.35">
      <c r="A2631" s="10"/>
    </row>
    <row r="2632" spans="1:1" x14ac:dyDescent="0.35">
      <c r="A2632" s="10"/>
    </row>
    <row r="2633" spans="1:1" x14ac:dyDescent="0.35">
      <c r="A2633" s="10"/>
    </row>
    <row r="2634" spans="1:1" x14ac:dyDescent="0.35">
      <c r="A2634" s="10"/>
    </row>
    <row r="2635" spans="1:1" x14ac:dyDescent="0.35">
      <c r="A2635" s="10"/>
    </row>
    <row r="2636" spans="1:1" x14ac:dyDescent="0.35">
      <c r="A2636" s="10"/>
    </row>
    <row r="2637" spans="1:1" x14ac:dyDescent="0.35">
      <c r="A2637" s="10"/>
    </row>
    <row r="2638" spans="1:1" x14ac:dyDescent="0.35">
      <c r="A2638" s="10"/>
    </row>
    <row r="2639" spans="1:1" x14ac:dyDescent="0.35">
      <c r="A2639" s="10"/>
    </row>
    <row r="2640" spans="1:1" x14ac:dyDescent="0.35">
      <c r="A2640" s="10"/>
    </row>
    <row r="2641" spans="1:1" x14ac:dyDescent="0.35">
      <c r="A2641" s="10"/>
    </row>
    <row r="2642" spans="1:1" x14ac:dyDescent="0.35">
      <c r="A2642" s="10"/>
    </row>
    <row r="2643" spans="1:1" x14ac:dyDescent="0.35">
      <c r="A2643" s="10"/>
    </row>
    <row r="2644" spans="1:1" x14ac:dyDescent="0.35">
      <c r="A2644" s="10"/>
    </row>
    <row r="2645" spans="1:1" x14ac:dyDescent="0.35">
      <c r="A2645" s="10"/>
    </row>
    <row r="2646" spans="1:1" x14ac:dyDescent="0.35">
      <c r="A2646" s="10"/>
    </row>
    <row r="2647" spans="1:1" x14ac:dyDescent="0.35">
      <c r="A2647" s="10"/>
    </row>
    <row r="2648" spans="1:1" x14ac:dyDescent="0.35">
      <c r="A2648" s="10"/>
    </row>
    <row r="2649" spans="1:1" x14ac:dyDescent="0.35">
      <c r="A2649" s="10"/>
    </row>
    <row r="2650" spans="1:1" x14ac:dyDescent="0.35">
      <c r="A2650" s="10"/>
    </row>
    <row r="2651" spans="1:1" x14ac:dyDescent="0.35">
      <c r="A2651" s="10"/>
    </row>
    <row r="2652" spans="1:1" x14ac:dyDescent="0.35">
      <c r="A2652" s="10"/>
    </row>
    <row r="2653" spans="1:1" x14ac:dyDescent="0.35">
      <c r="A2653" s="10"/>
    </row>
    <row r="2654" spans="1:1" x14ac:dyDescent="0.35">
      <c r="A2654" s="10"/>
    </row>
    <row r="2655" spans="1:1" x14ac:dyDescent="0.35">
      <c r="A2655" s="10"/>
    </row>
    <row r="2656" spans="1:1" x14ac:dyDescent="0.35">
      <c r="A2656" s="10"/>
    </row>
    <row r="2657" spans="1:1" x14ac:dyDescent="0.35">
      <c r="A2657" s="10"/>
    </row>
    <row r="2658" spans="1:1" x14ac:dyDescent="0.35">
      <c r="A2658" s="10"/>
    </row>
    <row r="2659" spans="1:1" x14ac:dyDescent="0.35">
      <c r="A2659" s="10"/>
    </row>
    <row r="2660" spans="1:1" x14ac:dyDescent="0.35">
      <c r="A2660" s="10"/>
    </row>
    <row r="2661" spans="1:1" x14ac:dyDescent="0.35">
      <c r="A2661" s="10"/>
    </row>
    <row r="2662" spans="1:1" x14ac:dyDescent="0.35">
      <c r="A2662" s="10"/>
    </row>
    <row r="2663" spans="1:1" x14ac:dyDescent="0.35">
      <c r="A2663" s="10"/>
    </row>
    <row r="2664" spans="1:1" x14ac:dyDescent="0.35">
      <c r="A2664" s="10"/>
    </row>
    <row r="2665" spans="1:1" x14ac:dyDescent="0.35">
      <c r="A2665" s="10"/>
    </row>
    <row r="2666" spans="1:1" x14ac:dyDescent="0.35">
      <c r="A2666" s="10"/>
    </row>
    <row r="2667" spans="1:1" x14ac:dyDescent="0.35">
      <c r="A2667" s="10"/>
    </row>
    <row r="2668" spans="1:1" x14ac:dyDescent="0.35">
      <c r="A2668" s="10"/>
    </row>
    <row r="2669" spans="1:1" x14ac:dyDescent="0.35">
      <c r="A2669" s="10"/>
    </row>
    <row r="2670" spans="1:1" x14ac:dyDescent="0.35">
      <c r="A2670" s="10"/>
    </row>
    <row r="2671" spans="1:1" x14ac:dyDescent="0.35">
      <c r="A2671" s="10"/>
    </row>
    <row r="2672" spans="1:1" x14ac:dyDescent="0.35">
      <c r="A2672" s="10"/>
    </row>
    <row r="2673" spans="1:1" x14ac:dyDescent="0.35">
      <c r="A2673" s="10"/>
    </row>
    <row r="2674" spans="1:1" x14ac:dyDescent="0.35">
      <c r="A2674" s="10"/>
    </row>
    <row r="2675" spans="1:1" x14ac:dyDescent="0.35">
      <c r="A2675" s="10"/>
    </row>
    <row r="2676" spans="1:1" x14ac:dyDescent="0.35">
      <c r="A2676" s="10"/>
    </row>
    <row r="2677" spans="1:1" x14ac:dyDescent="0.35">
      <c r="A2677" s="10"/>
    </row>
    <row r="2678" spans="1:1" x14ac:dyDescent="0.35">
      <c r="A2678" s="10"/>
    </row>
    <row r="2679" spans="1:1" x14ac:dyDescent="0.35">
      <c r="A2679" s="10"/>
    </row>
    <row r="2680" spans="1:1" x14ac:dyDescent="0.35">
      <c r="A2680" s="10"/>
    </row>
    <row r="2681" spans="1:1" x14ac:dyDescent="0.35">
      <c r="A2681" s="10"/>
    </row>
    <row r="2682" spans="1:1" x14ac:dyDescent="0.35">
      <c r="A2682" s="10"/>
    </row>
    <row r="2683" spans="1:1" x14ac:dyDescent="0.35">
      <c r="A2683" s="10"/>
    </row>
    <row r="2684" spans="1:1" x14ac:dyDescent="0.35">
      <c r="A2684" s="10"/>
    </row>
    <row r="2685" spans="1:1" x14ac:dyDescent="0.35">
      <c r="A2685" s="10"/>
    </row>
    <row r="2686" spans="1:1" x14ac:dyDescent="0.35">
      <c r="A2686" s="10"/>
    </row>
    <row r="2687" spans="1:1" x14ac:dyDescent="0.35">
      <c r="A2687" s="10"/>
    </row>
    <row r="2688" spans="1:1" x14ac:dyDescent="0.35">
      <c r="A2688" s="10"/>
    </row>
    <row r="2689" spans="1:1" x14ac:dyDescent="0.35">
      <c r="A2689" s="10"/>
    </row>
    <row r="2690" spans="1:1" x14ac:dyDescent="0.35">
      <c r="A2690" s="10"/>
    </row>
    <row r="2691" spans="1:1" x14ac:dyDescent="0.35">
      <c r="A2691" s="10"/>
    </row>
    <row r="2692" spans="1:1" x14ac:dyDescent="0.35">
      <c r="A2692" s="10"/>
    </row>
    <row r="2693" spans="1:1" x14ac:dyDescent="0.35">
      <c r="A2693" s="10"/>
    </row>
    <row r="2694" spans="1:1" x14ac:dyDescent="0.35">
      <c r="A2694" s="10"/>
    </row>
    <row r="2695" spans="1:1" x14ac:dyDescent="0.35">
      <c r="A2695" s="10"/>
    </row>
    <row r="2696" spans="1:1" x14ac:dyDescent="0.35">
      <c r="A2696" s="10"/>
    </row>
    <row r="2697" spans="1:1" x14ac:dyDescent="0.35">
      <c r="A2697" s="10"/>
    </row>
    <row r="2698" spans="1:1" x14ac:dyDescent="0.35">
      <c r="A2698" s="10"/>
    </row>
    <row r="2699" spans="1:1" x14ac:dyDescent="0.35">
      <c r="A2699" s="10"/>
    </row>
    <row r="2700" spans="1:1" x14ac:dyDescent="0.35">
      <c r="A2700" s="10"/>
    </row>
    <row r="2701" spans="1:1" x14ac:dyDescent="0.35">
      <c r="A2701" s="10"/>
    </row>
    <row r="2702" spans="1:1" x14ac:dyDescent="0.35">
      <c r="A2702" s="10"/>
    </row>
    <row r="2703" spans="1:1" x14ac:dyDescent="0.35">
      <c r="A2703" s="10"/>
    </row>
    <row r="2704" spans="1:1" x14ac:dyDescent="0.35">
      <c r="A2704" s="10"/>
    </row>
    <row r="2705" spans="1:1" x14ac:dyDescent="0.35">
      <c r="A2705" s="10"/>
    </row>
    <row r="2706" spans="1:1" x14ac:dyDescent="0.35">
      <c r="A2706" s="10"/>
    </row>
    <row r="2707" spans="1:1" x14ac:dyDescent="0.35">
      <c r="A2707" s="10"/>
    </row>
    <row r="2708" spans="1:1" x14ac:dyDescent="0.35">
      <c r="A2708" s="10"/>
    </row>
    <row r="2709" spans="1:1" x14ac:dyDescent="0.35">
      <c r="A2709" s="10"/>
    </row>
    <row r="2710" spans="1:1" x14ac:dyDescent="0.35">
      <c r="A2710" s="10"/>
    </row>
    <row r="2711" spans="1:1" x14ac:dyDescent="0.35">
      <c r="A2711" s="10"/>
    </row>
    <row r="2712" spans="1:1" x14ac:dyDescent="0.35">
      <c r="A2712" s="10"/>
    </row>
    <row r="2713" spans="1:1" x14ac:dyDescent="0.35">
      <c r="A2713" s="10"/>
    </row>
    <row r="2714" spans="1:1" x14ac:dyDescent="0.35">
      <c r="A2714" s="10"/>
    </row>
    <row r="2715" spans="1:1" x14ac:dyDescent="0.35">
      <c r="A2715" s="10"/>
    </row>
    <row r="2716" spans="1:1" x14ac:dyDescent="0.35">
      <c r="A2716" s="10"/>
    </row>
    <row r="2717" spans="1:1" x14ac:dyDescent="0.35">
      <c r="A2717" s="10"/>
    </row>
    <row r="2718" spans="1:1" x14ac:dyDescent="0.35">
      <c r="A2718" s="10"/>
    </row>
    <row r="2719" spans="1:1" x14ac:dyDescent="0.35">
      <c r="A2719" s="10"/>
    </row>
    <row r="2720" spans="1:1" x14ac:dyDescent="0.35">
      <c r="A2720" s="10"/>
    </row>
    <row r="2721" spans="1:1" x14ac:dyDescent="0.35">
      <c r="A2721" s="10"/>
    </row>
    <row r="2722" spans="1:1" x14ac:dyDescent="0.35">
      <c r="A2722" s="10"/>
    </row>
    <row r="2723" spans="1:1" x14ac:dyDescent="0.35">
      <c r="A2723" s="10"/>
    </row>
    <row r="2724" spans="1:1" x14ac:dyDescent="0.35">
      <c r="A2724" s="10"/>
    </row>
    <row r="2725" spans="1:1" x14ac:dyDescent="0.35">
      <c r="A2725" s="10"/>
    </row>
    <row r="2726" spans="1:1" x14ac:dyDescent="0.35">
      <c r="A2726" s="10"/>
    </row>
    <row r="2727" spans="1:1" x14ac:dyDescent="0.35">
      <c r="A2727" s="10"/>
    </row>
    <row r="2728" spans="1:1" x14ac:dyDescent="0.35">
      <c r="A2728" s="10"/>
    </row>
    <row r="2729" spans="1:1" x14ac:dyDescent="0.35">
      <c r="A2729" s="10"/>
    </row>
    <row r="2730" spans="1:1" x14ac:dyDescent="0.35">
      <c r="A2730" s="10"/>
    </row>
    <row r="2731" spans="1:1" x14ac:dyDescent="0.35">
      <c r="A2731" s="10"/>
    </row>
    <row r="2732" spans="1:1" x14ac:dyDescent="0.35">
      <c r="A2732" s="10"/>
    </row>
    <row r="2733" spans="1:1" x14ac:dyDescent="0.35">
      <c r="A2733" s="10"/>
    </row>
    <row r="2734" spans="1:1" x14ac:dyDescent="0.35">
      <c r="A2734" s="10"/>
    </row>
    <row r="2735" spans="1:1" x14ac:dyDescent="0.35">
      <c r="A2735" s="10"/>
    </row>
    <row r="2736" spans="1:1" x14ac:dyDescent="0.35">
      <c r="A2736" s="10"/>
    </row>
    <row r="2737" spans="1:1" x14ac:dyDescent="0.35">
      <c r="A2737" s="10"/>
    </row>
    <row r="2738" spans="1:1" x14ac:dyDescent="0.35">
      <c r="A2738" s="10"/>
    </row>
    <row r="2739" spans="1:1" x14ac:dyDescent="0.35">
      <c r="A2739" s="10"/>
    </row>
    <row r="2740" spans="1:1" x14ac:dyDescent="0.35">
      <c r="A2740" s="10"/>
    </row>
    <row r="2741" spans="1:1" x14ac:dyDescent="0.35">
      <c r="A2741" s="10"/>
    </row>
    <row r="2742" spans="1:1" x14ac:dyDescent="0.35">
      <c r="A2742" s="10"/>
    </row>
    <row r="2743" spans="1:1" x14ac:dyDescent="0.35">
      <c r="A2743" s="10"/>
    </row>
    <row r="2744" spans="1:1" x14ac:dyDescent="0.35">
      <c r="A2744" s="10"/>
    </row>
    <row r="2745" spans="1:1" x14ac:dyDescent="0.35">
      <c r="A2745" s="10"/>
    </row>
    <row r="2746" spans="1:1" x14ac:dyDescent="0.35">
      <c r="A2746" s="10"/>
    </row>
    <row r="2747" spans="1:1" x14ac:dyDescent="0.35">
      <c r="A2747" s="10"/>
    </row>
    <row r="2748" spans="1:1" x14ac:dyDescent="0.35">
      <c r="A2748" s="10"/>
    </row>
    <row r="2749" spans="1:1" x14ac:dyDescent="0.35">
      <c r="A2749" s="10"/>
    </row>
    <row r="2750" spans="1:1" x14ac:dyDescent="0.35">
      <c r="A2750" s="10"/>
    </row>
    <row r="2751" spans="1:1" x14ac:dyDescent="0.35">
      <c r="A2751" s="10"/>
    </row>
    <row r="2752" spans="1:1" x14ac:dyDescent="0.35">
      <c r="A2752" s="10"/>
    </row>
    <row r="2753" spans="1:1" x14ac:dyDescent="0.35">
      <c r="A2753" s="10"/>
    </row>
    <row r="2754" spans="1:1" x14ac:dyDescent="0.35">
      <c r="A2754" s="10"/>
    </row>
    <row r="2755" spans="1:1" x14ac:dyDescent="0.35">
      <c r="A2755" s="10"/>
    </row>
    <row r="2756" spans="1:1" x14ac:dyDescent="0.35">
      <c r="A2756" s="10"/>
    </row>
    <row r="2757" spans="1:1" x14ac:dyDescent="0.35">
      <c r="A2757" s="10"/>
    </row>
    <row r="2758" spans="1:1" x14ac:dyDescent="0.35">
      <c r="A2758" s="10"/>
    </row>
    <row r="2759" spans="1:1" x14ac:dyDescent="0.35">
      <c r="A2759" s="10"/>
    </row>
    <row r="2760" spans="1:1" x14ac:dyDescent="0.35">
      <c r="A2760" s="10"/>
    </row>
    <row r="2761" spans="1:1" x14ac:dyDescent="0.35">
      <c r="A2761" s="10"/>
    </row>
    <row r="2762" spans="1:1" x14ac:dyDescent="0.35">
      <c r="A2762" s="10"/>
    </row>
    <row r="2763" spans="1:1" x14ac:dyDescent="0.35">
      <c r="A2763" s="10"/>
    </row>
    <row r="2764" spans="1:1" x14ac:dyDescent="0.35">
      <c r="A2764" s="10"/>
    </row>
    <row r="2765" spans="1:1" x14ac:dyDescent="0.35">
      <c r="A2765" s="10"/>
    </row>
    <row r="2766" spans="1:1" x14ac:dyDescent="0.35">
      <c r="A2766" s="10"/>
    </row>
    <row r="2767" spans="1:1" x14ac:dyDescent="0.35">
      <c r="A2767" s="10"/>
    </row>
    <row r="2768" spans="1:1" x14ac:dyDescent="0.35">
      <c r="A2768" s="10"/>
    </row>
    <row r="2769" spans="1:1" x14ac:dyDescent="0.35">
      <c r="A2769" s="10"/>
    </row>
    <row r="2770" spans="1:1" x14ac:dyDescent="0.35">
      <c r="A2770" s="10"/>
    </row>
    <row r="2771" spans="1:1" x14ac:dyDescent="0.35">
      <c r="A2771" s="10"/>
    </row>
    <row r="2772" spans="1:1" x14ac:dyDescent="0.35">
      <c r="A2772" s="10"/>
    </row>
    <row r="2773" spans="1:1" x14ac:dyDescent="0.35">
      <c r="A2773" s="10"/>
    </row>
    <row r="2774" spans="1:1" x14ac:dyDescent="0.35">
      <c r="A2774" s="10"/>
    </row>
    <row r="2775" spans="1:1" x14ac:dyDescent="0.35">
      <c r="A2775" s="10"/>
    </row>
    <row r="2776" spans="1:1" x14ac:dyDescent="0.35">
      <c r="A2776" s="10"/>
    </row>
    <row r="2777" spans="1:1" x14ac:dyDescent="0.35">
      <c r="A2777" s="10"/>
    </row>
    <row r="2778" spans="1:1" x14ac:dyDescent="0.35">
      <c r="A2778" s="10"/>
    </row>
    <row r="2779" spans="1:1" x14ac:dyDescent="0.35">
      <c r="A2779" s="10"/>
    </row>
    <row r="2780" spans="1:1" x14ac:dyDescent="0.35">
      <c r="A2780" s="10"/>
    </row>
    <row r="2781" spans="1:1" x14ac:dyDescent="0.35">
      <c r="A2781" s="10"/>
    </row>
    <row r="2782" spans="1:1" x14ac:dyDescent="0.35">
      <c r="A2782" s="10"/>
    </row>
    <row r="2783" spans="1:1" x14ac:dyDescent="0.35">
      <c r="A2783" s="10"/>
    </row>
    <row r="2784" spans="1:1" x14ac:dyDescent="0.35">
      <c r="A2784" s="10"/>
    </row>
    <row r="2785" spans="1:1" x14ac:dyDescent="0.35">
      <c r="A2785" s="10"/>
    </row>
    <row r="2786" spans="1:1" x14ac:dyDescent="0.35">
      <c r="A2786" s="10"/>
    </row>
    <row r="2787" spans="1:1" x14ac:dyDescent="0.35">
      <c r="A2787" s="10"/>
    </row>
    <row r="2788" spans="1:1" x14ac:dyDescent="0.35">
      <c r="A2788" s="10"/>
    </row>
    <row r="2789" spans="1:1" x14ac:dyDescent="0.35">
      <c r="A2789" s="10"/>
    </row>
    <row r="2790" spans="1:1" x14ac:dyDescent="0.35">
      <c r="A2790" s="10"/>
    </row>
    <row r="2791" spans="1:1" x14ac:dyDescent="0.35">
      <c r="A2791" s="10"/>
    </row>
    <row r="2792" spans="1:1" x14ac:dyDescent="0.35">
      <c r="A2792" s="10"/>
    </row>
    <row r="2793" spans="1:1" x14ac:dyDescent="0.35">
      <c r="A2793" s="10"/>
    </row>
    <row r="2794" spans="1:1" x14ac:dyDescent="0.35">
      <c r="A2794" s="10"/>
    </row>
    <row r="2795" spans="1:1" x14ac:dyDescent="0.35">
      <c r="A2795" s="10"/>
    </row>
    <row r="2796" spans="1:1" x14ac:dyDescent="0.35">
      <c r="A2796" s="10"/>
    </row>
    <row r="2797" spans="1:1" x14ac:dyDescent="0.35">
      <c r="A2797" s="10"/>
    </row>
    <row r="2798" spans="1:1" x14ac:dyDescent="0.35">
      <c r="A2798" s="10"/>
    </row>
    <row r="2799" spans="1:1" x14ac:dyDescent="0.35">
      <c r="A2799" s="10"/>
    </row>
    <row r="2800" spans="1:1" x14ac:dyDescent="0.35">
      <c r="A2800" s="10"/>
    </row>
    <row r="2801" spans="1:1" x14ac:dyDescent="0.35">
      <c r="A2801" s="10"/>
    </row>
    <row r="2802" spans="1:1" x14ac:dyDescent="0.35">
      <c r="A2802" s="10"/>
    </row>
    <row r="2803" spans="1:1" x14ac:dyDescent="0.35">
      <c r="A2803" s="10"/>
    </row>
    <row r="2804" spans="1:1" x14ac:dyDescent="0.35">
      <c r="A2804" s="10"/>
    </row>
    <row r="2805" spans="1:1" x14ac:dyDescent="0.35">
      <c r="A2805" s="10"/>
    </row>
    <row r="2806" spans="1:1" x14ac:dyDescent="0.35">
      <c r="A2806" s="10"/>
    </row>
    <row r="2807" spans="1:1" x14ac:dyDescent="0.35">
      <c r="A2807" s="10"/>
    </row>
    <row r="2808" spans="1:1" x14ac:dyDescent="0.35">
      <c r="A2808" s="10"/>
    </row>
    <row r="2809" spans="1:1" x14ac:dyDescent="0.35">
      <c r="A2809" s="10"/>
    </row>
    <row r="2810" spans="1:1" x14ac:dyDescent="0.35">
      <c r="A2810" s="10"/>
    </row>
    <row r="2811" spans="1:1" x14ac:dyDescent="0.35">
      <c r="A2811" s="10"/>
    </row>
    <row r="2812" spans="1:1" x14ac:dyDescent="0.35">
      <c r="A2812" s="10"/>
    </row>
    <row r="2813" spans="1:1" x14ac:dyDescent="0.35">
      <c r="A2813" s="10"/>
    </row>
    <row r="2814" spans="1:1" x14ac:dyDescent="0.35">
      <c r="A2814" s="10"/>
    </row>
    <row r="2815" spans="1:1" x14ac:dyDescent="0.35">
      <c r="A2815" s="10"/>
    </row>
    <row r="2816" spans="1:1" x14ac:dyDescent="0.35">
      <c r="A2816" s="10"/>
    </row>
    <row r="2817" spans="1:1" x14ac:dyDescent="0.35">
      <c r="A2817" s="10"/>
    </row>
    <row r="2818" spans="1:1" x14ac:dyDescent="0.35">
      <c r="A2818" s="10"/>
    </row>
    <row r="2819" spans="1:1" x14ac:dyDescent="0.35">
      <c r="A2819" s="10"/>
    </row>
    <row r="2820" spans="1:1" x14ac:dyDescent="0.35">
      <c r="A2820" s="10"/>
    </row>
    <row r="2821" spans="1:1" x14ac:dyDescent="0.35">
      <c r="A2821" s="10"/>
    </row>
    <row r="2822" spans="1:1" x14ac:dyDescent="0.35">
      <c r="A2822" s="10"/>
    </row>
    <row r="2823" spans="1:1" x14ac:dyDescent="0.35">
      <c r="A2823" s="10"/>
    </row>
    <row r="2824" spans="1:1" x14ac:dyDescent="0.35">
      <c r="A2824" s="10"/>
    </row>
    <row r="2825" spans="1:1" x14ac:dyDescent="0.35">
      <c r="A2825" s="10"/>
    </row>
    <row r="2826" spans="1:1" x14ac:dyDescent="0.35">
      <c r="A2826" s="10"/>
    </row>
    <row r="2827" spans="1:1" x14ac:dyDescent="0.35">
      <c r="A2827" s="10"/>
    </row>
    <row r="2828" spans="1:1" x14ac:dyDescent="0.35">
      <c r="A2828" s="10"/>
    </row>
    <row r="2829" spans="1:1" x14ac:dyDescent="0.35">
      <c r="A2829" s="10"/>
    </row>
    <row r="2830" spans="1:1" x14ac:dyDescent="0.35">
      <c r="A2830" s="10"/>
    </row>
    <row r="2831" spans="1:1" x14ac:dyDescent="0.35">
      <c r="A2831" s="10"/>
    </row>
    <row r="2832" spans="1:1" x14ac:dyDescent="0.35">
      <c r="A2832" s="10"/>
    </row>
    <row r="2833" spans="1:1" x14ac:dyDescent="0.35">
      <c r="A2833" s="10"/>
    </row>
    <row r="2834" spans="1:1" x14ac:dyDescent="0.35">
      <c r="A2834" s="10"/>
    </row>
    <row r="2835" spans="1:1" x14ac:dyDescent="0.35">
      <c r="A2835" s="10"/>
    </row>
    <row r="2836" spans="1:1" x14ac:dyDescent="0.35">
      <c r="A2836" s="10"/>
    </row>
    <row r="2837" spans="1:1" x14ac:dyDescent="0.35">
      <c r="A2837" s="10"/>
    </row>
    <row r="2838" spans="1:1" x14ac:dyDescent="0.35">
      <c r="A2838" s="10"/>
    </row>
    <row r="2839" spans="1:1" x14ac:dyDescent="0.35">
      <c r="A2839" s="10"/>
    </row>
    <row r="2840" spans="1:1" x14ac:dyDescent="0.35">
      <c r="A2840" s="10"/>
    </row>
    <row r="2841" spans="1:1" x14ac:dyDescent="0.35">
      <c r="A2841" s="10"/>
    </row>
    <row r="2842" spans="1:1" x14ac:dyDescent="0.35">
      <c r="A2842" s="10"/>
    </row>
    <row r="2843" spans="1:1" x14ac:dyDescent="0.35">
      <c r="A2843" s="10"/>
    </row>
    <row r="2844" spans="1:1" x14ac:dyDescent="0.35">
      <c r="A2844" s="10"/>
    </row>
    <row r="2845" spans="1:1" x14ac:dyDescent="0.35">
      <c r="A2845" s="10"/>
    </row>
    <row r="2846" spans="1:1" x14ac:dyDescent="0.35">
      <c r="A2846" s="10"/>
    </row>
    <row r="2847" spans="1:1" x14ac:dyDescent="0.35">
      <c r="A2847" s="10"/>
    </row>
    <row r="2848" spans="1:1" x14ac:dyDescent="0.35">
      <c r="A2848" s="10"/>
    </row>
    <row r="2849" spans="1:1" x14ac:dyDescent="0.35">
      <c r="A2849" s="10"/>
    </row>
    <row r="2850" spans="1:1" x14ac:dyDescent="0.35">
      <c r="A2850" s="10"/>
    </row>
    <row r="2851" spans="1:1" x14ac:dyDescent="0.35">
      <c r="A2851" s="10"/>
    </row>
    <row r="2852" spans="1:1" x14ac:dyDescent="0.35">
      <c r="A2852" s="10"/>
    </row>
    <row r="2853" spans="1:1" x14ac:dyDescent="0.35">
      <c r="A2853" s="10"/>
    </row>
    <row r="2854" spans="1:1" x14ac:dyDescent="0.35">
      <c r="A2854" s="10"/>
    </row>
    <row r="2855" spans="1:1" x14ac:dyDescent="0.35">
      <c r="A2855" s="10"/>
    </row>
    <row r="2856" spans="1:1" x14ac:dyDescent="0.35">
      <c r="A2856" s="10"/>
    </row>
    <row r="2857" spans="1:1" x14ac:dyDescent="0.35">
      <c r="A2857" s="10"/>
    </row>
    <row r="2858" spans="1:1" x14ac:dyDescent="0.35">
      <c r="A2858" s="10"/>
    </row>
    <row r="2859" spans="1:1" x14ac:dyDescent="0.35">
      <c r="A2859" s="10"/>
    </row>
    <row r="2860" spans="1:1" x14ac:dyDescent="0.35">
      <c r="A2860" s="10"/>
    </row>
    <row r="2861" spans="1:1" x14ac:dyDescent="0.35">
      <c r="A2861" s="10"/>
    </row>
    <row r="2862" spans="1:1" x14ac:dyDescent="0.35">
      <c r="A2862" s="10"/>
    </row>
    <row r="2863" spans="1:1" x14ac:dyDescent="0.35">
      <c r="A2863" s="10"/>
    </row>
    <row r="2864" spans="1:1" x14ac:dyDescent="0.35">
      <c r="A2864" s="10"/>
    </row>
    <row r="2865" spans="1:1" x14ac:dyDescent="0.35">
      <c r="A2865" s="10"/>
    </row>
    <row r="2866" spans="1:1" x14ac:dyDescent="0.35">
      <c r="A2866" s="10"/>
    </row>
    <row r="2867" spans="1:1" x14ac:dyDescent="0.35">
      <c r="A2867" s="10"/>
    </row>
    <row r="2868" spans="1:1" x14ac:dyDescent="0.35">
      <c r="A2868" s="10"/>
    </row>
    <row r="2869" spans="1:1" x14ac:dyDescent="0.35">
      <c r="A2869" s="10"/>
    </row>
    <row r="2870" spans="1:1" x14ac:dyDescent="0.35">
      <c r="A2870" s="10"/>
    </row>
    <row r="2871" spans="1:1" x14ac:dyDescent="0.35">
      <c r="A2871" s="10"/>
    </row>
    <row r="2872" spans="1:1" x14ac:dyDescent="0.35">
      <c r="A2872" s="10"/>
    </row>
    <row r="2873" spans="1:1" x14ac:dyDescent="0.35">
      <c r="A2873" s="10"/>
    </row>
    <row r="2874" spans="1:1" x14ac:dyDescent="0.35">
      <c r="A2874" s="10"/>
    </row>
    <row r="2875" spans="1:1" x14ac:dyDescent="0.35">
      <c r="A2875" s="10"/>
    </row>
    <row r="2876" spans="1:1" x14ac:dyDescent="0.35">
      <c r="A2876" s="10"/>
    </row>
    <row r="2877" spans="1:1" x14ac:dyDescent="0.35">
      <c r="A2877" s="10"/>
    </row>
    <row r="2878" spans="1:1" x14ac:dyDescent="0.35">
      <c r="A2878" s="10"/>
    </row>
    <row r="2879" spans="1:1" x14ac:dyDescent="0.35">
      <c r="A2879" s="10"/>
    </row>
    <row r="2880" spans="1:1" x14ac:dyDescent="0.35">
      <c r="A2880" s="10"/>
    </row>
    <row r="2881" spans="1:1" x14ac:dyDescent="0.35">
      <c r="A2881" s="10"/>
    </row>
    <row r="2882" spans="1:1" x14ac:dyDescent="0.35">
      <c r="A2882" s="10"/>
    </row>
    <row r="2883" spans="1:1" x14ac:dyDescent="0.35">
      <c r="A2883" s="10"/>
    </row>
    <row r="2884" spans="1:1" x14ac:dyDescent="0.35">
      <c r="A2884" s="10"/>
    </row>
    <row r="2885" spans="1:1" x14ac:dyDescent="0.35">
      <c r="A2885" s="10"/>
    </row>
    <row r="2886" spans="1:1" x14ac:dyDescent="0.35">
      <c r="A2886" s="10"/>
    </row>
    <row r="2887" spans="1:1" x14ac:dyDescent="0.35">
      <c r="A2887" s="10"/>
    </row>
    <row r="2888" spans="1:1" x14ac:dyDescent="0.35">
      <c r="A2888" s="10"/>
    </row>
    <row r="2889" spans="1:1" x14ac:dyDescent="0.35">
      <c r="A2889" s="10"/>
    </row>
    <row r="2890" spans="1:1" x14ac:dyDescent="0.35">
      <c r="A2890" s="10"/>
    </row>
    <row r="2891" spans="1:1" x14ac:dyDescent="0.35">
      <c r="A2891" s="10"/>
    </row>
    <row r="2892" spans="1:1" x14ac:dyDescent="0.35">
      <c r="A2892" s="10"/>
    </row>
    <row r="2893" spans="1:1" x14ac:dyDescent="0.35">
      <c r="A2893" s="10"/>
    </row>
    <row r="2894" spans="1:1" x14ac:dyDescent="0.35">
      <c r="A2894" s="10"/>
    </row>
    <row r="2895" spans="1:1" x14ac:dyDescent="0.35">
      <c r="A2895" s="10"/>
    </row>
    <row r="2896" spans="1:1" x14ac:dyDescent="0.35">
      <c r="A2896" s="10"/>
    </row>
    <row r="2897" spans="1:1" x14ac:dyDescent="0.35">
      <c r="A2897" s="10"/>
    </row>
    <row r="2898" spans="1:1" x14ac:dyDescent="0.35">
      <c r="A2898" s="10"/>
    </row>
    <row r="2899" spans="1:1" x14ac:dyDescent="0.35">
      <c r="A2899" s="10"/>
    </row>
    <row r="2900" spans="1:1" x14ac:dyDescent="0.35">
      <c r="A2900" s="10"/>
    </row>
    <row r="2901" spans="1:1" x14ac:dyDescent="0.35">
      <c r="A2901" s="10"/>
    </row>
    <row r="2902" spans="1:1" x14ac:dyDescent="0.35">
      <c r="A2902" s="10"/>
    </row>
    <row r="2903" spans="1:1" x14ac:dyDescent="0.35">
      <c r="A2903" s="10"/>
    </row>
    <row r="2904" spans="1:1" x14ac:dyDescent="0.35">
      <c r="A2904" s="10"/>
    </row>
    <row r="2905" spans="1:1" x14ac:dyDescent="0.35">
      <c r="A2905" s="10"/>
    </row>
    <row r="2906" spans="1:1" x14ac:dyDescent="0.35">
      <c r="A2906" s="10"/>
    </row>
    <row r="2907" spans="1:1" x14ac:dyDescent="0.35">
      <c r="A2907" s="10"/>
    </row>
    <row r="2908" spans="1:1" x14ac:dyDescent="0.35">
      <c r="A2908" s="10"/>
    </row>
    <row r="2909" spans="1:1" x14ac:dyDescent="0.35">
      <c r="A2909" s="10"/>
    </row>
    <row r="2910" spans="1:1" x14ac:dyDescent="0.35">
      <c r="A2910" s="10"/>
    </row>
    <row r="2911" spans="1:1" x14ac:dyDescent="0.35">
      <c r="A2911" s="10"/>
    </row>
    <row r="2912" spans="1:1" x14ac:dyDescent="0.35">
      <c r="A2912" s="10"/>
    </row>
    <row r="2913" spans="1:1" x14ac:dyDescent="0.35">
      <c r="A2913" s="10"/>
    </row>
    <row r="2914" spans="1:1" x14ac:dyDescent="0.35">
      <c r="A2914" s="10"/>
    </row>
    <row r="2915" spans="1:1" x14ac:dyDescent="0.35">
      <c r="A2915" s="10"/>
    </row>
    <row r="2916" spans="1:1" x14ac:dyDescent="0.35">
      <c r="A2916" s="10"/>
    </row>
    <row r="2917" spans="1:1" x14ac:dyDescent="0.35">
      <c r="A2917" s="10"/>
    </row>
    <row r="2918" spans="1:1" x14ac:dyDescent="0.35">
      <c r="A2918" s="10"/>
    </row>
    <row r="2919" spans="1:1" x14ac:dyDescent="0.35">
      <c r="A2919" s="10"/>
    </row>
    <row r="2920" spans="1:1" x14ac:dyDescent="0.35">
      <c r="A2920" s="10"/>
    </row>
    <row r="2921" spans="1:1" x14ac:dyDescent="0.35">
      <c r="A2921" s="10"/>
    </row>
    <row r="2922" spans="1:1" x14ac:dyDescent="0.35">
      <c r="A2922" s="10"/>
    </row>
    <row r="2923" spans="1:1" x14ac:dyDescent="0.35">
      <c r="A2923" s="10"/>
    </row>
    <row r="2924" spans="1:1" x14ac:dyDescent="0.35">
      <c r="A2924" s="10"/>
    </row>
    <row r="2925" spans="1:1" x14ac:dyDescent="0.35">
      <c r="A2925" s="10"/>
    </row>
    <row r="2926" spans="1:1" x14ac:dyDescent="0.35">
      <c r="A2926" s="10"/>
    </row>
    <row r="2927" spans="1:1" x14ac:dyDescent="0.35">
      <c r="A2927" s="10"/>
    </row>
    <row r="2928" spans="1:1" x14ac:dyDescent="0.35">
      <c r="A2928" s="10"/>
    </row>
    <row r="2929" spans="1:1" x14ac:dyDescent="0.35">
      <c r="A2929" s="10"/>
    </row>
    <row r="2930" spans="1:1" x14ac:dyDescent="0.35">
      <c r="A2930" s="10"/>
    </row>
    <row r="2931" spans="1:1" x14ac:dyDescent="0.35">
      <c r="A2931" s="10"/>
    </row>
    <row r="2932" spans="1:1" x14ac:dyDescent="0.35">
      <c r="A2932" s="10"/>
    </row>
    <row r="2933" spans="1:1" x14ac:dyDescent="0.35">
      <c r="A2933" s="10"/>
    </row>
    <row r="2934" spans="1:1" x14ac:dyDescent="0.35">
      <c r="A2934" s="10"/>
    </row>
    <row r="2935" spans="1:1" x14ac:dyDescent="0.35">
      <c r="A2935" s="10"/>
    </row>
    <row r="2936" spans="1:1" x14ac:dyDescent="0.35">
      <c r="A2936" s="10"/>
    </row>
    <row r="2937" spans="1:1" x14ac:dyDescent="0.35">
      <c r="A2937" s="10"/>
    </row>
    <row r="2938" spans="1:1" x14ac:dyDescent="0.35">
      <c r="A2938" s="10"/>
    </row>
    <row r="2939" spans="1:1" x14ac:dyDescent="0.35">
      <c r="A2939" s="10"/>
    </row>
    <row r="2940" spans="1:1" x14ac:dyDescent="0.35">
      <c r="A2940" s="10"/>
    </row>
    <row r="2941" spans="1:1" x14ac:dyDescent="0.35">
      <c r="A2941" s="10"/>
    </row>
    <row r="2942" spans="1:1" x14ac:dyDescent="0.35">
      <c r="A2942" s="10"/>
    </row>
    <row r="2943" spans="1:1" x14ac:dyDescent="0.35">
      <c r="A2943" s="10"/>
    </row>
    <row r="2944" spans="1:1" x14ac:dyDescent="0.35">
      <c r="A2944" s="10"/>
    </row>
    <row r="2945" spans="1:1" x14ac:dyDescent="0.35">
      <c r="A2945" s="10"/>
    </row>
    <row r="2946" spans="1:1" x14ac:dyDescent="0.35">
      <c r="A2946" s="10"/>
    </row>
    <row r="2947" spans="1:1" x14ac:dyDescent="0.35">
      <c r="A2947" s="10"/>
    </row>
    <row r="2948" spans="1:1" x14ac:dyDescent="0.35">
      <c r="A2948" s="10"/>
    </row>
    <row r="2949" spans="1:1" x14ac:dyDescent="0.35">
      <c r="A2949" s="10"/>
    </row>
    <row r="2950" spans="1:1" x14ac:dyDescent="0.35">
      <c r="A2950" s="10"/>
    </row>
    <row r="2951" spans="1:1" x14ac:dyDescent="0.35">
      <c r="A2951" s="10"/>
    </row>
    <row r="2952" spans="1:1" x14ac:dyDescent="0.35">
      <c r="A2952" s="10"/>
    </row>
    <row r="2953" spans="1:1" x14ac:dyDescent="0.35">
      <c r="A2953" s="10"/>
    </row>
    <row r="2954" spans="1:1" x14ac:dyDescent="0.35">
      <c r="A2954" s="10"/>
    </row>
    <row r="2955" spans="1:1" x14ac:dyDescent="0.35">
      <c r="A2955" s="10"/>
    </row>
    <row r="2956" spans="1:1" x14ac:dyDescent="0.35">
      <c r="A2956" s="10"/>
    </row>
    <row r="2957" spans="1:1" x14ac:dyDescent="0.35">
      <c r="A2957" s="10"/>
    </row>
    <row r="2958" spans="1:1" x14ac:dyDescent="0.35">
      <c r="A2958" s="10"/>
    </row>
    <row r="2959" spans="1:1" x14ac:dyDescent="0.35">
      <c r="A2959" s="10"/>
    </row>
    <row r="2960" spans="1:1" x14ac:dyDescent="0.35">
      <c r="A2960" s="10"/>
    </row>
    <row r="2961" spans="1:1" x14ac:dyDescent="0.35">
      <c r="A2961" s="10"/>
    </row>
    <row r="2962" spans="1:1" x14ac:dyDescent="0.35">
      <c r="A2962" s="10"/>
    </row>
    <row r="2963" spans="1:1" x14ac:dyDescent="0.35">
      <c r="A2963" s="10"/>
    </row>
    <row r="2964" spans="1:1" x14ac:dyDescent="0.35">
      <c r="A2964" s="10"/>
    </row>
    <row r="2965" spans="1:1" x14ac:dyDescent="0.35">
      <c r="A2965" s="10"/>
    </row>
    <row r="2966" spans="1:1" x14ac:dyDescent="0.35">
      <c r="A2966" s="10"/>
    </row>
    <row r="2967" spans="1:1" x14ac:dyDescent="0.35">
      <c r="A2967" s="10"/>
    </row>
    <row r="2968" spans="1:1" x14ac:dyDescent="0.35">
      <c r="A2968" s="10"/>
    </row>
    <row r="2969" spans="1:1" x14ac:dyDescent="0.35">
      <c r="A2969" s="10"/>
    </row>
    <row r="2970" spans="1:1" x14ac:dyDescent="0.35">
      <c r="A2970" s="10"/>
    </row>
    <row r="2971" spans="1:1" x14ac:dyDescent="0.35">
      <c r="A2971" s="10"/>
    </row>
    <row r="2972" spans="1:1" x14ac:dyDescent="0.35">
      <c r="A2972" s="10"/>
    </row>
    <row r="2973" spans="1:1" x14ac:dyDescent="0.35">
      <c r="A2973" s="10"/>
    </row>
    <row r="2974" spans="1:1" x14ac:dyDescent="0.35">
      <c r="A2974" s="10"/>
    </row>
    <row r="2975" spans="1:1" x14ac:dyDescent="0.35">
      <c r="A2975" s="10"/>
    </row>
    <row r="2976" spans="1:1" x14ac:dyDescent="0.35">
      <c r="A2976" s="10"/>
    </row>
    <row r="2977" spans="1:1" x14ac:dyDescent="0.35">
      <c r="A2977" s="10"/>
    </row>
    <row r="2978" spans="1:1" x14ac:dyDescent="0.35">
      <c r="A2978" s="10"/>
    </row>
    <row r="2979" spans="1:1" x14ac:dyDescent="0.35">
      <c r="A2979" s="10"/>
    </row>
    <row r="2980" spans="1:1" x14ac:dyDescent="0.35">
      <c r="A2980" s="10"/>
    </row>
    <row r="2981" spans="1:1" x14ac:dyDescent="0.35">
      <c r="A2981" s="10"/>
    </row>
    <row r="2982" spans="1:1" x14ac:dyDescent="0.35">
      <c r="A2982" s="10"/>
    </row>
    <row r="2983" spans="1:1" x14ac:dyDescent="0.35">
      <c r="A2983" s="10"/>
    </row>
    <row r="2984" spans="1:1" x14ac:dyDescent="0.35">
      <c r="A2984" s="10"/>
    </row>
    <row r="2985" spans="1:1" x14ac:dyDescent="0.35">
      <c r="A2985" s="10"/>
    </row>
    <row r="2986" spans="1:1" x14ac:dyDescent="0.35">
      <c r="A2986" s="10"/>
    </row>
    <row r="2987" spans="1:1" x14ac:dyDescent="0.35">
      <c r="A2987" s="10"/>
    </row>
    <row r="2988" spans="1:1" x14ac:dyDescent="0.35">
      <c r="A2988" s="10"/>
    </row>
    <row r="2989" spans="1:1" x14ac:dyDescent="0.35">
      <c r="A2989" s="10"/>
    </row>
    <row r="2990" spans="1:1" x14ac:dyDescent="0.35">
      <c r="A2990" s="10"/>
    </row>
    <row r="2991" spans="1:1" x14ac:dyDescent="0.35">
      <c r="A2991" s="10"/>
    </row>
    <row r="2992" spans="1:1" x14ac:dyDescent="0.35">
      <c r="A2992" s="10"/>
    </row>
    <row r="2993" spans="1:1" x14ac:dyDescent="0.35">
      <c r="A2993" s="10"/>
    </row>
    <row r="2994" spans="1:1" x14ac:dyDescent="0.35">
      <c r="A2994" s="10"/>
    </row>
    <row r="2995" spans="1:1" x14ac:dyDescent="0.35">
      <c r="A2995" s="10"/>
    </row>
    <row r="2996" spans="1:1" x14ac:dyDescent="0.35">
      <c r="A2996" s="10"/>
    </row>
    <row r="2997" spans="1:1" x14ac:dyDescent="0.35">
      <c r="A2997" s="10"/>
    </row>
    <row r="2998" spans="1:1" x14ac:dyDescent="0.35">
      <c r="A2998" s="10"/>
    </row>
    <row r="2999" spans="1:1" x14ac:dyDescent="0.35">
      <c r="A2999" s="10"/>
    </row>
    <row r="3000" spans="1:1" x14ac:dyDescent="0.35">
      <c r="A3000" s="10"/>
    </row>
    <row r="3001" spans="1:1" x14ac:dyDescent="0.35">
      <c r="A3001" s="10"/>
    </row>
    <row r="3002" spans="1:1" x14ac:dyDescent="0.35">
      <c r="A3002" s="10"/>
    </row>
    <row r="3003" spans="1:1" x14ac:dyDescent="0.35">
      <c r="A3003" s="10"/>
    </row>
    <row r="3004" spans="1:1" x14ac:dyDescent="0.35">
      <c r="A3004" s="10"/>
    </row>
    <row r="3005" spans="1:1" x14ac:dyDescent="0.35">
      <c r="A3005" s="10"/>
    </row>
    <row r="3006" spans="1:1" x14ac:dyDescent="0.35">
      <c r="A3006" s="10"/>
    </row>
    <row r="3007" spans="1:1" x14ac:dyDescent="0.35">
      <c r="A3007" s="10"/>
    </row>
    <row r="3008" spans="1:1" x14ac:dyDescent="0.35">
      <c r="A3008" s="10"/>
    </row>
    <row r="3009" spans="1:1" x14ac:dyDescent="0.35">
      <c r="A3009" s="10"/>
    </row>
    <row r="3010" spans="1:1" x14ac:dyDescent="0.35">
      <c r="A3010" s="10"/>
    </row>
    <row r="3011" spans="1:1" x14ac:dyDescent="0.35">
      <c r="A3011" s="10"/>
    </row>
    <row r="3012" spans="1:1" x14ac:dyDescent="0.35">
      <c r="A3012" s="10"/>
    </row>
    <row r="3013" spans="1:1" x14ac:dyDescent="0.35">
      <c r="A3013" s="10"/>
    </row>
    <row r="3014" spans="1:1" x14ac:dyDescent="0.35">
      <c r="A3014" s="10"/>
    </row>
    <row r="3015" spans="1:1" x14ac:dyDescent="0.35">
      <c r="A3015" s="10"/>
    </row>
    <row r="3016" spans="1:1" x14ac:dyDescent="0.35">
      <c r="A3016" s="10"/>
    </row>
    <row r="3017" spans="1:1" x14ac:dyDescent="0.35">
      <c r="A3017" s="10"/>
    </row>
    <row r="3018" spans="1:1" x14ac:dyDescent="0.35">
      <c r="A3018" s="10"/>
    </row>
    <row r="3019" spans="1:1" x14ac:dyDescent="0.35">
      <c r="A3019" s="10"/>
    </row>
    <row r="3020" spans="1:1" x14ac:dyDescent="0.35">
      <c r="A3020" s="10"/>
    </row>
    <row r="3021" spans="1:1" x14ac:dyDescent="0.35">
      <c r="A3021" s="10"/>
    </row>
    <row r="3022" spans="1:1" x14ac:dyDescent="0.35">
      <c r="A3022" s="10"/>
    </row>
    <row r="3023" spans="1:1" x14ac:dyDescent="0.35">
      <c r="A3023" s="10"/>
    </row>
    <row r="3024" spans="1:1" x14ac:dyDescent="0.35">
      <c r="A3024" s="10"/>
    </row>
    <row r="3025" spans="1:1" x14ac:dyDescent="0.35">
      <c r="A3025" s="10"/>
    </row>
    <row r="3026" spans="1:1" x14ac:dyDescent="0.35">
      <c r="A3026" s="10"/>
    </row>
    <row r="3027" spans="1:1" x14ac:dyDescent="0.35">
      <c r="A3027" s="10"/>
    </row>
    <row r="3028" spans="1:1" x14ac:dyDescent="0.35">
      <c r="A3028" s="10"/>
    </row>
    <row r="3029" spans="1:1" x14ac:dyDescent="0.35">
      <c r="A3029" s="10"/>
    </row>
    <row r="3030" spans="1:1" x14ac:dyDescent="0.35">
      <c r="A3030" s="10"/>
    </row>
    <row r="3031" spans="1:1" x14ac:dyDescent="0.35">
      <c r="A3031" s="10"/>
    </row>
    <row r="3032" spans="1:1" x14ac:dyDescent="0.35">
      <c r="A3032" s="10"/>
    </row>
    <row r="3033" spans="1:1" x14ac:dyDescent="0.35">
      <c r="A3033" s="10"/>
    </row>
    <row r="3034" spans="1:1" x14ac:dyDescent="0.35">
      <c r="A3034" s="10"/>
    </row>
    <row r="3035" spans="1:1" x14ac:dyDescent="0.35">
      <c r="A3035" s="10"/>
    </row>
    <row r="3036" spans="1:1" x14ac:dyDescent="0.35">
      <c r="A3036" s="10"/>
    </row>
    <row r="3037" spans="1:1" x14ac:dyDescent="0.35">
      <c r="A3037" s="10"/>
    </row>
    <row r="3038" spans="1:1" x14ac:dyDescent="0.35">
      <c r="A3038" s="10"/>
    </row>
    <row r="3039" spans="1:1" x14ac:dyDescent="0.35">
      <c r="A3039" s="10"/>
    </row>
    <row r="3040" spans="1:1" x14ac:dyDescent="0.35">
      <c r="A3040" s="10"/>
    </row>
    <row r="3041" spans="1:1" x14ac:dyDescent="0.35">
      <c r="A3041" s="10"/>
    </row>
    <row r="3042" spans="1:1" x14ac:dyDescent="0.35">
      <c r="A3042" s="10"/>
    </row>
    <row r="3043" spans="1:1" x14ac:dyDescent="0.35">
      <c r="A3043" s="10"/>
    </row>
    <row r="3044" spans="1:1" x14ac:dyDescent="0.35">
      <c r="A3044" s="10"/>
    </row>
    <row r="3045" spans="1:1" x14ac:dyDescent="0.35">
      <c r="A3045" s="10"/>
    </row>
    <row r="3046" spans="1:1" x14ac:dyDescent="0.35">
      <c r="A3046" s="10"/>
    </row>
    <row r="3047" spans="1:1" x14ac:dyDescent="0.35">
      <c r="A3047" s="10"/>
    </row>
    <row r="3048" spans="1:1" x14ac:dyDescent="0.35">
      <c r="A3048" s="10"/>
    </row>
    <row r="3049" spans="1:1" x14ac:dyDescent="0.35">
      <c r="A3049" s="10"/>
    </row>
    <row r="3050" spans="1:1" x14ac:dyDescent="0.35">
      <c r="A3050" s="10"/>
    </row>
    <row r="3051" spans="1:1" x14ac:dyDescent="0.35">
      <c r="A3051" s="10"/>
    </row>
    <row r="3052" spans="1:1" x14ac:dyDescent="0.35">
      <c r="A3052" s="10"/>
    </row>
    <row r="3053" spans="1:1" x14ac:dyDescent="0.35">
      <c r="A3053" s="10"/>
    </row>
    <row r="3054" spans="1:1" x14ac:dyDescent="0.35">
      <c r="A3054" s="10"/>
    </row>
    <row r="3055" spans="1:1" x14ac:dyDescent="0.35">
      <c r="A3055" s="10"/>
    </row>
    <row r="3056" spans="1:1" x14ac:dyDescent="0.35">
      <c r="A3056" s="10"/>
    </row>
    <row r="3057" spans="1:1" x14ac:dyDescent="0.35">
      <c r="A3057" s="10"/>
    </row>
    <row r="3058" spans="1:1" x14ac:dyDescent="0.35">
      <c r="A3058" s="10"/>
    </row>
    <row r="3059" spans="1:1" x14ac:dyDescent="0.35">
      <c r="A3059" s="10"/>
    </row>
    <row r="3060" spans="1:1" x14ac:dyDescent="0.35">
      <c r="A3060" s="10"/>
    </row>
    <row r="3061" spans="1:1" x14ac:dyDescent="0.35">
      <c r="A3061" s="10"/>
    </row>
    <row r="3062" spans="1:1" x14ac:dyDescent="0.35">
      <c r="A3062" s="10"/>
    </row>
    <row r="3063" spans="1:1" x14ac:dyDescent="0.35">
      <c r="A3063" s="10"/>
    </row>
    <row r="3064" spans="1:1" x14ac:dyDescent="0.35">
      <c r="A3064" s="10"/>
    </row>
    <row r="3065" spans="1:1" x14ac:dyDescent="0.35">
      <c r="A3065" s="10"/>
    </row>
    <row r="3066" spans="1:1" x14ac:dyDescent="0.35">
      <c r="A3066" s="10"/>
    </row>
    <row r="3067" spans="1:1" x14ac:dyDescent="0.35">
      <c r="A3067" s="10"/>
    </row>
    <row r="3068" spans="1:1" x14ac:dyDescent="0.35">
      <c r="A3068" s="10"/>
    </row>
    <row r="3069" spans="1:1" x14ac:dyDescent="0.35">
      <c r="A3069" s="10"/>
    </row>
    <row r="3070" spans="1:1" x14ac:dyDescent="0.35">
      <c r="A3070" s="10"/>
    </row>
    <row r="3071" spans="1:1" x14ac:dyDescent="0.35">
      <c r="A3071" s="10"/>
    </row>
    <row r="3072" spans="1:1" x14ac:dyDescent="0.35">
      <c r="A3072" s="10"/>
    </row>
    <row r="3073" spans="1:1" x14ac:dyDescent="0.35">
      <c r="A3073" s="10"/>
    </row>
    <row r="3074" spans="1:1" x14ac:dyDescent="0.35">
      <c r="A3074" s="10"/>
    </row>
    <row r="3075" spans="1:1" x14ac:dyDescent="0.35">
      <c r="A3075" s="10"/>
    </row>
    <row r="3076" spans="1:1" x14ac:dyDescent="0.35">
      <c r="A3076" s="10"/>
    </row>
    <row r="3077" spans="1:1" x14ac:dyDescent="0.35">
      <c r="A3077" s="10"/>
    </row>
    <row r="3078" spans="1:1" x14ac:dyDescent="0.35">
      <c r="A3078" s="10"/>
    </row>
    <row r="3079" spans="1:1" x14ac:dyDescent="0.35">
      <c r="A3079" s="10"/>
    </row>
    <row r="3080" spans="1:1" x14ac:dyDescent="0.35">
      <c r="A3080" s="10"/>
    </row>
    <row r="3081" spans="1:1" x14ac:dyDescent="0.35">
      <c r="A3081" s="10"/>
    </row>
    <row r="3082" spans="1:1" x14ac:dyDescent="0.35">
      <c r="A3082" s="10"/>
    </row>
    <row r="3083" spans="1:1" x14ac:dyDescent="0.35">
      <c r="A3083" s="10"/>
    </row>
    <row r="3084" spans="1:1" x14ac:dyDescent="0.35">
      <c r="A3084" s="10"/>
    </row>
    <row r="3085" spans="1:1" x14ac:dyDescent="0.35">
      <c r="A3085" s="10"/>
    </row>
    <row r="3086" spans="1:1" x14ac:dyDescent="0.35">
      <c r="A3086" s="10"/>
    </row>
    <row r="3087" spans="1:1" x14ac:dyDescent="0.35">
      <c r="A3087" s="10"/>
    </row>
    <row r="3088" spans="1:1" x14ac:dyDescent="0.35">
      <c r="A3088" s="10"/>
    </row>
    <row r="3089" spans="1:1" x14ac:dyDescent="0.35">
      <c r="A3089" s="10"/>
    </row>
    <row r="3090" spans="1:1" x14ac:dyDescent="0.35">
      <c r="A3090" s="10"/>
    </row>
    <row r="3091" spans="1:1" x14ac:dyDescent="0.35">
      <c r="A3091" s="10"/>
    </row>
    <row r="3092" spans="1:1" x14ac:dyDescent="0.35">
      <c r="A3092" s="10"/>
    </row>
    <row r="3093" spans="1:1" x14ac:dyDescent="0.35">
      <c r="A3093" s="10"/>
    </row>
    <row r="3094" spans="1:1" x14ac:dyDescent="0.35">
      <c r="A3094" s="10"/>
    </row>
    <row r="3095" spans="1:1" x14ac:dyDescent="0.35">
      <c r="A3095" s="10"/>
    </row>
    <row r="3096" spans="1:1" x14ac:dyDescent="0.35">
      <c r="A3096" s="10"/>
    </row>
    <row r="3097" spans="1:1" x14ac:dyDescent="0.35">
      <c r="A3097" s="10"/>
    </row>
    <row r="3098" spans="1:1" x14ac:dyDescent="0.35">
      <c r="A3098" s="10"/>
    </row>
    <row r="3099" spans="1:1" x14ac:dyDescent="0.35">
      <c r="A3099" s="10"/>
    </row>
    <row r="3100" spans="1:1" x14ac:dyDescent="0.35">
      <c r="A3100" s="10"/>
    </row>
    <row r="3101" spans="1:1" x14ac:dyDescent="0.35">
      <c r="A3101" s="10"/>
    </row>
    <row r="3102" spans="1:1" x14ac:dyDescent="0.35">
      <c r="A3102" s="10"/>
    </row>
    <row r="3103" spans="1:1" x14ac:dyDescent="0.35">
      <c r="A3103" s="10"/>
    </row>
    <row r="3104" spans="1:1" x14ac:dyDescent="0.35">
      <c r="A3104" s="10"/>
    </row>
    <row r="3105" spans="1:1" x14ac:dyDescent="0.35">
      <c r="A3105" s="10"/>
    </row>
    <row r="3106" spans="1:1" x14ac:dyDescent="0.35">
      <c r="A3106" s="10"/>
    </row>
    <row r="3107" spans="1:1" x14ac:dyDescent="0.35">
      <c r="A3107" s="10"/>
    </row>
    <row r="3108" spans="1:1" x14ac:dyDescent="0.35">
      <c r="A3108" s="10"/>
    </row>
    <row r="3109" spans="1:1" x14ac:dyDescent="0.35">
      <c r="A3109" s="10"/>
    </row>
    <row r="3110" spans="1:1" x14ac:dyDescent="0.35">
      <c r="A3110" s="10"/>
    </row>
    <row r="3111" spans="1:1" x14ac:dyDescent="0.35">
      <c r="A3111" s="10"/>
    </row>
    <row r="3112" spans="1:1" x14ac:dyDescent="0.35">
      <c r="A3112" s="10"/>
    </row>
    <row r="3113" spans="1:1" x14ac:dyDescent="0.35">
      <c r="A3113" s="10"/>
    </row>
    <row r="3114" spans="1:1" x14ac:dyDescent="0.35">
      <c r="A3114" s="10"/>
    </row>
    <row r="3115" spans="1:1" x14ac:dyDescent="0.35">
      <c r="A3115" s="10"/>
    </row>
    <row r="3116" spans="1:1" x14ac:dyDescent="0.35">
      <c r="A3116" s="10"/>
    </row>
    <row r="3117" spans="1:1" x14ac:dyDescent="0.35">
      <c r="A3117" s="10"/>
    </row>
    <row r="3118" spans="1:1" x14ac:dyDescent="0.35">
      <c r="A3118" s="10"/>
    </row>
    <row r="3119" spans="1:1" x14ac:dyDescent="0.35">
      <c r="A3119" s="10"/>
    </row>
    <row r="3120" spans="1:1" x14ac:dyDescent="0.35">
      <c r="A3120" s="10"/>
    </row>
    <row r="3121" spans="1:1" x14ac:dyDescent="0.35">
      <c r="A3121" s="10"/>
    </row>
    <row r="3122" spans="1:1" x14ac:dyDescent="0.35">
      <c r="A3122" s="10"/>
    </row>
    <row r="3123" spans="1:1" x14ac:dyDescent="0.35">
      <c r="A3123" s="10"/>
    </row>
    <row r="3124" spans="1:1" x14ac:dyDescent="0.35">
      <c r="A3124" s="10"/>
    </row>
    <row r="3125" spans="1:1" x14ac:dyDescent="0.35">
      <c r="A3125" s="10"/>
    </row>
    <row r="3126" spans="1:1" x14ac:dyDescent="0.35">
      <c r="A3126" s="10"/>
    </row>
    <row r="3127" spans="1:1" x14ac:dyDescent="0.35">
      <c r="A3127" s="10"/>
    </row>
    <row r="3128" spans="1:1" x14ac:dyDescent="0.35">
      <c r="A3128" s="10"/>
    </row>
    <row r="3129" spans="1:1" x14ac:dyDescent="0.35">
      <c r="A3129" s="10"/>
    </row>
    <row r="3130" spans="1:1" x14ac:dyDescent="0.35">
      <c r="A3130" s="10"/>
    </row>
    <row r="3131" spans="1:1" x14ac:dyDescent="0.35">
      <c r="A3131" s="10"/>
    </row>
    <row r="3132" spans="1:1" x14ac:dyDescent="0.35">
      <c r="A3132" s="10"/>
    </row>
    <row r="3133" spans="1:1" x14ac:dyDescent="0.35">
      <c r="A3133" s="10"/>
    </row>
    <row r="3134" spans="1:1" x14ac:dyDescent="0.35">
      <c r="A3134" s="10"/>
    </row>
    <row r="3135" spans="1:1" x14ac:dyDescent="0.35">
      <c r="A3135" s="10"/>
    </row>
    <row r="3136" spans="1:1" x14ac:dyDescent="0.35">
      <c r="A3136" s="10"/>
    </row>
    <row r="3137" spans="1:1" x14ac:dyDescent="0.35">
      <c r="A3137" s="10"/>
    </row>
    <row r="3138" spans="1:1" x14ac:dyDescent="0.35">
      <c r="A3138" s="10"/>
    </row>
    <row r="3139" spans="1:1" x14ac:dyDescent="0.35">
      <c r="A3139" s="10"/>
    </row>
    <row r="3140" spans="1:1" x14ac:dyDescent="0.35">
      <c r="A3140" s="10"/>
    </row>
    <row r="3141" spans="1:1" x14ac:dyDescent="0.35">
      <c r="A3141" s="10"/>
    </row>
    <row r="3142" spans="1:1" x14ac:dyDescent="0.35">
      <c r="A3142" s="10"/>
    </row>
    <row r="3143" spans="1:1" x14ac:dyDescent="0.35">
      <c r="A3143" s="10"/>
    </row>
    <row r="3144" spans="1:1" x14ac:dyDescent="0.35">
      <c r="A3144" s="10"/>
    </row>
    <row r="3145" spans="1:1" x14ac:dyDescent="0.35">
      <c r="A3145" s="10"/>
    </row>
    <row r="3146" spans="1:1" x14ac:dyDescent="0.35">
      <c r="A3146" s="10"/>
    </row>
    <row r="3147" spans="1:1" x14ac:dyDescent="0.35">
      <c r="A3147" s="10"/>
    </row>
    <row r="3148" spans="1:1" x14ac:dyDescent="0.35">
      <c r="A3148" s="10"/>
    </row>
    <row r="3149" spans="1:1" x14ac:dyDescent="0.35">
      <c r="A3149" s="10"/>
    </row>
    <row r="3150" spans="1:1" x14ac:dyDescent="0.35">
      <c r="A3150" s="10"/>
    </row>
    <row r="3151" spans="1:1" x14ac:dyDescent="0.35">
      <c r="A3151" s="10"/>
    </row>
    <row r="3152" spans="1:1" x14ac:dyDescent="0.35">
      <c r="A3152" s="10"/>
    </row>
    <row r="3153" spans="1:1" x14ac:dyDescent="0.35">
      <c r="A3153" s="10"/>
    </row>
    <row r="3154" spans="1:1" x14ac:dyDescent="0.35">
      <c r="A3154" s="10"/>
    </row>
    <row r="3155" spans="1:1" x14ac:dyDescent="0.35">
      <c r="A3155" s="10"/>
    </row>
    <row r="3156" spans="1:1" x14ac:dyDescent="0.35">
      <c r="A3156" s="10"/>
    </row>
    <row r="3157" spans="1:1" x14ac:dyDescent="0.35">
      <c r="A3157" s="10"/>
    </row>
    <row r="3158" spans="1:1" x14ac:dyDescent="0.35">
      <c r="A3158" s="10"/>
    </row>
    <row r="3159" spans="1:1" x14ac:dyDescent="0.35">
      <c r="A3159" s="10"/>
    </row>
    <row r="3160" spans="1:1" x14ac:dyDescent="0.35">
      <c r="A3160" s="10"/>
    </row>
    <row r="3161" spans="1:1" x14ac:dyDescent="0.35">
      <c r="A3161" s="10"/>
    </row>
    <row r="3162" spans="1:1" x14ac:dyDescent="0.35">
      <c r="A3162" s="10"/>
    </row>
    <row r="3163" spans="1:1" x14ac:dyDescent="0.35">
      <c r="A3163" s="10"/>
    </row>
    <row r="3164" spans="1:1" x14ac:dyDescent="0.35">
      <c r="A3164" s="10"/>
    </row>
    <row r="3165" spans="1:1" x14ac:dyDescent="0.35">
      <c r="A3165" s="10"/>
    </row>
    <row r="3166" spans="1:1" x14ac:dyDescent="0.35">
      <c r="A3166" s="10"/>
    </row>
    <row r="3167" spans="1:1" x14ac:dyDescent="0.35">
      <c r="A3167" s="10"/>
    </row>
    <row r="3168" spans="1:1" x14ac:dyDescent="0.35">
      <c r="A3168" s="10"/>
    </row>
    <row r="3169" spans="1:1" x14ac:dyDescent="0.35">
      <c r="A3169" s="10"/>
    </row>
    <row r="3170" spans="1:1" x14ac:dyDescent="0.35">
      <c r="A3170" s="10"/>
    </row>
    <row r="3171" spans="1:1" x14ac:dyDescent="0.35">
      <c r="A3171" s="10"/>
    </row>
    <row r="3172" spans="1:1" x14ac:dyDescent="0.35">
      <c r="A3172" s="10"/>
    </row>
    <row r="3173" spans="1:1" x14ac:dyDescent="0.35">
      <c r="A3173" s="10"/>
    </row>
    <row r="3174" spans="1:1" x14ac:dyDescent="0.35">
      <c r="A3174" s="10"/>
    </row>
    <row r="3175" spans="1:1" x14ac:dyDescent="0.35">
      <c r="A3175" s="10"/>
    </row>
    <row r="3176" spans="1:1" x14ac:dyDescent="0.35">
      <c r="A3176" s="10"/>
    </row>
    <row r="3177" spans="1:1" x14ac:dyDescent="0.35">
      <c r="A3177" s="10"/>
    </row>
    <row r="3178" spans="1:1" x14ac:dyDescent="0.35">
      <c r="A3178" s="10"/>
    </row>
    <row r="3179" spans="1:1" x14ac:dyDescent="0.35">
      <c r="A3179" s="10"/>
    </row>
    <row r="3180" spans="1:1" x14ac:dyDescent="0.35">
      <c r="A3180" s="10"/>
    </row>
    <row r="3181" spans="1:1" x14ac:dyDescent="0.35">
      <c r="A3181" s="10"/>
    </row>
    <row r="3182" spans="1:1" x14ac:dyDescent="0.35">
      <c r="A3182" s="10"/>
    </row>
    <row r="3183" spans="1:1" x14ac:dyDescent="0.35">
      <c r="A3183" s="10"/>
    </row>
    <row r="3184" spans="1:1" x14ac:dyDescent="0.35">
      <c r="A3184" s="10"/>
    </row>
    <row r="3185" spans="1:1" x14ac:dyDescent="0.35">
      <c r="A3185" s="10"/>
    </row>
    <row r="3186" spans="1:1" x14ac:dyDescent="0.35">
      <c r="A3186" s="10"/>
    </row>
    <row r="3187" spans="1:1" x14ac:dyDescent="0.35">
      <c r="A3187" s="10"/>
    </row>
    <row r="3188" spans="1:1" x14ac:dyDescent="0.35">
      <c r="A3188" s="10"/>
    </row>
    <row r="3189" spans="1:1" x14ac:dyDescent="0.35">
      <c r="A3189" s="10"/>
    </row>
    <row r="3190" spans="1:1" x14ac:dyDescent="0.35">
      <c r="A3190" s="10"/>
    </row>
    <row r="3191" spans="1:1" x14ac:dyDescent="0.35">
      <c r="A3191" s="10"/>
    </row>
    <row r="3192" spans="1:1" x14ac:dyDescent="0.35">
      <c r="A3192" s="10"/>
    </row>
    <row r="3193" spans="1:1" x14ac:dyDescent="0.35">
      <c r="A3193" s="10"/>
    </row>
    <row r="3194" spans="1:1" x14ac:dyDescent="0.35">
      <c r="A3194" s="10"/>
    </row>
    <row r="3195" spans="1:1" x14ac:dyDescent="0.35">
      <c r="A3195" s="10"/>
    </row>
    <row r="3196" spans="1:1" x14ac:dyDescent="0.35">
      <c r="A3196" s="10"/>
    </row>
    <row r="3197" spans="1:1" x14ac:dyDescent="0.35">
      <c r="A3197" s="10"/>
    </row>
    <row r="3198" spans="1:1" x14ac:dyDescent="0.35">
      <c r="A3198" s="10"/>
    </row>
    <row r="3199" spans="1:1" x14ac:dyDescent="0.35">
      <c r="A3199" s="10"/>
    </row>
    <row r="3200" spans="1:1" x14ac:dyDescent="0.35">
      <c r="A3200" s="10"/>
    </row>
    <row r="3201" spans="1:1" x14ac:dyDescent="0.35">
      <c r="A3201" s="10"/>
    </row>
    <row r="3202" spans="1:1" x14ac:dyDescent="0.35">
      <c r="A3202" s="10"/>
    </row>
    <row r="3203" spans="1:1" x14ac:dyDescent="0.35">
      <c r="A3203" s="10"/>
    </row>
    <row r="3204" spans="1:1" x14ac:dyDescent="0.35">
      <c r="A3204" s="10"/>
    </row>
    <row r="3205" spans="1:1" x14ac:dyDescent="0.35">
      <c r="A3205" s="10"/>
    </row>
    <row r="3206" spans="1:1" x14ac:dyDescent="0.35">
      <c r="A3206" s="10"/>
    </row>
    <row r="3207" spans="1:1" x14ac:dyDescent="0.35">
      <c r="A3207" s="10"/>
    </row>
    <row r="3208" spans="1:1" x14ac:dyDescent="0.35">
      <c r="A3208" s="10"/>
    </row>
    <row r="3209" spans="1:1" x14ac:dyDescent="0.35">
      <c r="A3209" s="10"/>
    </row>
    <row r="3210" spans="1:1" x14ac:dyDescent="0.35">
      <c r="A3210" s="10"/>
    </row>
    <row r="3211" spans="1:1" x14ac:dyDescent="0.35">
      <c r="A3211" s="10"/>
    </row>
    <row r="3212" spans="1:1" x14ac:dyDescent="0.35">
      <c r="A3212" s="10"/>
    </row>
    <row r="3213" spans="1:1" x14ac:dyDescent="0.35">
      <c r="A3213" s="10"/>
    </row>
    <row r="3214" spans="1:1" x14ac:dyDescent="0.35">
      <c r="A3214" s="10"/>
    </row>
    <row r="3215" spans="1:1" x14ac:dyDescent="0.35">
      <c r="A3215" s="10"/>
    </row>
    <row r="3216" spans="1:1" x14ac:dyDescent="0.35">
      <c r="A3216" s="10"/>
    </row>
    <row r="3217" spans="1:1" x14ac:dyDescent="0.35">
      <c r="A3217" s="10"/>
    </row>
    <row r="3218" spans="1:1" x14ac:dyDescent="0.35">
      <c r="A3218" s="10"/>
    </row>
    <row r="3219" spans="1:1" x14ac:dyDescent="0.35">
      <c r="A3219" s="10"/>
    </row>
    <row r="3220" spans="1:1" x14ac:dyDescent="0.35">
      <c r="A3220" s="10"/>
    </row>
    <row r="3221" spans="1:1" x14ac:dyDescent="0.35">
      <c r="A3221" s="10"/>
    </row>
    <row r="3222" spans="1:1" x14ac:dyDescent="0.35">
      <c r="A3222" s="10"/>
    </row>
    <row r="3223" spans="1:1" x14ac:dyDescent="0.35">
      <c r="A3223" s="10"/>
    </row>
    <row r="3224" spans="1:1" x14ac:dyDescent="0.35">
      <c r="A3224" s="10"/>
    </row>
    <row r="3225" spans="1:1" x14ac:dyDescent="0.35">
      <c r="A3225" s="10"/>
    </row>
    <row r="3226" spans="1:1" x14ac:dyDescent="0.35">
      <c r="A3226" s="10"/>
    </row>
    <row r="3227" spans="1:1" x14ac:dyDescent="0.35">
      <c r="A3227" s="10"/>
    </row>
    <row r="3228" spans="1:1" x14ac:dyDescent="0.35">
      <c r="A3228" s="10"/>
    </row>
    <row r="3229" spans="1:1" x14ac:dyDescent="0.35">
      <c r="A3229" s="10"/>
    </row>
    <row r="3230" spans="1:1" x14ac:dyDescent="0.35">
      <c r="A3230" s="10"/>
    </row>
    <row r="3231" spans="1:1" x14ac:dyDescent="0.35">
      <c r="A3231" s="10"/>
    </row>
    <row r="3232" spans="1:1" x14ac:dyDescent="0.35">
      <c r="A3232" s="10"/>
    </row>
    <row r="3233" spans="1:1" x14ac:dyDescent="0.35">
      <c r="A3233" s="10"/>
    </row>
    <row r="3234" spans="1:1" x14ac:dyDescent="0.35">
      <c r="A3234" s="10"/>
    </row>
    <row r="3235" spans="1:1" x14ac:dyDescent="0.35">
      <c r="A3235" s="10"/>
    </row>
    <row r="3236" spans="1:1" x14ac:dyDescent="0.35">
      <c r="A3236" s="10"/>
    </row>
    <row r="3237" spans="1:1" x14ac:dyDescent="0.35">
      <c r="A3237" s="10"/>
    </row>
    <row r="3238" spans="1:1" x14ac:dyDescent="0.35">
      <c r="A3238" s="10"/>
    </row>
    <row r="3239" spans="1:1" x14ac:dyDescent="0.35">
      <c r="A3239" s="10"/>
    </row>
    <row r="3240" spans="1:1" x14ac:dyDescent="0.35">
      <c r="A3240" s="10"/>
    </row>
    <row r="3241" spans="1:1" x14ac:dyDescent="0.35">
      <c r="A3241" s="10"/>
    </row>
    <row r="3242" spans="1:1" x14ac:dyDescent="0.35">
      <c r="A3242" s="10"/>
    </row>
    <row r="3243" spans="1:1" x14ac:dyDescent="0.35">
      <c r="A3243" s="10"/>
    </row>
    <row r="3244" spans="1:1" x14ac:dyDescent="0.35">
      <c r="A3244" s="10"/>
    </row>
    <row r="3245" spans="1:1" x14ac:dyDescent="0.35">
      <c r="A3245" s="10"/>
    </row>
    <row r="3246" spans="1:1" x14ac:dyDescent="0.35">
      <c r="A3246" s="10"/>
    </row>
    <row r="3247" spans="1:1" x14ac:dyDescent="0.35">
      <c r="A3247" s="10"/>
    </row>
    <row r="3248" spans="1:1" x14ac:dyDescent="0.35">
      <c r="A3248" s="10"/>
    </row>
    <row r="3249" spans="1:1" x14ac:dyDescent="0.35">
      <c r="A3249" s="10"/>
    </row>
    <row r="3250" spans="1:1" x14ac:dyDescent="0.35">
      <c r="A3250" s="10"/>
    </row>
    <row r="3251" spans="1:1" x14ac:dyDescent="0.35">
      <c r="A3251" s="10"/>
    </row>
    <row r="3252" spans="1:1" x14ac:dyDescent="0.35">
      <c r="A3252" s="10"/>
    </row>
    <row r="3253" spans="1:1" x14ac:dyDescent="0.35">
      <c r="A3253" s="10"/>
    </row>
    <row r="3254" spans="1:1" x14ac:dyDescent="0.35">
      <c r="A3254" s="10"/>
    </row>
    <row r="3255" spans="1:1" x14ac:dyDescent="0.35">
      <c r="A3255" s="10"/>
    </row>
    <row r="3256" spans="1:1" x14ac:dyDescent="0.35">
      <c r="A3256" s="10"/>
    </row>
    <row r="3257" spans="1:1" x14ac:dyDescent="0.35">
      <c r="A3257" s="10"/>
    </row>
    <row r="3258" spans="1:1" x14ac:dyDescent="0.35">
      <c r="A3258" s="10"/>
    </row>
    <row r="3259" spans="1:1" x14ac:dyDescent="0.35">
      <c r="A3259" s="10"/>
    </row>
    <row r="3260" spans="1:1" x14ac:dyDescent="0.35">
      <c r="A3260" s="10"/>
    </row>
    <row r="3261" spans="1:1" x14ac:dyDescent="0.35">
      <c r="A3261" s="10"/>
    </row>
    <row r="3262" spans="1:1" x14ac:dyDescent="0.35">
      <c r="A3262" s="10"/>
    </row>
    <row r="3263" spans="1:1" x14ac:dyDescent="0.35">
      <c r="A3263" s="10"/>
    </row>
    <row r="3264" spans="1:1" x14ac:dyDescent="0.35">
      <c r="A3264" s="10"/>
    </row>
    <row r="3265" spans="1:1" x14ac:dyDescent="0.35">
      <c r="A3265" s="10"/>
    </row>
    <row r="3266" spans="1:1" x14ac:dyDescent="0.35">
      <c r="A3266" s="10"/>
    </row>
    <row r="3267" spans="1:1" x14ac:dyDescent="0.35">
      <c r="A3267" s="10"/>
    </row>
    <row r="3268" spans="1:1" x14ac:dyDescent="0.35">
      <c r="A3268" s="10"/>
    </row>
    <row r="3269" spans="1:1" x14ac:dyDescent="0.35">
      <c r="A3269" s="10"/>
    </row>
    <row r="3270" spans="1:1" x14ac:dyDescent="0.35">
      <c r="A3270" s="10"/>
    </row>
    <row r="3271" spans="1:1" x14ac:dyDescent="0.35">
      <c r="A3271" s="10"/>
    </row>
    <row r="3272" spans="1:1" x14ac:dyDescent="0.35">
      <c r="A3272" s="10"/>
    </row>
    <row r="3273" spans="1:1" x14ac:dyDescent="0.35">
      <c r="A3273" s="10"/>
    </row>
    <row r="3274" spans="1:1" x14ac:dyDescent="0.35">
      <c r="A3274" s="10"/>
    </row>
    <row r="3275" spans="1:1" x14ac:dyDescent="0.35">
      <c r="A3275" s="10"/>
    </row>
    <row r="3276" spans="1:1" x14ac:dyDescent="0.35">
      <c r="A3276" s="10"/>
    </row>
    <row r="3277" spans="1:1" x14ac:dyDescent="0.35">
      <c r="A3277" s="10"/>
    </row>
    <row r="3278" spans="1:1" x14ac:dyDescent="0.35">
      <c r="A3278" s="10"/>
    </row>
    <row r="3279" spans="1:1" x14ac:dyDescent="0.35">
      <c r="A3279" s="10"/>
    </row>
    <row r="3280" spans="1:1" x14ac:dyDescent="0.35">
      <c r="A3280" s="10"/>
    </row>
    <row r="3281" spans="1:1" x14ac:dyDescent="0.35">
      <c r="A3281" s="10"/>
    </row>
    <row r="3282" spans="1:1" x14ac:dyDescent="0.35">
      <c r="A3282" s="10"/>
    </row>
    <row r="3283" spans="1:1" x14ac:dyDescent="0.35">
      <c r="A3283" s="10"/>
    </row>
    <row r="3284" spans="1:1" x14ac:dyDescent="0.35">
      <c r="A3284" s="10"/>
    </row>
    <row r="3285" spans="1:1" x14ac:dyDescent="0.35">
      <c r="A3285" s="10"/>
    </row>
    <row r="3286" spans="1:1" x14ac:dyDescent="0.35">
      <c r="A3286" s="10"/>
    </row>
    <row r="3287" spans="1:1" x14ac:dyDescent="0.35">
      <c r="A3287" s="10"/>
    </row>
    <row r="3288" spans="1:1" x14ac:dyDescent="0.35">
      <c r="A3288" s="10"/>
    </row>
    <row r="3289" spans="1:1" x14ac:dyDescent="0.35">
      <c r="A3289" s="10"/>
    </row>
    <row r="3290" spans="1:1" x14ac:dyDescent="0.35">
      <c r="A3290" s="10"/>
    </row>
    <row r="3291" spans="1:1" x14ac:dyDescent="0.35">
      <c r="A3291" s="10"/>
    </row>
    <row r="3292" spans="1:1" x14ac:dyDescent="0.35">
      <c r="A3292" s="10"/>
    </row>
    <row r="3293" spans="1:1" x14ac:dyDescent="0.35">
      <c r="A3293" s="10"/>
    </row>
    <row r="3294" spans="1:1" x14ac:dyDescent="0.35">
      <c r="A3294" s="10"/>
    </row>
    <row r="3295" spans="1:1" x14ac:dyDescent="0.35">
      <c r="A3295" s="10"/>
    </row>
    <row r="3296" spans="1:1" x14ac:dyDescent="0.35">
      <c r="A3296" s="10"/>
    </row>
    <row r="3297" spans="1:1" x14ac:dyDescent="0.35">
      <c r="A3297" s="10"/>
    </row>
    <row r="3298" spans="1:1" x14ac:dyDescent="0.35">
      <c r="A3298" s="10"/>
    </row>
    <row r="3299" spans="1:1" x14ac:dyDescent="0.35">
      <c r="A3299" s="10"/>
    </row>
    <row r="3300" spans="1:1" x14ac:dyDescent="0.35">
      <c r="A3300" s="10"/>
    </row>
    <row r="3301" spans="1:1" x14ac:dyDescent="0.35">
      <c r="A3301" s="10"/>
    </row>
    <row r="3302" spans="1:1" x14ac:dyDescent="0.35">
      <c r="A3302" s="10"/>
    </row>
    <row r="3303" spans="1:1" x14ac:dyDescent="0.35">
      <c r="A3303" s="10"/>
    </row>
    <row r="3304" spans="1:1" x14ac:dyDescent="0.35">
      <c r="A3304" s="10"/>
    </row>
    <row r="3305" spans="1:1" x14ac:dyDescent="0.35">
      <c r="A3305" s="10"/>
    </row>
    <row r="3306" spans="1:1" x14ac:dyDescent="0.35">
      <c r="A3306" s="10"/>
    </row>
    <row r="3307" spans="1:1" x14ac:dyDescent="0.35">
      <c r="A3307" s="10"/>
    </row>
    <row r="3308" spans="1:1" x14ac:dyDescent="0.35">
      <c r="A3308" s="10"/>
    </row>
    <row r="3309" spans="1:1" x14ac:dyDescent="0.35">
      <c r="A3309" s="10"/>
    </row>
    <row r="3310" spans="1:1" x14ac:dyDescent="0.35">
      <c r="A3310" s="10"/>
    </row>
    <row r="3311" spans="1:1" x14ac:dyDescent="0.35">
      <c r="A3311" s="10"/>
    </row>
    <row r="3312" spans="1:1" x14ac:dyDescent="0.35">
      <c r="A3312" s="10"/>
    </row>
    <row r="3313" spans="1:1" x14ac:dyDescent="0.35">
      <c r="A3313" s="10"/>
    </row>
    <row r="3314" spans="1:1" x14ac:dyDescent="0.35">
      <c r="A3314" s="10"/>
    </row>
    <row r="3315" spans="1:1" x14ac:dyDescent="0.35">
      <c r="A3315" s="10"/>
    </row>
    <row r="3316" spans="1:1" x14ac:dyDescent="0.35">
      <c r="A3316" s="10"/>
    </row>
    <row r="3317" spans="1:1" x14ac:dyDescent="0.35">
      <c r="A3317" s="10"/>
    </row>
    <row r="3318" spans="1:1" x14ac:dyDescent="0.35">
      <c r="A3318" s="10"/>
    </row>
    <row r="3319" spans="1:1" x14ac:dyDescent="0.35">
      <c r="A3319" s="10"/>
    </row>
    <row r="3320" spans="1:1" x14ac:dyDescent="0.35">
      <c r="A3320" s="10"/>
    </row>
    <row r="3321" spans="1:1" x14ac:dyDescent="0.35">
      <c r="A3321" s="10"/>
    </row>
    <row r="3322" spans="1:1" x14ac:dyDescent="0.35">
      <c r="A3322" s="10"/>
    </row>
    <row r="3323" spans="1:1" x14ac:dyDescent="0.35">
      <c r="A3323" s="10"/>
    </row>
    <row r="3324" spans="1:1" x14ac:dyDescent="0.35">
      <c r="A3324" s="10"/>
    </row>
    <row r="3325" spans="1:1" x14ac:dyDescent="0.35">
      <c r="A3325" s="10"/>
    </row>
    <row r="3326" spans="1:1" x14ac:dyDescent="0.35">
      <c r="A3326" s="10"/>
    </row>
    <row r="3327" spans="1:1" x14ac:dyDescent="0.35">
      <c r="A3327" s="10"/>
    </row>
    <row r="3328" spans="1:1" x14ac:dyDescent="0.35">
      <c r="A3328" s="10"/>
    </row>
    <row r="3329" spans="1:1" x14ac:dyDescent="0.35">
      <c r="A3329" s="10"/>
    </row>
    <row r="3330" spans="1:1" x14ac:dyDescent="0.35">
      <c r="A3330" s="10"/>
    </row>
    <row r="3331" spans="1:1" x14ac:dyDescent="0.35">
      <c r="A3331" s="10"/>
    </row>
    <row r="3332" spans="1:1" x14ac:dyDescent="0.35">
      <c r="A3332" s="10"/>
    </row>
    <row r="3333" spans="1:1" x14ac:dyDescent="0.35">
      <c r="A3333" s="10"/>
    </row>
    <row r="3334" spans="1:1" x14ac:dyDescent="0.35">
      <c r="A3334" s="10"/>
    </row>
    <row r="3335" spans="1:1" x14ac:dyDescent="0.35">
      <c r="A3335" s="10"/>
    </row>
    <row r="3336" spans="1:1" x14ac:dyDescent="0.35">
      <c r="A3336" s="10"/>
    </row>
    <row r="3337" spans="1:1" x14ac:dyDescent="0.35">
      <c r="A3337" s="10"/>
    </row>
    <row r="3338" spans="1:1" x14ac:dyDescent="0.35">
      <c r="A3338" s="10"/>
    </row>
    <row r="3339" spans="1:1" x14ac:dyDescent="0.35">
      <c r="A3339" s="10"/>
    </row>
    <row r="3340" spans="1:1" x14ac:dyDescent="0.35">
      <c r="A3340" s="10"/>
    </row>
    <row r="3341" spans="1:1" x14ac:dyDescent="0.35">
      <c r="A3341" s="10"/>
    </row>
    <row r="3342" spans="1:1" x14ac:dyDescent="0.35">
      <c r="A3342" s="10"/>
    </row>
    <row r="3343" spans="1:1" x14ac:dyDescent="0.35">
      <c r="A3343" s="10"/>
    </row>
    <row r="3344" spans="1:1" x14ac:dyDescent="0.35">
      <c r="A3344" s="10"/>
    </row>
    <row r="3345" spans="1:1" x14ac:dyDescent="0.35">
      <c r="A3345" s="10"/>
    </row>
    <row r="3346" spans="1:1" x14ac:dyDescent="0.35">
      <c r="A3346" s="10"/>
    </row>
    <row r="3347" spans="1:1" x14ac:dyDescent="0.35">
      <c r="A3347" s="10"/>
    </row>
    <row r="3348" spans="1:1" x14ac:dyDescent="0.35">
      <c r="A3348" s="10"/>
    </row>
    <row r="3349" spans="1:1" x14ac:dyDescent="0.35">
      <c r="A3349" s="10"/>
    </row>
    <row r="3350" spans="1:1" x14ac:dyDescent="0.35">
      <c r="A3350" s="10"/>
    </row>
    <row r="3351" spans="1:1" x14ac:dyDescent="0.35">
      <c r="A3351" s="10"/>
    </row>
    <row r="3352" spans="1:1" x14ac:dyDescent="0.35">
      <c r="A3352" s="10"/>
    </row>
    <row r="3353" spans="1:1" x14ac:dyDescent="0.35">
      <c r="A3353" s="10"/>
    </row>
    <row r="3354" spans="1:1" x14ac:dyDescent="0.35">
      <c r="A3354" s="10"/>
    </row>
    <row r="3355" spans="1:1" x14ac:dyDescent="0.35">
      <c r="A3355" s="10"/>
    </row>
    <row r="3356" spans="1:1" x14ac:dyDescent="0.35">
      <c r="A3356" s="10"/>
    </row>
    <row r="3357" spans="1:1" x14ac:dyDescent="0.35">
      <c r="A3357" s="10"/>
    </row>
    <row r="3358" spans="1:1" x14ac:dyDescent="0.35">
      <c r="A3358" s="10"/>
    </row>
    <row r="3359" spans="1:1" x14ac:dyDescent="0.35">
      <c r="A3359" s="10"/>
    </row>
    <row r="3360" spans="1:1" x14ac:dyDescent="0.35">
      <c r="A3360" s="10"/>
    </row>
    <row r="3361" spans="1:1" x14ac:dyDescent="0.35">
      <c r="A3361" s="10"/>
    </row>
    <row r="3362" spans="1:1" x14ac:dyDescent="0.35">
      <c r="A3362" s="10"/>
    </row>
    <row r="3363" spans="1:1" x14ac:dyDescent="0.35">
      <c r="A3363" s="10"/>
    </row>
    <row r="3364" spans="1:1" x14ac:dyDescent="0.35">
      <c r="A3364" s="10"/>
    </row>
    <row r="3365" spans="1:1" x14ac:dyDescent="0.35">
      <c r="A3365" s="10"/>
    </row>
    <row r="3366" spans="1:1" x14ac:dyDescent="0.35">
      <c r="A3366" s="10"/>
    </row>
    <row r="3367" spans="1:1" x14ac:dyDescent="0.35">
      <c r="A3367" s="10"/>
    </row>
    <row r="3368" spans="1:1" x14ac:dyDescent="0.35">
      <c r="A3368" s="10"/>
    </row>
    <row r="3369" spans="1:1" x14ac:dyDescent="0.35">
      <c r="A3369" s="10"/>
    </row>
    <row r="3370" spans="1:1" x14ac:dyDescent="0.35">
      <c r="A3370" s="10"/>
    </row>
    <row r="3371" spans="1:1" x14ac:dyDescent="0.35">
      <c r="A3371" s="10"/>
    </row>
    <row r="3372" spans="1:1" x14ac:dyDescent="0.35">
      <c r="A3372" s="10"/>
    </row>
    <row r="3373" spans="1:1" x14ac:dyDescent="0.35">
      <c r="A3373" s="10"/>
    </row>
    <row r="3374" spans="1:1" x14ac:dyDescent="0.35">
      <c r="A3374" s="10"/>
    </row>
    <row r="3375" spans="1:1" x14ac:dyDescent="0.35">
      <c r="A3375" s="10"/>
    </row>
    <row r="3376" spans="1:1" x14ac:dyDescent="0.35">
      <c r="A3376" s="10"/>
    </row>
    <row r="3377" spans="1:1" x14ac:dyDescent="0.35">
      <c r="A3377" s="10"/>
    </row>
    <row r="3378" spans="1:1" x14ac:dyDescent="0.35">
      <c r="A3378" s="10"/>
    </row>
    <row r="3379" spans="1:1" x14ac:dyDescent="0.35">
      <c r="A3379" s="10"/>
    </row>
    <row r="3380" spans="1:1" x14ac:dyDescent="0.35">
      <c r="A3380" s="10"/>
    </row>
    <row r="3381" spans="1:1" x14ac:dyDescent="0.35">
      <c r="A3381" s="10"/>
    </row>
    <row r="3382" spans="1:1" x14ac:dyDescent="0.35">
      <c r="A3382" s="10"/>
    </row>
    <row r="3383" spans="1:1" x14ac:dyDescent="0.35">
      <c r="A3383" s="10"/>
    </row>
    <row r="3384" spans="1:1" x14ac:dyDescent="0.35">
      <c r="A3384" s="10"/>
    </row>
    <row r="3385" spans="1:1" x14ac:dyDescent="0.35">
      <c r="A3385" s="10"/>
    </row>
    <row r="3386" spans="1:1" x14ac:dyDescent="0.35">
      <c r="A3386" s="10"/>
    </row>
    <row r="3387" spans="1:1" x14ac:dyDescent="0.35">
      <c r="A3387" s="10"/>
    </row>
    <row r="3388" spans="1:1" x14ac:dyDescent="0.35">
      <c r="A3388" s="10"/>
    </row>
    <row r="3389" spans="1:1" x14ac:dyDescent="0.35">
      <c r="A3389" s="10"/>
    </row>
    <row r="3390" spans="1:1" x14ac:dyDescent="0.35">
      <c r="A3390" s="10"/>
    </row>
    <row r="3391" spans="1:1" x14ac:dyDescent="0.35">
      <c r="A3391" s="10"/>
    </row>
    <row r="3392" spans="1:1" x14ac:dyDescent="0.35">
      <c r="A3392" s="10"/>
    </row>
    <row r="3393" spans="1:1" x14ac:dyDescent="0.35">
      <c r="A3393" s="10"/>
    </row>
    <row r="3394" spans="1:1" x14ac:dyDescent="0.35">
      <c r="A3394" s="10"/>
    </row>
    <row r="3395" spans="1:1" x14ac:dyDescent="0.35">
      <c r="A3395" s="10"/>
    </row>
    <row r="3396" spans="1:1" x14ac:dyDescent="0.35">
      <c r="A3396" s="10"/>
    </row>
    <row r="3397" spans="1:1" x14ac:dyDescent="0.35">
      <c r="A3397" s="10"/>
    </row>
    <row r="3398" spans="1:1" x14ac:dyDescent="0.35">
      <c r="A3398" s="10"/>
    </row>
    <row r="3399" spans="1:1" x14ac:dyDescent="0.35">
      <c r="A3399" s="10"/>
    </row>
    <row r="3400" spans="1:1" x14ac:dyDescent="0.35">
      <c r="A3400" s="10"/>
    </row>
    <row r="3401" spans="1:1" x14ac:dyDescent="0.35">
      <c r="A3401" s="10"/>
    </row>
    <row r="3402" spans="1:1" x14ac:dyDescent="0.35">
      <c r="A3402" s="10"/>
    </row>
    <row r="3403" spans="1:1" x14ac:dyDescent="0.35">
      <c r="A3403" s="10"/>
    </row>
    <row r="3404" spans="1:1" x14ac:dyDescent="0.35">
      <c r="A3404" s="10"/>
    </row>
    <row r="3405" spans="1:1" x14ac:dyDescent="0.35">
      <c r="A3405" s="10"/>
    </row>
    <row r="3406" spans="1:1" x14ac:dyDescent="0.35">
      <c r="A3406" s="10"/>
    </row>
    <row r="3407" spans="1:1" x14ac:dyDescent="0.35">
      <c r="A3407" s="10"/>
    </row>
    <row r="3408" spans="1:1" x14ac:dyDescent="0.35">
      <c r="A3408" s="10"/>
    </row>
    <row r="3409" spans="1:1" x14ac:dyDescent="0.35">
      <c r="A3409" s="10"/>
    </row>
    <row r="3410" spans="1:1" x14ac:dyDescent="0.35">
      <c r="A3410" s="10"/>
    </row>
    <row r="3411" spans="1:1" x14ac:dyDescent="0.35">
      <c r="A3411" s="10"/>
    </row>
    <row r="3412" spans="1:1" x14ac:dyDescent="0.35">
      <c r="A3412" s="10"/>
    </row>
    <row r="3413" spans="1:1" x14ac:dyDescent="0.35">
      <c r="A3413" s="10"/>
    </row>
    <row r="3414" spans="1:1" x14ac:dyDescent="0.35">
      <c r="A3414" s="10"/>
    </row>
    <row r="3415" spans="1:1" x14ac:dyDescent="0.35">
      <c r="A3415" s="10"/>
    </row>
    <row r="3416" spans="1:1" x14ac:dyDescent="0.35">
      <c r="A3416" s="10"/>
    </row>
    <row r="3417" spans="1:1" x14ac:dyDescent="0.35">
      <c r="A3417" s="10"/>
    </row>
    <row r="3418" spans="1:1" x14ac:dyDescent="0.35">
      <c r="A3418" s="10"/>
    </row>
    <row r="3419" spans="1:1" x14ac:dyDescent="0.35">
      <c r="A3419" s="10"/>
    </row>
    <row r="3420" spans="1:1" x14ac:dyDescent="0.35">
      <c r="A3420" s="10"/>
    </row>
    <row r="3421" spans="1:1" x14ac:dyDescent="0.35">
      <c r="A3421" s="10"/>
    </row>
    <row r="3422" spans="1:1" x14ac:dyDescent="0.35">
      <c r="A3422" s="10"/>
    </row>
    <row r="3423" spans="1:1" x14ac:dyDescent="0.35">
      <c r="A3423" s="10"/>
    </row>
    <row r="3424" spans="1:1" x14ac:dyDescent="0.35">
      <c r="A3424" s="10"/>
    </row>
    <row r="3425" spans="1:1" x14ac:dyDescent="0.35">
      <c r="A3425" s="10"/>
    </row>
    <row r="3426" spans="1:1" x14ac:dyDescent="0.35">
      <c r="A3426" s="10"/>
    </row>
    <row r="3427" spans="1:1" x14ac:dyDescent="0.35">
      <c r="A3427" s="10"/>
    </row>
    <row r="3428" spans="1:1" x14ac:dyDescent="0.35">
      <c r="A3428" s="10"/>
    </row>
    <row r="3429" spans="1:1" x14ac:dyDescent="0.35">
      <c r="A3429" s="10"/>
    </row>
    <row r="3430" spans="1:1" x14ac:dyDescent="0.35">
      <c r="A3430" s="10"/>
    </row>
    <row r="3431" spans="1:1" x14ac:dyDescent="0.35">
      <c r="A3431" s="10"/>
    </row>
    <row r="3432" spans="1:1" x14ac:dyDescent="0.35">
      <c r="A3432" s="10"/>
    </row>
    <row r="3433" spans="1:1" x14ac:dyDescent="0.35">
      <c r="A3433" s="10"/>
    </row>
    <row r="3434" spans="1:1" x14ac:dyDescent="0.35">
      <c r="A3434" s="10"/>
    </row>
    <row r="3435" spans="1:1" x14ac:dyDescent="0.35">
      <c r="A3435" s="10"/>
    </row>
    <row r="3436" spans="1:1" x14ac:dyDescent="0.35">
      <c r="A3436" s="10"/>
    </row>
    <row r="3437" spans="1:1" x14ac:dyDescent="0.35">
      <c r="A3437" s="10"/>
    </row>
    <row r="3438" spans="1:1" x14ac:dyDescent="0.35">
      <c r="A3438" s="10"/>
    </row>
    <row r="3439" spans="1:1" x14ac:dyDescent="0.35">
      <c r="A3439" s="10"/>
    </row>
    <row r="3440" spans="1:1" x14ac:dyDescent="0.35">
      <c r="A3440" s="10"/>
    </row>
    <row r="3441" spans="1:1" x14ac:dyDescent="0.35">
      <c r="A3441" s="10"/>
    </row>
    <row r="3442" spans="1:1" x14ac:dyDescent="0.35">
      <c r="A3442" s="10"/>
    </row>
    <row r="3443" spans="1:1" x14ac:dyDescent="0.35">
      <c r="A3443" s="10"/>
    </row>
    <row r="3444" spans="1:1" x14ac:dyDescent="0.35">
      <c r="A3444" s="10"/>
    </row>
    <row r="3445" spans="1:1" x14ac:dyDescent="0.35">
      <c r="A3445" s="10"/>
    </row>
    <row r="3446" spans="1:1" x14ac:dyDescent="0.35">
      <c r="A3446" s="10"/>
    </row>
    <row r="3447" spans="1:1" x14ac:dyDescent="0.35">
      <c r="A3447" s="10"/>
    </row>
    <row r="3448" spans="1:1" x14ac:dyDescent="0.35">
      <c r="A3448" s="10"/>
    </row>
    <row r="3449" spans="1:1" x14ac:dyDescent="0.35">
      <c r="A3449" s="10"/>
    </row>
    <row r="3450" spans="1:1" x14ac:dyDescent="0.35">
      <c r="A3450" s="10"/>
    </row>
    <row r="3451" spans="1:1" x14ac:dyDescent="0.35">
      <c r="A3451" s="10"/>
    </row>
    <row r="3452" spans="1:1" x14ac:dyDescent="0.35">
      <c r="A3452" s="10"/>
    </row>
    <row r="3453" spans="1:1" x14ac:dyDescent="0.35">
      <c r="A3453" s="10"/>
    </row>
    <row r="3454" spans="1:1" x14ac:dyDescent="0.35">
      <c r="A3454" s="10"/>
    </row>
    <row r="3455" spans="1:1" x14ac:dyDescent="0.35">
      <c r="A3455" s="10"/>
    </row>
    <row r="3456" spans="1:1" x14ac:dyDescent="0.35">
      <c r="A3456" s="10"/>
    </row>
    <row r="3457" spans="1:1" x14ac:dyDescent="0.35">
      <c r="A3457" s="10"/>
    </row>
    <row r="3458" spans="1:1" x14ac:dyDescent="0.35">
      <c r="A3458" s="10"/>
    </row>
    <row r="3459" spans="1:1" x14ac:dyDescent="0.35">
      <c r="A3459" s="10"/>
    </row>
    <row r="3460" spans="1:1" x14ac:dyDescent="0.35">
      <c r="A3460" s="10"/>
    </row>
    <row r="3461" spans="1:1" x14ac:dyDescent="0.35">
      <c r="A3461" s="10"/>
    </row>
    <row r="3462" spans="1:1" x14ac:dyDescent="0.35">
      <c r="A3462" s="10"/>
    </row>
    <row r="3463" spans="1:1" x14ac:dyDescent="0.35">
      <c r="A3463" s="10"/>
    </row>
    <row r="3464" spans="1:1" x14ac:dyDescent="0.35">
      <c r="A3464" s="10"/>
    </row>
    <row r="3465" spans="1:1" x14ac:dyDescent="0.35">
      <c r="A3465" s="10"/>
    </row>
    <row r="3466" spans="1:1" x14ac:dyDescent="0.35">
      <c r="A3466" s="10"/>
    </row>
    <row r="3467" spans="1:1" x14ac:dyDescent="0.35">
      <c r="A3467" s="10"/>
    </row>
    <row r="3468" spans="1:1" x14ac:dyDescent="0.35">
      <c r="A3468" s="10"/>
    </row>
    <row r="3469" spans="1:1" x14ac:dyDescent="0.35">
      <c r="A3469" s="10"/>
    </row>
    <row r="3470" spans="1:1" x14ac:dyDescent="0.35">
      <c r="A3470" s="10"/>
    </row>
    <row r="3471" spans="1:1" x14ac:dyDescent="0.35">
      <c r="A3471" s="10"/>
    </row>
    <row r="3472" spans="1:1" x14ac:dyDescent="0.35">
      <c r="A3472" s="10"/>
    </row>
    <row r="3473" spans="1:1" x14ac:dyDescent="0.35">
      <c r="A3473" s="10"/>
    </row>
    <row r="3474" spans="1:1" x14ac:dyDescent="0.35">
      <c r="A3474" s="10"/>
    </row>
    <row r="3475" spans="1:1" x14ac:dyDescent="0.35">
      <c r="A3475" s="10"/>
    </row>
    <row r="3476" spans="1:1" x14ac:dyDescent="0.35">
      <c r="A3476" s="10"/>
    </row>
    <row r="3477" spans="1:1" x14ac:dyDescent="0.35">
      <c r="A3477" s="10"/>
    </row>
    <row r="3478" spans="1:1" x14ac:dyDescent="0.35">
      <c r="A3478" s="10"/>
    </row>
    <row r="3479" spans="1:1" x14ac:dyDescent="0.35">
      <c r="A3479" s="10"/>
    </row>
    <row r="3480" spans="1:1" x14ac:dyDescent="0.35">
      <c r="A3480" s="10"/>
    </row>
    <row r="3481" spans="1:1" x14ac:dyDescent="0.35">
      <c r="A3481" s="10"/>
    </row>
    <row r="3482" spans="1:1" x14ac:dyDescent="0.35">
      <c r="A3482" s="10"/>
    </row>
    <row r="3483" spans="1:1" x14ac:dyDescent="0.35">
      <c r="A3483" s="10"/>
    </row>
    <row r="3484" spans="1:1" x14ac:dyDescent="0.35">
      <c r="A3484" s="10"/>
    </row>
    <row r="3485" spans="1:1" x14ac:dyDescent="0.35">
      <c r="A3485" s="10"/>
    </row>
    <row r="3486" spans="1:1" x14ac:dyDescent="0.35">
      <c r="A3486" s="10"/>
    </row>
    <row r="3487" spans="1:1" x14ac:dyDescent="0.35">
      <c r="A3487" s="10"/>
    </row>
    <row r="3488" spans="1:1" x14ac:dyDescent="0.35">
      <c r="A3488" s="10"/>
    </row>
    <row r="3489" spans="1:1" x14ac:dyDescent="0.35">
      <c r="A3489" s="10"/>
    </row>
    <row r="3490" spans="1:1" x14ac:dyDescent="0.35">
      <c r="A3490" s="10"/>
    </row>
    <row r="3491" spans="1:1" x14ac:dyDescent="0.35">
      <c r="A3491" s="10"/>
    </row>
    <row r="3492" spans="1:1" x14ac:dyDescent="0.35">
      <c r="A3492" s="10"/>
    </row>
    <row r="3493" spans="1:1" x14ac:dyDescent="0.35">
      <c r="A3493" s="10"/>
    </row>
    <row r="3494" spans="1:1" x14ac:dyDescent="0.35">
      <c r="A3494" s="10"/>
    </row>
    <row r="3495" spans="1:1" x14ac:dyDescent="0.35">
      <c r="A3495" s="10"/>
    </row>
    <row r="3496" spans="1:1" x14ac:dyDescent="0.35">
      <c r="A3496" s="10"/>
    </row>
    <row r="3497" spans="1:1" x14ac:dyDescent="0.35">
      <c r="A3497" s="10"/>
    </row>
    <row r="3498" spans="1:1" x14ac:dyDescent="0.35">
      <c r="A3498" s="10"/>
    </row>
    <row r="3499" spans="1:1" x14ac:dyDescent="0.35">
      <c r="A3499" s="10"/>
    </row>
    <row r="3500" spans="1:1" x14ac:dyDescent="0.35">
      <c r="A3500" s="10"/>
    </row>
    <row r="3501" spans="1:1" x14ac:dyDescent="0.35">
      <c r="A3501" s="10"/>
    </row>
    <row r="3502" spans="1:1" x14ac:dyDescent="0.35">
      <c r="A3502" s="10"/>
    </row>
    <row r="3503" spans="1:1" x14ac:dyDescent="0.35">
      <c r="A3503" s="10"/>
    </row>
    <row r="3504" spans="1:1" x14ac:dyDescent="0.35">
      <c r="A3504" s="10"/>
    </row>
    <row r="3505" spans="1:1" x14ac:dyDescent="0.35">
      <c r="A3505" s="10"/>
    </row>
    <row r="3506" spans="1:1" x14ac:dyDescent="0.35">
      <c r="A3506" s="10"/>
    </row>
    <row r="3507" spans="1:1" x14ac:dyDescent="0.35">
      <c r="A3507" s="10"/>
    </row>
    <row r="3508" spans="1:1" x14ac:dyDescent="0.35">
      <c r="A3508" s="10"/>
    </row>
    <row r="3509" spans="1:1" x14ac:dyDescent="0.35">
      <c r="A3509" s="10"/>
    </row>
    <row r="3510" spans="1:1" x14ac:dyDescent="0.35">
      <c r="A3510" s="10"/>
    </row>
    <row r="3511" spans="1:1" x14ac:dyDescent="0.35">
      <c r="A3511" s="10"/>
    </row>
    <row r="3512" spans="1:1" x14ac:dyDescent="0.35">
      <c r="A3512" s="10"/>
    </row>
    <row r="3513" spans="1:1" x14ac:dyDescent="0.35">
      <c r="A3513" s="10"/>
    </row>
    <row r="3514" spans="1:1" x14ac:dyDescent="0.35">
      <c r="A3514" s="10"/>
    </row>
    <row r="3515" spans="1:1" x14ac:dyDescent="0.35">
      <c r="A3515" s="10"/>
    </row>
    <row r="3516" spans="1:1" x14ac:dyDescent="0.35">
      <c r="A3516" s="10"/>
    </row>
    <row r="3517" spans="1:1" x14ac:dyDescent="0.35">
      <c r="A3517" s="10"/>
    </row>
    <row r="3518" spans="1:1" x14ac:dyDescent="0.35">
      <c r="A3518" s="10"/>
    </row>
    <row r="3519" spans="1:1" x14ac:dyDescent="0.35">
      <c r="A3519" s="10"/>
    </row>
    <row r="3520" spans="1:1" x14ac:dyDescent="0.35">
      <c r="A3520" s="10"/>
    </row>
    <row r="3521" spans="1:1" x14ac:dyDescent="0.35">
      <c r="A3521" s="10"/>
    </row>
    <row r="3522" spans="1:1" x14ac:dyDescent="0.35">
      <c r="A3522" s="10"/>
    </row>
    <row r="3523" spans="1:1" x14ac:dyDescent="0.35">
      <c r="A3523" s="10"/>
    </row>
    <row r="3524" spans="1:1" x14ac:dyDescent="0.35">
      <c r="A3524" s="10"/>
    </row>
    <row r="3525" spans="1:1" x14ac:dyDescent="0.35">
      <c r="A3525" s="10"/>
    </row>
    <row r="3526" spans="1:1" x14ac:dyDescent="0.35">
      <c r="A3526" s="10"/>
    </row>
    <row r="3527" spans="1:1" x14ac:dyDescent="0.35">
      <c r="A3527" s="10"/>
    </row>
    <row r="3528" spans="1:1" x14ac:dyDescent="0.35">
      <c r="A3528" s="10"/>
    </row>
    <row r="3529" spans="1:1" x14ac:dyDescent="0.35">
      <c r="A3529" s="10"/>
    </row>
    <row r="3530" spans="1:1" x14ac:dyDescent="0.35">
      <c r="A3530" s="10"/>
    </row>
    <row r="3531" spans="1:1" x14ac:dyDescent="0.35">
      <c r="A3531" s="10"/>
    </row>
    <row r="3532" spans="1:1" x14ac:dyDescent="0.35">
      <c r="A3532" s="10"/>
    </row>
    <row r="3533" spans="1:1" x14ac:dyDescent="0.35">
      <c r="A3533" s="10"/>
    </row>
    <row r="3534" spans="1:1" x14ac:dyDescent="0.35">
      <c r="A3534" s="10"/>
    </row>
    <row r="3535" spans="1:1" x14ac:dyDescent="0.35">
      <c r="A3535" s="10"/>
    </row>
    <row r="3536" spans="1:1" x14ac:dyDescent="0.35">
      <c r="A3536" s="10"/>
    </row>
    <row r="3537" spans="1:1" x14ac:dyDescent="0.35">
      <c r="A3537" s="10"/>
    </row>
    <row r="3538" spans="1:1" x14ac:dyDescent="0.35">
      <c r="A3538" s="10"/>
    </row>
    <row r="3539" spans="1:1" x14ac:dyDescent="0.35">
      <c r="A3539" s="10"/>
    </row>
    <row r="3540" spans="1:1" x14ac:dyDescent="0.35">
      <c r="A3540" s="10"/>
    </row>
    <row r="3541" spans="1:1" x14ac:dyDescent="0.35">
      <c r="A3541" s="10"/>
    </row>
    <row r="3542" spans="1:1" x14ac:dyDescent="0.35">
      <c r="A3542" s="10"/>
    </row>
    <row r="3543" spans="1:1" x14ac:dyDescent="0.35">
      <c r="A3543" s="10"/>
    </row>
    <row r="3544" spans="1:1" x14ac:dyDescent="0.35">
      <c r="A3544" s="10"/>
    </row>
    <row r="3545" spans="1:1" x14ac:dyDescent="0.35">
      <c r="A3545" s="10"/>
    </row>
    <row r="3546" spans="1:1" x14ac:dyDescent="0.35">
      <c r="A3546" s="10"/>
    </row>
    <row r="3547" spans="1:1" x14ac:dyDescent="0.35">
      <c r="A3547" s="10"/>
    </row>
    <row r="3548" spans="1:1" x14ac:dyDescent="0.35">
      <c r="A3548" s="10"/>
    </row>
    <row r="3549" spans="1:1" x14ac:dyDescent="0.35">
      <c r="A3549" s="10"/>
    </row>
    <row r="3550" spans="1:1" x14ac:dyDescent="0.35">
      <c r="A3550" s="10"/>
    </row>
    <row r="3551" spans="1:1" x14ac:dyDescent="0.35">
      <c r="A3551" s="10"/>
    </row>
    <row r="3552" spans="1:1" x14ac:dyDescent="0.35">
      <c r="A3552" s="10"/>
    </row>
    <row r="3553" spans="1:1" x14ac:dyDescent="0.35">
      <c r="A3553" s="10"/>
    </row>
    <row r="3554" spans="1:1" x14ac:dyDescent="0.35">
      <c r="A3554" s="10"/>
    </row>
    <row r="3555" spans="1:1" x14ac:dyDescent="0.35">
      <c r="A3555" s="10"/>
    </row>
    <row r="3556" spans="1:1" x14ac:dyDescent="0.35">
      <c r="A3556" s="10"/>
    </row>
    <row r="3557" spans="1:1" x14ac:dyDescent="0.35">
      <c r="A3557" s="10"/>
    </row>
    <row r="3558" spans="1:1" x14ac:dyDescent="0.35">
      <c r="A3558" s="10"/>
    </row>
    <row r="3559" spans="1:1" x14ac:dyDescent="0.35">
      <c r="A3559" s="10"/>
    </row>
    <row r="3560" spans="1:1" x14ac:dyDescent="0.35">
      <c r="A3560" s="10"/>
    </row>
    <row r="3561" spans="1:1" x14ac:dyDescent="0.35">
      <c r="A3561" s="10"/>
    </row>
    <row r="3562" spans="1:1" x14ac:dyDescent="0.35">
      <c r="A3562" s="10"/>
    </row>
    <row r="3563" spans="1:1" x14ac:dyDescent="0.35">
      <c r="A3563" s="10"/>
    </row>
    <row r="3564" spans="1:1" x14ac:dyDescent="0.35">
      <c r="A3564" s="10"/>
    </row>
    <row r="3565" spans="1:1" x14ac:dyDescent="0.35">
      <c r="A3565" s="10"/>
    </row>
    <row r="3566" spans="1:1" x14ac:dyDescent="0.35">
      <c r="A3566" s="10"/>
    </row>
    <row r="3567" spans="1:1" x14ac:dyDescent="0.35">
      <c r="A3567" s="10"/>
    </row>
    <row r="3568" spans="1:1" x14ac:dyDescent="0.35">
      <c r="A3568" s="10"/>
    </row>
    <row r="3569" spans="1:1" x14ac:dyDescent="0.35">
      <c r="A3569" s="10"/>
    </row>
    <row r="3570" spans="1:1" x14ac:dyDescent="0.35">
      <c r="A3570" s="10"/>
    </row>
    <row r="3571" spans="1:1" x14ac:dyDescent="0.35">
      <c r="A3571" s="10"/>
    </row>
    <row r="3572" spans="1:1" x14ac:dyDescent="0.35">
      <c r="A3572" s="10"/>
    </row>
    <row r="3573" spans="1:1" x14ac:dyDescent="0.35">
      <c r="A3573" s="10"/>
    </row>
    <row r="3574" spans="1:1" x14ac:dyDescent="0.35">
      <c r="A3574" s="10"/>
    </row>
    <row r="3575" spans="1:1" x14ac:dyDescent="0.35">
      <c r="A3575" s="10"/>
    </row>
    <row r="3576" spans="1:1" x14ac:dyDescent="0.35">
      <c r="A3576" s="10"/>
    </row>
    <row r="3577" spans="1:1" x14ac:dyDescent="0.35">
      <c r="A3577" s="10"/>
    </row>
    <row r="3578" spans="1:1" x14ac:dyDescent="0.35">
      <c r="A3578" s="10"/>
    </row>
    <row r="3579" spans="1:1" x14ac:dyDescent="0.35">
      <c r="A3579" s="10"/>
    </row>
    <row r="3580" spans="1:1" x14ac:dyDescent="0.35">
      <c r="A3580" s="10"/>
    </row>
    <row r="3581" spans="1:1" x14ac:dyDescent="0.35">
      <c r="A3581" s="10"/>
    </row>
    <row r="3582" spans="1:1" x14ac:dyDescent="0.35">
      <c r="A3582" s="10"/>
    </row>
    <row r="3583" spans="1:1" x14ac:dyDescent="0.35">
      <c r="A3583" s="10"/>
    </row>
    <row r="3584" spans="1:1" x14ac:dyDescent="0.35">
      <c r="A3584" s="10"/>
    </row>
    <row r="3585" spans="1:1" x14ac:dyDescent="0.35">
      <c r="A3585" s="10"/>
    </row>
    <row r="3586" spans="1:1" x14ac:dyDescent="0.35">
      <c r="A3586" s="10"/>
    </row>
    <row r="3587" spans="1:1" x14ac:dyDescent="0.35">
      <c r="A3587" s="10"/>
    </row>
    <row r="3588" spans="1:1" x14ac:dyDescent="0.35">
      <c r="A3588" s="10"/>
    </row>
    <row r="3589" spans="1:1" x14ac:dyDescent="0.35">
      <c r="A3589" s="10"/>
    </row>
    <row r="3590" spans="1:1" x14ac:dyDescent="0.35">
      <c r="A3590" s="10"/>
    </row>
    <row r="3591" spans="1:1" x14ac:dyDescent="0.35">
      <c r="A3591" s="10"/>
    </row>
    <row r="3592" spans="1:1" x14ac:dyDescent="0.35">
      <c r="A3592" s="10"/>
    </row>
    <row r="3593" spans="1:1" x14ac:dyDescent="0.35">
      <c r="A3593" s="10"/>
    </row>
    <row r="3594" spans="1:1" x14ac:dyDescent="0.35">
      <c r="A3594" s="10"/>
    </row>
    <row r="3595" spans="1:1" x14ac:dyDescent="0.35">
      <c r="A3595" s="10"/>
    </row>
    <row r="3596" spans="1:1" x14ac:dyDescent="0.35">
      <c r="A3596" s="10"/>
    </row>
    <row r="3597" spans="1:1" x14ac:dyDescent="0.35">
      <c r="A3597" s="10"/>
    </row>
    <row r="3598" spans="1:1" x14ac:dyDescent="0.35">
      <c r="A3598" s="10"/>
    </row>
    <row r="3599" spans="1:1" x14ac:dyDescent="0.35">
      <c r="A3599" s="10"/>
    </row>
    <row r="3600" spans="1:1" x14ac:dyDescent="0.35">
      <c r="A3600" s="10"/>
    </row>
    <row r="3601" spans="1:1" x14ac:dyDescent="0.35">
      <c r="A3601" s="10"/>
    </row>
    <row r="3602" spans="1:1" x14ac:dyDescent="0.35">
      <c r="A3602" s="10"/>
    </row>
    <row r="3603" spans="1:1" x14ac:dyDescent="0.35">
      <c r="A3603" s="10"/>
    </row>
    <row r="3604" spans="1:1" x14ac:dyDescent="0.35">
      <c r="A3604" s="10"/>
    </row>
    <row r="3605" spans="1:1" x14ac:dyDescent="0.35">
      <c r="A3605" s="10"/>
    </row>
    <row r="3606" spans="1:1" x14ac:dyDescent="0.35">
      <c r="A3606" s="10"/>
    </row>
    <row r="3607" spans="1:1" x14ac:dyDescent="0.35">
      <c r="A3607" s="10"/>
    </row>
    <row r="3608" spans="1:1" x14ac:dyDescent="0.35">
      <c r="A3608" s="10"/>
    </row>
    <row r="3609" spans="1:1" x14ac:dyDescent="0.35">
      <c r="A3609" s="10"/>
    </row>
    <row r="3610" spans="1:1" x14ac:dyDescent="0.35">
      <c r="A3610" s="10"/>
    </row>
    <row r="3611" spans="1:1" x14ac:dyDescent="0.35">
      <c r="A3611" s="10"/>
    </row>
    <row r="3612" spans="1:1" x14ac:dyDescent="0.35">
      <c r="A3612" s="10"/>
    </row>
    <row r="3613" spans="1:1" x14ac:dyDescent="0.35">
      <c r="A3613" s="10"/>
    </row>
    <row r="3614" spans="1:1" x14ac:dyDescent="0.35">
      <c r="A3614" s="10"/>
    </row>
    <row r="3615" spans="1:1" x14ac:dyDescent="0.35">
      <c r="A3615" s="10"/>
    </row>
    <row r="3616" spans="1:1" x14ac:dyDescent="0.35">
      <c r="A3616" s="10"/>
    </row>
    <row r="3617" spans="1:1" x14ac:dyDescent="0.35">
      <c r="A3617" s="10"/>
    </row>
    <row r="3618" spans="1:1" x14ac:dyDescent="0.35">
      <c r="A3618" s="10"/>
    </row>
    <row r="3619" spans="1:1" x14ac:dyDescent="0.35">
      <c r="A3619" s="10"/>
    </row>
    <row r="3620" spans="1:1" x14ac:dyDescent="0.35">
      <c r="A3620" s="10"/>
    </row>
    <row r="3621" spans="1:1" x14ac:dyDescent="0.35">
      <c r="A3621" s="10"/>
    </row>
    <row r="3622" spans="1:1" x14ac:dyDescent="0.35">
      <c r="A3622" s="10"/>
    </row>
    <row r="3623" spans="1:1" x14ac:dyDescent="0.35">
      <c r="A3623" s="10"/>
    </row>
    <row r="3624" spans="1:1" x14ac:dyDescent="0.35">
      <c r="A3624" s="10"/>
    </row>
    <row r="3625" spans="1:1" x14ac:dyDescent="0.35">
      <c r="A3625" s="10"/>
    </row>
    <row r="3626" spans="1:1" x14ac:dyDescent="0.35">
      <c r="A3626" s="10"/>
    </row>
    <row r="3627" spans="1:1" x14ac:dyDescent="0.35">
      <c r="A3627" s="10"/>
    </row>
    <row r="3628" spans="1:1" x14ac:dyDescent="0.35">
      <c r="A3628" s="10"/>
    </row>
    <row r="3629" spans="1:1" x14ac:dyDescent="0.35">
      <c r="A3629" s="10"/>
    </row>
    <row r="3630" spans="1:1" x14ac:dyDescent="0.35">
      <c r="A3630" s="10"/>
    </row>
    <row r="3631" spans="1:1" x14ac:dyDescent="0.35">
      <c r="A3631" s="10"/>
    </row>
    <row r="3632" spans="1:1" x14ac:dyDescent="0.35">
      <c r="A3632" s="10"/>
    </row>
    <row r="3633" spans="1:1" x14ac:dyDescent="0.35">
      <c r="A3633" s="10"/>
    </row>
    <row r="3634" spans="1:1" x14ac:dyDescent="0.35">
      <c r="A3634" s="10"/>
    </row>
    <row r="3635" spans="1:1" x14ac:dyDescent="0.35">
      <c r="A3635" s="10"/>
    </row>
    <row r="3636" spans="1:1" x14ac:dyDescent="0.35">
      <c r="A3636" s="10"/>
    </row>
    <row r="3637" spans="1:1" x14ac:dyDescent="0.35">
      <c r="A3637" s="10"/>
    </row>
    <row r="3638" spans="1:1" x14ac:dyDescent="0.35">
      <c r="A3638" s="10"/>
    </row>
    <row r="3639" spans="1:1" x14ac:dyDescent="0.35">
      <c r="A3639" s="10"/>
    </row>
    <row r="3640" spans="1:1" x14ac:dyDescent="0.35">
      <c r="A3640" s="10"/>
    </row>
    <row r="3641" spans="1:1" x14ac:dyDescent="0.35">
      <c r="A3641" s="10"/>
    </row>
    <row r="3642" spans="1:1" x14ac:dyDescent="0.35">
      <c r="A3642" s="10"/>
    </row>
    <row r="3643" spans="1:1" x14ac:dyDescent="0.35">
      <c r="A3643" s="10"/>
    </row>
    <row r="3644" spans="1:1" x14ac:dyDescent="0.35">
      <c r="A3644" s="10"/>
    </row>
    <row r="3645" spans="1:1" x14ac:dyDescent="0.35">
      <c r="A3645" s="10"/>
    </row>
    <row r="3646" spans="1:1" x14ac:dyDescent="0.35">
      <c r="A3646" s="10"/>
    </row>
    <row r="3647" spans="1:1" x14ac:dyDescent="0.35">
      <c r="A3647" s="10"/>
    </row>
    <row r="3648" spans="1:1" x14ac:dyDescent="0.35">
      <c r="A3648" s="10"/>
    </row>
    <row r="3649" spans="1:1" x14ac:dyDescent="0.35">
      <c r="A3649" s="10"/>
    </row>
    <row r="3650" spans="1:1" x14ac:dyDescent="0.35">
      <c r="A3650" s="10"/>
    </row>
    <row r="3651" spans="1:1" x14ac:dyDescent="0.35">
      <c r="A3651" s="10"/>
    </row>
    <row r="3652" spans="1:1" x14ac:dyDescent="0.35">
      <c r="A3652" s="10"/>
    </row>
    <row r="3653" spans="1:1" x14ac:dyDescent="0.35">
      <c r="A3653" s="10"/>
    </row>
    <row r="3654" spans="1:1" x14ac:dyDescent="0.35">
      <c r="A3654" s="10"/>
    </row>
    <row r="3655" spans="1:1" x14ac:dyDescent="0.35">
      <c r="A3655" s="10"/>
    </row>
    <row r="3656" spans="1:1" x14ac:dyDescent="0.35">
      <c r="A3656" s="10"/>
    </row>
    <row r="3657" spans="1:1" x14ac:dyDescent="0.35">
      <c r="A3657" s="10"/>
    </row>
    <row r="3658" spans="1:1" x14ac:dyDescent="0.35">
      <c r="A3658" s="10"/>
    </row>
    <row r="3659" spans="1:1" x14ac:dyDescent="0.35">
      <c r="A3659" s="10"/>
    </row>
    <row r="3660" spans="1:1" x14ac:dyDescent="0.35">
      <c r="A3660" s="10"/>
    </row>
    <row r="3661" spans="1:1" x14ac:dyDescent="0.35">
      <c r="A3661" s="10"/>
    </row>
    <row r="3662" spans="1:1" x14ac:dyDescent="0.35">
      <c r="A3662" s="10"/>
    </row>
    <row r="3663" spans="1:1" x14ac:dyDescent="0.35">
      <c r="A3663" s="10"/>
    </row>
    <row r="3664" spans="1:1" x14ac:dyDescent="0.35">
      <c r="A3664" s="10"/>
    </row>
    <row r="3665" spans="1:1" x14ac:dyDescent="0.35">
      <c r="A3665" s="10"/>
    </row>
    <row r="3666" spans="1:1" x14ac:dyDescent="0.35">
      <c r="A3666" s="10"/>
    </row>
    <row r="3667" spans="1:1" x14ac:dyDescent="0.35">
      <c r="A3667" s="10"/>
    </row>
    <row r="3668" spans="1:1" x14ac:dyDescent="0.35">
      <c r="A3668" s="10"/>
    </row>
    <row r="3669" spans="1:1" x14ac:dyDescent="0.35">
      <c r="A3669" s="10"/>
    </row>
    <row r="3670" spans="1:1" x14ac:dyDescent="0.35">
      <c r="A3670" s="10"/>
    </row>
    <row r="3671" spans="1:1" x14ac:dyDescent="0.35">
      <c r="A3671" s="10"/>
    </row>
    <row r="3672" spans="1:1" x14ac:dyDescent="0.35">
      <c r="A3672" s="10"/>
    </row>
    <row r="3673" spans="1:1" x14ac:dyDescent="0.35">
      <c r="A3673" s="10"/>
    </row>
    <row r="3674" spans="1:1" x14ac:dyDescent="0.35">
      <c r="A3674" s="10"/>
    </row>
    <row r="3675" spans="1:1" x14ac:dyDescent="0.35">
      <c r="A3675" s="10"/>
    </row>
    <row r="3676" spans="1:1" x14ac:dyDescent="0.35">
      <c r="A3676" s="10"/>
    </row>
    <row r="3677" spans="1:1" x14ac:dyDescent="0.35">
      <c r="A3677" s="10"/>
    </row>
    <row r="3678" spans="1:1" x14ac:dyDescent="0.35">
      <c r="A3678" s="10"/>
    </row>
    <row r="3679" spans="1:1" x14ac:dyDescent="0.35">
      <c r="A3679" s="10"/>
    </row>
    <row r="3680" spans="1:1" x14ac:dyDescent="0.35">
      <c r="A3680" s="10"/>
    </row>
    <row r="3681" spans="1:1" x14ac:dyDescent="0.35">
      <c r="A3681" s="10"/>
    </row>
    <row r="3682" spans="1:1" x14ac:dyDescent="0.35">
      <c r="A3682" s="10"/>
    </row>
    <row r="3683" spans="1:1" x14ac:dyDescent="0.35">
      <c r="A3683" s="10"/>
    </row>
    <row r="3684" spans="1:1" x14ac:dyDescent="0.35">
      <c r="A3684" s="10"/>
    </row>
    <row r="3685" spans="1:1" x14ac:dyDescent="0.35">
      <c r="A3685" s="10"/>
    </row>
    <row r="3686" spans="1:1" x14ac:dyDescent="0.35">
      <c r="A3686" s="10"/>
    </row>
    <row r="3687" spans="1:1" x14ac:dyDescent="0.35">
      <c r="A3687" s="10"/>
    </row>
    <row r="3688" spans="1:1" x14ac:dyDescent="0.35">
      <c r="A3688" s="10"/>
    </row>
    <row r="3689" spans="1:1" x14ac:dyDescent="0.35">
      <c r="A3689" s="10"/>
    </row>
    <row r="3690" spans="1:1" x14ac:dyDescent="0.35">
      <c r="A3690" s="10"/>
    </row>
    <row r="3691" spans="1:1" x14ac:dyDescent="0.35">
      <c r="A3691" s="10"/>
    </row>
    <row r="3692" spans="1:1" x14ac:dyDescent="0.35">
      <c r="A3692" s="10"/>
    </row>
    <row r="3693" spans="1:1" x14ac:dyDescent="0.35">
      <c r="A3693" s="10"/>
    </row>
    <row r="3694" spans="1:1" x14ac:dyDescent="0.35">
      <c r="A3694" s="10"/>
    </row>
    <row r="3695" spans="1:1" x14ac:dyDescent="0.35">
      <c r="A3695" s="10"/>
    </row>
    <row r="3696" spans="1:1" x14ac:dyDescent="0.35">
      <c r="A3696" s="10"/>
    </row>
    <row r="3697" spans="1:1" x14ac:dyDescent="0.35">
      <c r="A3697" s="10"/>
    </row>
    <row r="3698" spans="1:1" x14ac:dyDescent="0.35">
      <c r="A3698" s="10"/>
    </row>
    <row r="3699" spans="1:1" x14ac:dyDescent="0.35">
      <c r="A3699" s="10"/>
    </row>
    <row r="3700" spans="1:1" x14ac:dyDescent="0.35">
      <c r="A3700" s="10"/>
    </row>
    <row r="3701" spans="1:1" x14ac:dyDescent="0.35">
      <c r="A3701" s="10"/>
    </row>
    <row r="3702" spans="1:1" x14ac:dyDescent="0.35">
      <c r="A3702" s="10"/>
    </row>
    <row r="3703" spans="1:1" x14ac:dyDescent="0.35">
      <c r="A3703" s="10"/>
    </row>
    <row r="3704" spans="1:1" x14ac:dyDescent="0.35">
      <c r="A3704" s="10"/>
    </row>
    <row r="3705" spans="1:1" x14ac:dyDescent="0.35">
      <c r="A3705" s="10"/>
    </row>
    <row r="3706" spans="1:1" x14ac:dyDescent="0.35">
      <c r="A3706" s="10"/>
    </row>
    <row r="3707" spans="1:1" x14ac:dyDescent="0.35">
      <c r="A3707" s="10"/>
    </row>
    <row r="3708" spans="1:1" x14ac:dyDescent="0.35">
      <c r="A3708" s="10"/>
    </row>
    <row r="3709" spans="1:1" x14ac:dyDescent="0.35">
      <c r="A3709" s="10"/>
    </row>
    <row r="3710" spans="1:1" x14ac:dyDescent="0.35">
      <c r="A3710" s="10"/>
    </row>
    <row r="3711" spans="1:1" x14ac:dyDescent="0.35">
      <c r="A3711" s="10"/>
    </row>
    <row r="3712" spans="1:1" x14ac:dyDescent="0.35">
      <c r="A3712" s="10"/>
    </row>
    <row r="3713" spans="1:1" x14ac:dyDescent="0.35">
      <c r="A3713" s="10"/>
    </row>
    <row r="3714" spans="1:1" x14ac:dyDescent="0.35">
      <c r="A3714" s="10"/>
    </row>
    <row r="3715" spans="1:1" x14ac:dyDescent="0.35">
      <c r="A3715" s="10"/>
    </row>
    <row r="3716" spans="1:1" x14ac:dyDescent="0.35">
      <c r="A3716" s="10"/>
    </row>
    <row r="3717" spans="1:1" x14ac:dyDescent="0.35">
      <c r="A3717" s="10"/>
    </row>
    <row r="3718" spans="1:1" x14ac:dyDescent="0.35">
      <c r="A3718" s="10"/>
    </row>
    <row r="3719" spans="1:1" x14ac:dyDescent="0.35">
      <c r="A3719" s="10"/>
    </row>
    <row r="3720" spans="1:1" x14ac:dyDescent="0.35">
      <c r="A3720" s="10"/>
    </row>
    <row r="3721" spans="1:1" x14ac:dyDescent="0.35">
      <c r="A3721" s="10"/>
    </row>
    <row r="3722" spans="1:1" x14ac:dyDescent="0.35">
      <c r="A3722" s="10"/>
    </row>
    <row r="3723" spans="1:1" x14ac:dyDescent="0.35">
      <c r="A3723" s="10"/>
    </row>
    <row r="3724" spans="1:1" x14ac:dyDescent="0.35">
      <c r="A3724" s="10"/>
    </row>
    <row r="3725" spans="1:1" x14ac:dyDescent="0.35">
      <c r="A3725" s="10"/>
    </row>
    <row r="3726" spans="1:1" x14ac:dyDescent="0.35">
      <c r="A3726" s="10"/>
    </row>
    <row r="3727" spans="1:1" x14ac:dyDescent="0.35">
      <c r="A3727" s="10"/>
    </row>
    <row r="3728" spans="1:1" x14ac:dyDescent="0.35">
      <c r="A3728" s="10"/>
    </row>
    <row r="3729" spans="1:1" x14ac:dyDescent="0.35">
      <c r="A3729" s="10"/>
    </row>
    <row r="3730" spans="1:1" x14ac:dyDescent="0.35">
      <c r="A3730" s="10"/>
    </row>
    <row r="3731" spans="1:1" x14ac:dyDescent="0.35">
      <c r="A3731" s="10"/>
    </row>
    <row r="3732" spans="1:1" x14ac:dyDescent="0.35">
      <c r="A3732" s="10"/>
    </row>
    <row r="3733" spans="1:1" x14ac:dyDescent="0.35">
      <c r="A3733" s="10"/>
    </row>
    <row r="3734" spans="1:1" x14ac:dyDescent="0.35">
      <c r="A3734" s="10"/>
    </row>
    <row r="3735" spans="1:1" x14ac:dyDescent="0.35">
      <c r="A3735" s="10"/>
    </row>
    <row r="3736" spans="1:1" x14ac:dyDescent="0.35">
      <c r="A3736" s="10"/>
    </row>
    <row r="3737" spans="1:1" x14ac:dyDescent="0.35">
      <c r="A3737" s="10"/>
    </row>
    <row r="3738" spans="1:1" x14ac:dyDescent="0.35">
      <c r="A3738" s="10"/>
    </row>
    <row r="3739" spans="1:1" x14ac:dyDescent="0.35">
      <c r="A3739" s="10"/>
    </row>
    <row r="3740" spans="1:1" x14ac:dyDescent="0.35">
      <c r="A3740" s="10"/>
    </row>
    <row r="3741" spans="1:1" x14ac:dyDescent="0.35">
      <c r="A3741" s="10"/>
    </row>
    <row r="3742" spans="1:1" x14ac:dyDescent="0.35">
      <c r="A3742" s="10"/>
    </row>
    <row r="3743" spans="1:1" x14ac:dyDescent="0.35">
      <c r="A3743" s="10"/>
    </row>
    <row r="3744" spans="1:1" x14ac:dyDescent="0.35">
      <c r="A3744" s="10"/>
    </row>
    <row r="3745" spans="1:1" x14ac:dyDescent="0.35">
      <c r="A3745" s="10"/>
    </row>
    <row r="3746" spans="1:1" x14ac:dyDescent="0.35">
      <c r="A3746" s="10"/>
    </row>
    <row r="3747" spans="1:1" x14ac:dyDescent="0.35">
      <c r="A3747" s="10"/>
    </row>
    <row r="3748" spans="1:1" x14ac:dyDescent="0.35">
      <c r="A3748" s="10"/>
    </row>
    <row r="3749" spans="1:1" x14ac:dyDescent="0.35">
      <c r="A3749" s="10"/>
    </row>
    <row r="3750" spans="1:1" x14ac:dyDescent="0.35">
      <c r="A3750" s="10"/>
    </row>
    <row r="3751" spans="1:1" x14ac:dyDescent="0.35">
      <c r="A3751" s="10"/>
    </row>
    <row r="3752" spans="1:1" x14ac:dyDescent="0.35">
      <c r="A3752" s="10"/>
    </row>
    <row r="3753" spans="1:1" x14ac:dyDescent="0.35">
      <c r="A3753" s="10"/>
    </row>
    <row r="3754" spans="1:1" x14ac:dyDescent="0.35">
      <c r="A3754" s="10"/>
    </row>
    <row r="3755" spans="1:1" x14ac:dyDescent="0.35">
      <c r="A3755" s="10"/>
    </row>
    <row r="3756" spans="1:1" x14ac:dyDescent="0.35">
      <c r="A3756" s="10"/>
    </row>
    <row r="3757" spans="1:1" x14ac:dyDescent="0.35">
      <c r="A3757" s="10"/>
    </row>
    <row r="3758" spans="1:1" x14ac:dyDescent="0.35">
      <c r="A3758" s="10"/>
    </row>
    <row r="3759" spans="1:1" x14ac:dyDescent="0.35">
      <c r="A3759" s="10"/>
    </row>
    <row r="3760" spans="1:1" x14ac:dyDescent="0.35">
      <c r="A3760" s="10"/>
    </row>
    <row r="3761" spans="1:1" x14ac:dyDescent="0.35">
      <c r="A3761" s="10"/>
    </row>
    <row r="3762" spans="1:1" x14ac:dyDescent="0.35">
      <c r="A3762" s="10"/>
    </row>
    <row r="3763" spans="1:1" x14ac:dyDescent="0.35">
      <c r="A3763" s="10"/>
    </row>
    <row r="3764" spans="1:1" x14ac:dyDescent="0.35">
      <c r="A3764" s="10"/>
    </row>
    <row r="3765" spans="1:1" x14ac:dyDescent="0.35">
      <c r="A3765" s="10"/>
    </row>
    <row r="3766" spans="1:1" x14ac:dyDescent="0.35">
      <c r="A3766" s="10"/>
    </row>
    <row r="3767" spans="1:1" x14ac:dyDescent="0.35">
      <c r="A3767" s="10"/>
    </row>
    <row r="3768" spans="1:1" x14ac:dyDescent="0.35">
      <c r="A3768" s="10"/>
    </row>
    <row r="3769" spans="1:1" x14ac:dyDescent="0.35">
      <c r="A3769" s="10"/>
    </row>
    <row r="3770" spans="1:1" x14ac:dyDescent="0.35">
      <c r="A3770" s="10"/>
    </row>
    <row r="3771" spans="1:1" x14ac:dyDescent="0.35">
      <c r="A3771" s="10"/>
    </row>
    <row r="3772" spans="1:1" x14ac:dyDescent="0.35">
      <c r="A3772" s="10"/>
    </row>
    <row r="3773" spans="1:1" x14ac:dyDescent="0.35">
      <c r="A3773" s="10"/>
    </row>
    <row r="3774" spans="1:1" x14ac:dyDescent="0.35">
      <c r="A3774" s="10"/>
    </row>
    <row r="3775" spans="1:1" x14ac:dyDescent="0.35">
      <c r="A3775" s="10"/>
    </row>
    <row r="3776" spans="1:1" x14ac:dyDescent="0.35">
      <c r="A3776" s="10"/>
    </row>
    <row r="3777" spans="1:1" x14ac:dyDescent="0.35">
      <c r="A3777" s="10"/>
    </row>
    <row r="3778" spans="1:1" x14ac:dyDescent="0.35">
      <c r="A3778" s="10"/>
    </row>
    <row r="3779" spans="1:1" x14ac:dyDescent="0.35">
      <c r="A3779" s="10"/>
    </row>
    <row r="3780" spans="1:1" x14ac:dyDescent="0.35">
      <c r="A3780" s="10"/>
    </row>
    <row r="3781" spans="1:1" x14ac:dyDescent="0.35">
      <c r="A3781" s="10"/>
    </row>
    <row r="3782" spans="1:1" x14ac:dyDescent="0.35">
      <c r="A3782" s="10"/>
    </row>
    <row r="3783" spans="1:1" x14ac:dyDescent="0.35">
      <c r="A3783" s="10"/>
    </row>
    <row r="3784" spans="1:1" x14ac:dyDescent="0.35">
      <c r="A3784" s="10"/>
    </row>
    <row r="3785" spans="1:1" x14ac:dyDescent="0.35">
      <c r="A3785" s="10"/>
    </row>
    <row r="3786" spans="1:1" x14ac:dyDescent="0.35">
      <c r="A3786" s="10"/>
    </row>
    <row r="3787" spans="1:1" x14ac:dyDescent="0.35">
      <c r="A3787" s="10"/>
    </row>
    <row r="3788" spans="1:1" x14ac:dyDescent="0.35">
      <c r="A3788" s="10"/>
    </row>
    <row r="3789" spans="1:1" x14ac:dyDescent="0.35">
      <c r="A3789" s="10"/>
    </row>
    <row r="3790" spans="1:1" x14ac:dyDescent="0.35">
      <c r="A3790" s="10"/>
    </row>
    <row r="3791" spans="1:1" x14ac:dyDescent="0.35">
      <c r="A3791" s="10"/>
    </row>
    <row r="3792" spans="1:1" x14ac:dyDescent="0.35">
      <c r="A3792" s="10"/>
    </row>
    <row r="3793" spans="1:1" x14ac:dyDescent="0.35">
      <c r="A3793" s="10"/>
    </row>
    <row r="3794" spans="1:1" x14ac:dyDescent="0.35">
      <c r="A3794" s="10"/>
    </row>
    <row r="3795" spans="1:1" x14ac:dyDescent="0.35">
      <c r="A3795" s="10"/>
    </row>
    <row r="3796" spans="1:1" x14ac:dyDescent="0.35">
      <c r="A3796" s="10"/>
    </row>
    <row r="3797" spans="1:1" x14ac:dyDescent="0.35">
      <c r="A3797" s="10"/>
    </row>
    <row r="3798" spans="1:1" x14ac:dyDescent="0.35">
      <c r="A3798" s="10"/>
    </row>
    <row r="3799" spans="1:1" x14ac:dyDescent="0.35">
      <c r="A3799" s="10"/>
    </row>
    <row r="3800" spans="1:1" x14ac:dyDescent="0.35">
      <c r="A3800" s="10"/>
    </row>
    <row r="3801" spans="1:1" x14ac:dyDescent="0.35">
      <c r="A3801" s="10"/>
    </row>
    <row r="3802" spans="1:1" x14ac:dyDescent="0.35">
      <c r="A3802" s="10"/>
    </row>
    <row r="3803" spans="1:1" x14ac:dyDescent="0.35">
      <c r="A3803" s="10"/>
    </row>
    <row r="3804" spans="1:1" x14ac:dyDescent="0.35">
      <c r="A3804" s="10"/>
    </row>
    <row r="3805" spans="1:1" x14ac:dyDescent="0.35">
      <c r="A3805" s="10"/>
    </row>
    <row r="3806" spans="1:1" x14ac:dyDescent="0.35">
      <c r="A3806" s="10"/>
    </row>
    <row r="3807" spans="1:1" x14ac:dyDescent="0.35">
      <c r="A3807" s="10"/>
    </row>
    <row r="3808" spans="1:1" x14ac:dyDescent="0.35">
      <c r="A3808" s="10"/>
    </row>
    <row r="3809" spans="1:1" x14ac:dyDescent="0.35">
      <c r="A3809" s="10"/>
    </row>
    <row r="3810" spans="1:1" x14ac:dyDescent="0.35">
      <c r="A3810" s="10"/>
    </row>
    <row r="3811" spans="1:1" x14ac:dyDescent="0.35">
      <c r="A3811" s="10"/>
    </row>
    <row r="3812" spans="1:1" x14ac:dyDescent="0.35">
      <c r="A3812" s="10"/>
    </row>
    <row r="3813" spans="1:1" x14ac:dyDescent="0.35">
      <c r="A3813" s="10"/>
    </row>
    <row r="3814" spans="1:1" x14ac:dyDescent="0.35">
      <c r="A3814" s="10"/>
    </row>
    <row r="3815" spans="1:1" x14ac:dyDescent="0.35">
      <c r="A3815" s="10"/>
    </row>
    <row r="3816" spans="1:1" x14ac:dyDescent="0.35">
      <c r="A3816" s="10"/>
    </row>
    <row r="3817" spans="1:1" x14ac:dyDescent="0.35">
      <c r="A3817" s="10"/>
    </row>
    <row r="3818" spans="1:1" x14ac:dyDescent="0.35">
      <c r="A3818" s="10"/>
    </row>
    <row r="3819" spans="1:1" x14ac:dyDescent="0.35">
      <c r="A3819" s="10"/>
    </row>
    <row r="3820" spans="1:1" x14ac:dyDescent="0.35">
      <c r="A3820" s="10"/>
    </row>
    <row r="3821" spans="1:1" x14ac:dyDescent="0.35">
      <c r="A3821" s="10"/>
    </row>
    <row r="3822" spans="1:1" x14ac:dyDescent="0.35">
      <c r="A3822" s="10"/>
    </row>
    <row r="3823" spans="1:1" x14ac:dyDescent="0.35">
      <c r="A3823" s="10"/>
    </row>
    <row r="3824" spans="1:1" x14ac:dyDescent="0.35">
      <c r="A3824" s="10"/>
    </row>
    <row r="3825" spans="1:1" x14ac:dyDescent="0.35">
      <c r="A3825" s="10"/>
    </row>
    <row r="3826" spans="1:1" x14ac:dyDescent="0.35">
      <c r="A3826" s="10"/>
    </row>
    <row r="3827" spans="1:1" x14ac:dyDescent="0.35">
      <c r="A3827" s="10"/>
    </row>
    <row r="3828" spans="1:1" x14ac:dyDescent="0.35">
      <c r="A3828" s="10"/>
    </row>
    <row r="3829" spans="1:1" x14ac:dyDescent="0.35">
      <c r="A3829" s="10"/>
    </row>
    <row r="3830" spans="1:1" x14ac:dyDescent="0.35">
      <c r="A3830" s="10"/>
    </row>
    <row r="3831" spans="1:1" x14ac:dyDescent="0.35">
      <c r="A3831" s="10"/>
    </row>
    <row r="3832" spans="1:1" x14ac:dyDescent="0.35">
      <c r="A3832" s="10"/>
    </row>
    <row r="3833" spans="1:1" x14ac:dyDescent="0.35">
      <c r="A3833" s="10"/>
    </row>
    <row r="3834" spans="1:1" x14ac:dyDescent="0.35">
      <c r="A3834" s="10"/>
    </row>
    <row r="3835" spans="1:1" x14ac:dyDescent="0.35">
      <c r="A3835" s="10"/>
    </row>
    <row r="3836" spans="1:1" x14ac:dyDescent="0.35">
      <c r="A3836" s="10"/>
    </row>
    <row r="3837" spans="1:1" x14ac:dyDescent="0.35">
      <c r="A3837" s="10"/>
    </row>
    <row r="3838" spans="1:1" x14ac:dyDescent="0.35">
      <c r="A3838" s="10"/>
    </row>
    <row r="3839" spans="1:1" x14ac:dyDescent="0.35">
      <c r="A3839" s="10"/>
    </row>
    <row r="3840" spans="1:1" x14ac:dyDescent="0.35">
      <c r="A3840" s="10"/>
    </row>
    <row r="3841" spans="1:1" x14ac:dyDescent="0.35">
      <c r="A3841" s="10"/>
    </row>
    <row r="3842" spans="1:1" x14ac:dyDescent="0.35">
      <c r="A3842" s="10"/>
    </row>
    <row r="3843" spans="1:1" x14ac:dyDescent="0.35">
      <c r="A3843" s="10"/>
    </row>
    <row r="3844" spans="1:1" x14ac:dyDescent="0.35">
      <c r="A3844" s="10"/>
    </row>
    <row r="3845" spans="1:1" x14ac:dyDescent="0.35">
      <c r="A3845" s="10"/>
    </row>
    <row r="3846" spans="1:1" x14ac:dyDescent="0.35">
      <c r="A3846" s="10"/>
    </row>
    <row r="3847" spans="1:1" x14ac:dyDescent="0.35">
      <c r="A3847" s="10"/>
    </row>
    <row r="3848" spans="1:1" x14ac:dyDescent="0.35">
      <c r="A3848" s="10"/>
    </row>
    <row r="3849" spans="1:1" x14ac:dyDescent="0.35">
      <c r="A3849" s="10"/>
    </row>
    <row r="3850" spans="1:1" x14ac:dyDescent="0.35">
      <c r="A3850" s="10"/>
    </row>
    <row r="3851" spans="1:1" x14ac:dyDescent="0.35">
      <c r="A3851" s="10"/>
    </row>
    <row r="3852" spans="1:1" x14ac:dyDescent="0.35">
      <c r="A3852" s="10"/>
    </row>
    <row r="3853" spans="1:1" x14ac:dyDescent="0.35">
      <c r="A3853" s="10"/>
    </row>
    <row r="3854" spans="1:1" x14ac:dyDescent="0.35">
      <c r="A3854" s="10"/>
    </row>
    <row r="3855" spans="1:1" x14ac:dyDescent="0.35">
      <c r="A3855" s="10"/>
    </row>
    <row r="3856" spans="1:1" x14ac:dyDescent="0.35">
      <c r="A3856" s="10"/>
    </row>
    <row r="3857" spans="1:1" x14ac:dyDescent="0.35">
      <c r="A3857" s="10"/>
    </row>
    <row r="3858" spans="1:1" x14ac:dyDescent="0.35">
      <c r="A3858" s="10"/>
    </row>
    <row r="3859" spans="1:1" x14ac:dyDescent="0.35">
      <c r="A3859" s="10"/>
    </row>
    <row r="3860" spans="1:1" x14ac:dyDescent="0.35">
      <c r="A3860" s="10"/>
    </row>
    <row r="3861" spans="1:1" x14ac:dyDescent="0.35">
      <c r="A3861" s="10"/>
    </row>
    <row r="3862" spans="1:1" x14ac:dyDescent="0.35">
      <c r="A3862" s="10"/>
    </row>
    <row r="3863" spans="1:1" x14ac:dyDescent="0.35">
      <c r="A3863" s="10"/>
    </row>
    <row r="3864" spans="1:1" x14ac:dyDescent="0.35">
      <c r="A3864" s="10"/>
    </row>
    <row r="3865" spans="1:1" x14ac:dyDescent="0.35">
      <c r="A3865" s="10"/>
    </row>
    <row r="3866" spans="1:1" x14ac:dyDescent="0.35">
      <c r="A3866" s="10"/>
    </row>
    <row r="3867" spans="1:1" x14ac:dyDescent="0.35">
      <c r="A3867" s="10"/>
    </row>
    <row r="3868" spans="1:1" x14ac:dyDescent="0.35">
      <c r="A3868" s="10"/>
    </row>
    <row r="3869" spans="1:1" x14ac:dyDescent="0.35">
      <c r="A3869" s="10"/>
    </row>
    <row r="3870" spans="1:1" x14ac:dyDescent="0.35">
      <c r="A3870" s="10"/>
    </row>
    <row r="3871" spans="1:1" x14ac:dyDescent="0.35">
      <c r="A3871" s="10"/>
    </row>
    <row r="3872" spans="1:1" x14ac:dyDescent="0.35">
      <c r="A3872" s="10"/>
    </row>
    <row r="3873" spans="1:1" x14ac:dyDescent="0.35">
      <c r="A3873" s="10"/>
    </row>
    <row r="3874" spans="1:1" x14ac:dyDescent="0.35">
      <c r="A3874" s="10"/>
    </row>
    <row r="3875" spans="1:1" x14ac:dyDescent="0.35">
      <c r="A3875" s="10"/>
    </row>
    <row r="3876" spans="1:1" x14ac:dyDescent="0.35">
      <c r="A3876" s="10"/>
    </row>
    <row r="3877" spans="1:1" x14ac:dyDescent="0.35">
      <c r="A3877" s="10"/>
    </row>
    <row r="3878" spans="1:1" x14ac:dyDescent="0.35">
      <c r="A3878" s="10"/>
    </row>
    <row r="3879" spans="1:1" x14ac:dyDescent="0.35">
      <c r="A3879" s="10"/>
    </row>
    <row r="3880" spans="1:1" x14ac:dyDescent="0.35">
      <c r="A3880" s="10"/>
    </row>
    <row r="3881" spans="1:1" x14ac:dyDescent="0.35">
      <c r="A3881" s="10"/>
    </row>
    <row r="3882" spans="1:1" x14ac:dyDescent="0.35">
      <c r="A3882" s="10"/>
    </row>
    <row r="3883" spans="1:1" x14ac:dyDescent="0.35">
      <c r="A3883" s="10"/>
    </row>
    <row r="3884" spans="1:1" x14ac:dyDescent="0.35">
      <c r="A3884" s="10"/>
    </row>
    <row r="3885" spans="1:1" x14ac:dyDescent="0.35">
      <c r="A3885" s="10"/>
    </row>
    <row r="3886" spans="1:1" x14ac:dyDescent="0.35">
      <c r="A3886" s="10"/>
    </row>
    <row r="3887" spans="1:1" x14ac:dyDescent="0.35">
      <c r="A3887" s="10"/>
    </row>
    <row r="3888" spans="1:1" x14ac:dyDescent="0.35">
      <c r="A3888" s="10"/>
    </row>
    <row r="3889" spans="1:1" x14ac:dyDescent="0.35">
      <c r="A3889" s="10"/>
    </row>
    <row r="3890" spans="1:1" x14ac:dyDescent="0.35">
      <c r="A3890" s="10"/>
    </row>
    <row r="3891" spans="1:1" x14ac:dyDescent="0.35">
      <c r="A3891" s="10"/>
    </row>
    <row r="3892" spans="1:1" x14ac:dyDescent="0.35">
      <c r="A3892" s="10"/>
    </row>
    <row r="3893" spans="1:1" x14ac:dyDescent="0.35">
      <c r="A3893" s="10"/>
    </row>
    <row r="3894" spans="1:1" x14ac:dyDescent="0.35">
      <c r="A3894" s="10"/>
    </row>
    <row r="3895" spans="1:1" x14ac:dyDescent="0.35">
      <c r="A3895" s="10"/>
    </row>
    <row r="3896" spans="1:1" x14ac:dyDescent="0.35">
      <c r="A3896" s="10"/>
    </row>
    <row r="3897" spans="1:1" x14ac:dyDescent="0.35">
      <c r="A3897" s="10"/>
    </row>
    <row r="3898" spans="1:1" x14ac:dyDescent="0.35">
      <c r="A3898" s="10"/>
    </row>
    <row r="3899" spans="1:1" x14ac:dyDescent="0.35">
      <c r="A3899" s="10"/>
    </row>
    <row r="3900" spans="1:1" x14ac:dyDescent="0.35">
      <c r="A3900" s="10"/>
    </row>
    <row r="3901" spans="1:1" x14ac:dyDescent="0.35">
      <c r="A3901" s="10"/>
    </row>
    <row r="3902" spans="1:1" x14ac:dyDescent="0.35">
      <c r="A3902" s="10"/>
    </row>
    <row r="3903" spans="1:1" x14ac:dyDescent="0.35">
      <c r="A3903" s="10"/>
    </row>
    <row r="3904" spans="1:1" x14ac:dyDescent="0.35">
      <c r="A3904" s="10"/>
    </row>
    <row r="3905" spans="1:1" x14ac:dyDescent="0.35">
      <c r="A3905" s="10"/>
    </row>
    <row r="3906" spans="1:1" x14ac:dyDescent="0.35">
      <c r="A3906" s="10"/>
    </row>
    <row r="3907" spans="1:1" x14ac:dyDescent="0.35">
      <c r="A3907" s="10"/>
    </row>
    <row r="3908" spans="1:1" x14ac:dyDescent="0.35">
      <c r="A3908" s="10"/>
    </row>
    <row r="3909" spans="1:1" x14ac:dyDescent="0.35">
      <c r="A3909" s="10"/>
    </row>
    <row r="3910" spans="1:1" x14ac:dyDescent="0.35">
      <c r="A3910" s="10"/>
    </row>
    <row r="3911" spans="1:1" x14ac:dyDescent="0.35">
      <c r="A3911" s="10"/>
    </row>
    <row r="3912" spans="1:1" x14ac:dyDescent="0.35">
      <c r="A3912" s="10"/>
    </row>
    <row r="3913" spans="1:1" x14ac:dyDescent="0.35">
      <c r="A3913" s="10"/>
    </row>
    <row r="3914" spans="1:1" x14ac:dyDescent="0.35">
      <c r="A3914" s="10"/>
    </row>
    <row r="3915" spans="1:1" x14ac:dyDescent="0.35">
      <c r="A3915" s="10"/>
    </row>
    <row r="3916" spans="1:1" x14ac:dyDescent="0.35">
      <c r="A3916" s="10"/>
    </row>
    <row r="3917" spans="1:1" x14ac:dyDescent="0.35">
      <c r="A3917" s="10"/>
    </row>
    <row r="3918" spans="1:1" x14ac:dyDescent="0.35">
      <c r="A3918" s="10"/>
    </row>
    <row r="3919" spans="1:1" x14ac:dyDescent="0.35">
      <c r="A3919" s="10"/>
    </row>
    <row r="3920" spans="1:1" x14ac:dyDescent="0.35">
      <c r="A3920" s="10"/>
    </row>
    <row r="3921" spans="1:1" x14ac:dyDescent="0.35">
      <c r="A3921" s="10"/>
    </row>
    <row r="3922" spans="1:1" x14ac:dyDescent="0.35">
      <c r="A3922" s="10"/>
    </row>
    <row r="3923" spans="1:1" x14ac:dyDescent="0.35">
      <c r="A3923" s="10"/>
    </row>
    <row r="3924" spans="1:1" x14ac:dyDescent="0.35">
      <c r="A3924" s="10"/>
    </row>
    <row r="3925" spans="1:1" x14ac:dyDescent="0.35">
      <c r="A3925" s="10"/>
    </row>
    <row r="3926" spans="1:1" x14ac:dyDescent="0.35">
      <c r="A3926" s="10"/>
    </row>
    <row r="3927" spans="1:1" x14ac:dyDescent="0.35">
      <c r="A3927" s="10"/>
    </row>
    <row r="3928" spans="1:1" x14ac:dyDescent="0.35">
      <c r="A3928" s="10"/>
    </row>
    <row r="3929" spans="1:1" x14ac:dyDescent="0.35">
      <c r="A3929" s="10"/>
    </row>
    <row r="3930" spans="1:1" x14ac:dyDescent="0.35">
      <c r="A3930" s="10"/>
    </row>
    <row r="3931" spans="1:1" x14ac:dyDescent="0.35">
      <c r="A3931" s="10"/>
    </row>
    <row r="3932" spans="1:1" x14ac:dyDescent="0.35">
      <c r="A3932" s="10"/>
    </row>
    <row r="3933" spans="1:1" x14ac:dyDescent="0.35">
      <c r="A3933" s="10"/>
    </row>
    <row r="3934" spans="1:1" x14ac:dyDescent="0.35">
      <c r="A3934" s="10"/>
    </row>
    <row r="3935" spans="1:1" x14ac:dyDescent="0.35">
      <c r="A3935" s="10"/>
    </row>
    <row r="3936" spans="1:1" x14ac:dyDescent="0.35">
      <c r="A3936" s="10"/>
    </row>
    <row r="3937" spans="1:1" x14ac:dyDescent="0.35">
      <c r="A3937" s="10"/>
    </row>
    <row r="3938" spans="1:1" x14ac:dyDescent="0.35">
      <c r="A3938" s="10"/>
    </row>
    <row r="3939" spans="1:1" x14ac:dyDescent="0.35">
      <c r="A3939" s="10"/>
    </row>
    <row r="3940" spans="1:1" x14ac:dyDescent="0.35">
      <c r="A3940" s="10"/>
    </row>
    <row r="3941" spans="1:1" x14ac:dyDescent="0.35">
      <c r="A3941" s="10"/>
    </row>
    <row r="3942" spans="1:1" x14ac:dyDescent="0.35">
      <c r="A3942" s="10"/>
    </row>
    <row r="3943" spans="1:1" x14ac:dyDescent="0.35">
      <c r="A3943" s="10"/>
    </row>
    <row r="3944" spans="1:1" x14ac:dyDescent="0.35">
      <c r="A3944" s="10"/>
    </row>
    <row r="3945" spans="1:1" x14ac:dyDescent="0.35">
      <c r="A3945" s="10"/>
    </row>
    <row r="3946" spans="1:1" x14ac:dyDescent="0.35">
      <c r="A3946" s="10"/>
    </row>
    <row r="3947" spans="1:1" x14ac:dyDescent="0.35">
      <c r="A3947" s="10"/>
    </row>
    <row r="3948" spans="1:1" x14ac:dyDescent="0.35">
      <c r="A3948" s="10"/>
    </row>
    <row r="3949" spans="1:1" x14ac:dyDescent="0.35">
      <c r="A3949" s="10"/>
    </row>
    <row r="3950" spans="1:1" x14ac:dyDescent="0.35">
      <c r="A3950" s="10"/>
    </row>
    <row r="3951" spans="1:1" x14ac:dyDescent="0.35">
      <c r="A3951" s="10"/>
    </row>
    <row r="3952" spans="1:1" x14ac:dyDescent="0.35">
      <c r="A3952" s="10"/>
    </row>
    <row r="3953" spans="1:1" x14ac:dyDescent="0.35">
      <c r="A3953" s="10"/>
    </row>
    <row r="3954" spans="1:1" x14ac:dyDescent="0.35">
      <c r="A3954" s="10"/>
    </row>
    <row r="3955" spans="1:1" x14ac:dyDescent="0.35">
      <c r="A3955" s="10"/>
    </row>
    <row r="3956" spans="1:1" x14ac:dyDescent="0.35">
      <c r="A3956" s="10"/>
    </row>
    <row r="3957" spans="1:1" x14ac:dyDescent="0.35">
      <c r="A3957" s="10"/>
    </row>
    <row r="3958" spans="1:1" x14ac:dyDescent="0.35">
      <c r="A3958" s="10"/>
    </row>
    <row r="3959" spans="1:1" x14ac:dyDescent="0.35">
      <c r="A3959" s="10"/>
    </row>
    <row r="3960" spans="1:1" x14ac:dyDescent="0.35">
      <c r="A3960" s="10"/>
    </row>
    <row r="3961" spans="1:1" x14ac:dyDescent="0.35">
      <c r="A3961" s="10"/>
    </row>
    <row r="3962" spans="1:1" x14ac:dyDescent="0.35">
      <c r="A3962" s="10"/>
    </row>
    <row r="3963" spans="1:1" x14ac:dyDescent="0.35">
      <c r="A3963" s="10"/>
    </row>
    <row r="3964" spans="1:1" x14ac:dyDescent="0.35">
      <c r="A3964" s="10"/>
    </row>
    <row r="3965" spans="1:1" x14ac:dyDescent="0.35">
      <c r="A3965" s="10"/>
    </row>
    <row r="3966" spans="1:1" x14ac:dyDescent="0.35">
      <c r="A3966" s="10"/>
    </row>
    <row r="3967" spans="1:1" x14ac:dyDescent="0.35">
      <c r="A3967" s="10"/>
    </row>
    <row r="3968" spans="1:1" x14ac:dyDescent="0.35">
      <c r="A3968" s="10"/>
    </row>
    <row r="3969" spans="1:1" x14ac:dyDescent="0.35">
      <c r="A3969" s="10"/>
    </row>
    <row r="3970" spans="1:1" x14ac:dyDescent="0.35">
      <c r="A3970" s="10"/>
    </row>
    <row r="3971" spans="1:1" x14ac:dyDescent="0.35">
      <c r="A3971" s="10"/>
    </row>
    <row r="3972" spans="1:1" x14ac:dyDescent="0.35">
      <c r="A3972" s="10"/>
    </row>
    <row r="3973" spans="1:1" x14ac:dyDescent="0.35">
      <c r="A3973" s="10"/>
    </row>
    <row r="3974" spans="1:1" x14ac:dyDescent="0.35">
      <c r="A3974" s="10"/>
    </row>
    <row r="3975" spans="1:1" x14ac:dyDescent="0.35">
      <c r="A3975" s="10"/>
    </row>
    <row r="3976" spans="1:1" x14ac:dyDescent="0.35">
      <c r="A3976" s="10"/>
    </row>
    <row r="3977" spans="1:1" x14ac:dyDescent="0.35">
      <c r="A3977" s="10"/>
    </row>
    <row r="3978" spans="1:1" x14ac:dyDescent="0.35">
      <c r="A3978" s="10"/>
    </row>
    <row r="3979" spans="1:1" x14ac:dyDescent="0.35">
      <c r="A3979" s="10"/>
    </row>
    <row r="3980" spans="1:1" x14ac:dyDescent="0.35">
      <c r="A3980" s="10"/>
    </row>
    <row r="3981" spans="1:1" x14ac:dyDescent="0.35">
      <c r="A3981" s="10"/>
    </row>
    <row r="3982" spans="1:1" x14ac:dyDescent="0.35">
      <c r="A3982" s="10"/>
    </row>
    <row r="3983" spans="1:1" x14ac:dyDescent="0.35">
      <c r="A3983" s="10"/>
    </row>
    <row r="3984" spans="1:1" x14ac:dyDescent="0.35">
      <c r="A3984" s="10"/>
    </row>
    <row r="3985" spans="1:1" x14ac:dyDescent="0.35">
      <c r="A3985" s="10"/>
    </row>
    <row r="3986" spans="1:1" x14ac:dyDescent="0.35">
      <c r="A3986" s="10"/>
    </row>
    <row r="3987" spans="1:1" x14ac:dyDescent="0.35">
      <c r="A3987" s="10"/>
    </row>
    <row r="3988" spans="1:1" x14ac:dyDescent="0.35">
      <c r="A3988" s="10"/>
    </row>
    <row r="3989" spans="1:1" x14ac:dyDescent="0.35">
      <c r="A3989" s="10"/>
    </row>
    <row r="3990" spans="1:1" x14ac:dyDescent="0.35">
      <c r="A3990" s="10"/>
    </row>
    <row r="3991" spans="1:1" x14ac:dyDescent="0.35">
      <c r="A3991" s="10"/>
    </row>
    <row r="3992" spans="1:1" x14ac:dyDescent="0.35">
      <c r="A3992" s="10"/>
    </row>
    <row r="3993" spans="1:1" x14ac:dyDescent="0.35">
      <c r="A3993" s="10"/>
    </row>
    <row r="3994" spans="1:1" x14ac:dyDescent="0.35">
      <c r="A3994" s="10"/>
    </row>
    <row r="3995" spans="1:1" x14ac:dyDescent="0.35">
      <c r="A3995" s="10"/>
    </row>
    <row r="3996" spans="1:1" x14ac:dyDescent="0.35">
      <c r="A3996" s="10"/>
    </row>
    <row r="3997" spans="1:1" x14ac:dyDescent="0.35">
      <c r="A3997" s="10"/>
    </row>
    <row r="3998" spans="1:1" x14ac:dyDescent="0.35">
      <c r="A3998" s="10"/>
    </row>
    <row r="3999" spans="1:1" x14ac:dyDescent="0.35">
      <c r="A3999" s="10"/>
    </row>
    <row r="4000" spans="1:1" x14ac:dyDescent="0.35">
      <c r="A4000" s="10"/>
    </row>
    <row r="4001" spans="1:1" x14ac:dyDescent="0.35">
      <c r="A4001" s="10"/>
    </row>
    <row r="4002" spans="1:1" x14ac:dyDescent="0.35">
      <c r="A4002" s="10"/>
    </row>
    <row r="4003" spans="1:1" x14ac:dyDescent="0.35">
      <c r="A4003" s="10"/>
    </row>
    <row r="4004" spans="1:1" x14ac:dyDescent="0.35">
      <c r="A4004" s="10"/>
    </row>
    <row r="4005" spans="1:1" x14ac:dyDescent="0.35">
      <c r="A4005" s="10"/>
    </row>
    <row r="4006" spans="1:1" x14ac:dyDescent="0.35">
      <c r="A4006" s="10"/>
    </row>
    <row r="4007" spans="1:1" x14ac:dyDescent="0.35">
      <c r="A4007" s="10"/>
    </row>
    <row r="4008" spans="1:1" x14ac:dyDescent="0.35">
      <c r="A4008" s="10"/>
    </row>
    <row r="4009" spans="1:1" x14ac:dyDescent="0.35">
      <c r="A4009" s="10"/>
    </row>
    <row r="4010" spans="1:1" x14ac:dyDescent="0.35">
      <c r="A4010" s="10"/>
    </row>
    <row r="4011" spans="1:1" x14ac:dyDescent="0.35">
      <c r="A4011" s="10"/>
    </row>
    <row r="4012" spans="1:1" x14ac:dyDescent="0.35">
      <c r="A4012" s="10"/>
    </row>
    <row r="4013" spans="1:1" x14ac:dyDescent="0.35">
      <c r="A4013" s="10"/>
    </row>
    <row r="4014" spans="1:1" x14ac:dyDescent="0.35">
      <c r="A4014" s="10"/>
    </row>
    <row r="4015" spans="1:1" x14ac:dyDescent="0.35">
      <c r="A4015" s="10"/>
    </row>
    <row r="4016" spans="1:1" x14ac:dyDescent="0.35">
      <c r="A4016" s="10"/>
    </row>
    <row r="4017" spans="1:1" x14ac:dyDescent="0.35">
      <c r="A4017" s="10"/>
    </row>
    <row r="4018" spans="1:1" x14ac:dyDescent="0.35">
      <c r="A4018" s="10"/>
    </row>
    <row r="4019" spans="1:1" x14ac:dyDescent="0.35">
      <c r="A4019" s="10"/>
    </row>
    <row r="4020" spans="1:1" x14ac:dyDescent="0.35">
      <c r="A4020" s="10"/>
    </row>
    <row r="4021" spans="1:1" x14ac:dyDescent="0.35">
      <c r="A4021" s="10"/>
    </row>
    <row r="4022" spans="1:1" x14ac:dyDescent="0.35">
      <c r="A4022" s="10"/>
    </row>
    <row r="4023" spans="1:1" x14ac:dyDescent="0.35">
      <c r="A4023" s="10"/>
    </row>
    <row r="4024" spans="1:1" x14ac:dyDescent="0.35">
      <c r="A4024" s="10"/>
    </row>
    <row r="4025" spans="1:1" x14ac:dyDescent="0.35">
      <c r="A4025" s="10"/>
    </row>
    <row r="4026" spans="1:1" x14ac:dyDescent="0.35">
      <c r="A4026" s="10"/>
    </row>
    <row r="4027" spans="1:1" x14ac:dyDescent="0.35">
      <c r="A4027" s="10"/>
    </row>
    <row r="4028" spans="1:1" x14ac:dyDescent="0.35">
      <c r="A4028" s="10"/>
    </row>
    <row r="4029" spans="1:1" x14ac:dyDescent="0.35">
      <c r="A4029" s="10"/>
    </row>
    <row r="4030" spans="1:1" x14ac:dyDescent="0.35">
      <c r="A4030" s="10"/>
    </row>
    <row r="4031" spans="1:1" x14ac:dyDescent="0.35">
      <c r="A4031" s="10"/>
    </row>
    <row r="4032" spans="1:1" x14ac:dyDescent="0.35">
      <c r="A4032" s="10"/>
    </row>
    <row r="4033" spans="1:1" x14ac:dyDescent="0.35">
      <c r="A4033" s="10"/>
    </row>
    <row r="4034" spans="1:1" x14ac:dyDescent="0.35">
      <c r="A4034" s="10"/>
    </row>
    <row r="4035" spans="1:1" x14ac:dyDescent="0.35">
      <c r="A4035" s="10"/>
    </row>
    <row r="4036" spans="1:1" x14ac:dyDescent="0.35">
      <c r="A4036" s="10"/>
    </row>
    <row r="4037" spans="1:1" x14ac:dyDescent="0.35">
      <c r="A4037" s="10"/>
    </row>
    <row r="4038" spans="1:1" x14ac:dyDescent="0.35">
      <c r="A4038" s="10"/>
    </row>
    <row r="4039" spans="1:1" x14ac:dyDescent="0.35">
      <c r="A4039" s="10"/>
    </row>
    <row r="4040" spans="1:1" x14ac:dyDescent="0.35">
      <c r="A4040" s="10"/>
    </row>
    <row r="4041" spans="1:1" x14ac:dyDescent="0.35">
      <c r="A4041" s="10"/>
    </row>
    <row r="4042" spans="1:1" x14ac:dyDescent="0.35">
      <c r="A4042" s="10"/>
    </row>
    <row r="4043" spans="1:1" x14ac:dyDescent="0.35">
      <c r="A4043" s="10"/>
    </row>
    <row r="4044" spans="1:1" x14ac:dyDescent="0.35">
      <c r="A4044" s="10"/>
    </row>
    <row r="4045" spans="1:1" x14ac:dyDescent="0.35">
      <c r="A4045" s="10"/>
    </row>
    <row r="4046" spans="1:1" x14ac:dyDescent="0.35">
      <c r="A4046" s="10"/>
    </row>
    <row r="4047" spans="1:1" x14ac:dyDescent="0.35">
      <c r="A4047" s="10"/>
    </row>
    <row r="4048" spans="1:1" x14ac:dyDescent="0.35">
      <c r="A4048" s="10"/>
    </row>
    <row r="4049" spans="1:1" x14ac:dyDescent="0.35">
      <c r="A4049" s="10"/>
    </row>
    <row r="4050" spans="1:1" x14ac:dyDescent="0.35">
      <c r="A4050" s="10"/>
    </row>
    <row r="4051" spans="1:1" x14ac:dyDescent="0.35">
      <c r="A4051" s="10"/>
    </row>
    <row r="4052" spans="1:1" x14ac:dyDescent="0.35">
      <c r="A4052" s="10"/>
    </row>
    <row r="4053" spans="1:1" x14ac:dyDescent="0.35">
      <c r="A4053" s="10"/>
    </row>
    <row r="4054" spans="1:1" x14ac:dyDescent="0.35">
      <c r="A4054" s="10"/>
    </row>
    <row r="4055" spans="1:1" x14ac:dyDescent="0.35">
      <c r="A4055" s="10"/>
    </row>
    <row r="4056" spans="1:1" x14ac:dyDescent="0.35">
      <c r="A4056" s="10"/>
    </row>
    <row r="4057" spans="1:1" x14ac:dyDescent="0.35">
      <c r="A4057" s="10"/>
    </row>
    <row r="4058" spans="1:1" x14ac:dyDescent="0.35">
      <c r="A4058" s="10"/>
    </row>
    <row r="4059" spans="1:1" x14ac:dyDescent="0.35">
      <c r="A4059" s="10"/>
    </row>
    <row r="4060" spans="1:1" x14ac:dyDescent="0.35">
      <c r="A4060" s="10"/>
    </row>
    <row r="4061" spans="1:1" x14ac:dyDescent="0.35">
      <c r="A4061" s="10"/>
    </row>
    <row r="4062" spans="1:1" x14ac:dyDescent="0.35">
      <c r="A4062" s="10"/>
    </row>
    <row r="4063" spans="1:1" x14ac:dyDescent="0.35">
      <c r="A4063" s="10"/>
    </row>
    <row r="4064" spans="1:1" x14ac:dyDescent="0.35">
      <c r="A4064" s="10"/>
    </row>
    <row r="4065" spans="1:1" x14ac:dyDescent="0.35">
      <c r="A4065" s="10"/>
    </row>
    <row r="4066" spans="1:1" x14ac:dyDescent="0.35">
      <c r="A4066" s="10"/>
    </row>
    <row r="4067" spans="1:1" x14ac:dyDescent="0.35">
      <c r="A4067" s="10"/>
    </row>
    <row r="4068" spans="1:1" x14ac:dyDescent="0.35">
      <c r="A4068" s="10"/>
    </row>
    <row r="4069" spans="1:1" x14ac:dyDescent="0.35">
      <c r="A4069" s="10"/>
    </row>
    <row r="4070" spans="1:1" x14ac:dyDescent="0.35">
      <c r="A4070" s="10"/>
    </row>
    <row r="4071" spans="1:1" x14ac:dyDescent="0.35">
      <c r="A4071" s="10"/>
    </row>
    <row r="4072" spans="1:1" x14ac:dyDescent="0.35">
      <c r="A4072" s="10"/>
    </row>
    <row r="4073" spans="1:1" x14ac:dyDescent="0.35">
      <c r="A4073" s="10"/>
    </row>
    <row r="4074" spans="1:1" x14ac:dyDescent="0.35">
      <c r="A4074" s="10"/>
    </row>
    <row r="4075" spans="1:1" x14ac:dyDescent="0.35">
      <c r="A4075" s="10"/>
    </row>
    <row r="4076" spans="1:1" x14ac:dyDescent="0.35">
      <c r="A4076" s="10"/>
    </row>
    <row r="4077" spans="1:1" x14ac:dyDescent="0.35">
      <c r="A4077" s="10"/>
    </row>
    <row r="4078" spans="1:1" x14ac:dyDescent="0.35">
      <c r="A4078" s="10"/>
    </row>
    <row r="4079" spans="1:1" x14ac:dyDescent="0.35">
      <c r="A4079" s="10"/>
    </row>
    <row r="4080" spans="1:1" x14ac:dyDescent="0.35">
      <c r="A4080" s="10"/>
    </row>
    <row r="4081" spans="1:1" x14ac:dyDescent="0.35">
      <c r="A4081" s="10"/>
    </row>
    <row r="4082" spans="1:1" x14ac:dyDescent="0.35">
      <c r="A4082" s="10"/>
    </row>
    <row r="4083" spans="1:1" x14ac:dyDescent="0.35">
      <c r="A4083" s="10"/>
    </row>
    <row r="4084" spans="1:1" x14ac:dyDescent="0.35">
      <c r="A4084" s="10"/>
    </row>
    <row r="4085" spans="1:1" x14ac:dyDescent="0.35">
      <c r="A4085" s="10"/>
    </row>
    <row r="4086" spans="1:1" x14ac:dyDescent="0.35">
      <c r="A4086" s="10"/>
    </row>
    <row r="4087" spans="1:1" x14ac:dyDescent="0.35">
      <c r="A4087" s="10"/>
    </row>
    <row r="4088" spans="1:1" x14ac:dyDescent="0.35">
      <c r="A4088" s="10"/>
    </row>
    <row r="4089" spans="1:1" x14ac:dyDescent="0.35">
      <c r="A4089" s="10"/>
    </row>
    <row r="4090" spans="1:1" x14ac:dyDescent="0.35">
      <c r="A4090" s="10"/>
    </row>
    <row r="4091" spans="1:1" x14ac:dyDescent="0.35">
      <c r="A4091" s="10"/>
    </row>
    <row r="4092" spans="1:1" x14ac:dyDescent="0.35">
      <c r="A4092" s="10"/>
    </row>
    <row r="4093" spans="1:1" x14ac:dyDescent="0.35">
      <c r="A4093" s="10"/>
    </row>
    <row r="4094" spans="1:1" x14ac:dyDescent="0.35">
      <c r="A4094" s="10"/>
    </row>
    <row r="4095" spans="1:1" x14ac:dyDescent="0.35">
      <c r="A4095" s="10"/>
    </row>
    <row r="4096" spans="1:1" x14ac:dyDescent="0.35">
      <c r="A4096" s="10"/>
    </row>
    <row r="4097" spans="1:1" x14ac:dyDescent="0.35">
      <c r="A4097" s="10"/>
    </row>
    <row r="4098" spans="1:1" x14ac:dyDescent="0.35">
      <c r="A4098" s="10"/>
    </row>
    <row r="4099" spans="1:1" x14ac:dyDescent="0.35">
      <c r="A4099" s="10"/>
    </row>
    <row r="4100" spans="1:1" x14ac:dyDescent="0.35">
      <c r="A4100" s="10"/>
    </row>
    <row r="4101" spans="1:1" x14ac:dyDescent="0.35">
      <c r="A4101" s="10"/>
    </row>
    <row r="4102" spans="1:1" x14ac:dyDescent="0.35">
      <c r="A4102" s="10"/>
    </row>
    <row r="4103" spans="1:1" x14ac:dyDescent="0.35">
      <c r="A4103" s="10"/>
    </row>
    <row r="4104" spans="1:1" x14ac:dyDescent="0.35">
      <c r="A4104" s="10"/>
    </row>
    <row r="4105" spans="1:1" x14ac:dyDescent="0.35">
      <c r="A4105" s="10"/>
    </row>
    <row r="4106" spans="1:1" x14ac:dyDescent="0.35">
      <c r="A4106" s="10"/>
    </row>
    <row r="4107" spans="1:1" x14ac:dyDescent="0.35">
      <c r="A4107" s="10"/>
    </row>
    <row r="4108" spans="1:1" x14ac:dyDescent="0.35">
      <c r="A4108" s="10"/>
    </row>
    <row r="4109" spans="1:1" x14ac:dyDescent="0.35">
      <c r="A4109" s="10"/>
    </row>
    <row r="4110" spans="1:1" x14ac:dyDescent="0.35">
      <c r="A4110" s="10"/>
    </row>
    <row r="4111" spans="1:1" x14ac:dyDescent="0.35">
      <c r="A4111" s="10"/>
    </row>
    <row r="4112" spans="1:1" x14ac:dyDescent="0.35">
      <c r="A4112" s="10"/>
    </row>
    <row r="4113" spans="1:1" x14ac:dyDescent="0.35">
      <c r="A4113" s="10"/>
    </row>
    <row r="4114" spans="1:1" x14ac:dyDescent="0.35">
      <c r="A4114" s="10"/>
    </row>
    <row r="4115" spans="1:1" x14ac:dyDescent="0.35">
      <c r="A4115" s="10"/>
    </row>
    <row r="4116" spans="1:1" x14ac:dyDescent="0.35">
      <c r="A4116" s="10"/>
    </row>
    <row r="4117" spans="1:1" x14ac:dyDescent="0.35">
      <c r="A4117" s="10"/>
    </row>
    <row r="4118" spans="1:1" x14ac:dyDescent="0.35">
      <c r="A4118" s="10"/>
    </row>
    <row r="4119" spans="1:1" x14ac:dyDescent="0.35">
      <c r="A4119" s="10"/>
    </row>
    <row r="4120" spans="1:1" x14ac:dyDescent="0.35">
      <c r="A4120" s="10"/>
    </row>
    <row r="4121" spans="1:1" x14ac:dyDescent="0.35">
      <c r="A4121" s="10"/>
    </row>
    <row r="4122" spans="1:1" x14ac:dyDescent="0.35">
      <c r="A4122" s="10"/>
    </row>
    <row r="4123" spans="1:1" x14ac:dyDescent="0.35">
      <c r="A4123" s="10"/>
    </row>
    <row r="4124" spans="1:1" x14ac:dyDescent="0.35">
      <c r="A4124" s="10"/>
    </row>
    <row r="4125" spans="1:1" x14ac:dyDescent="0.35">
      <c r="A4125" s="10"/>
    </row>
    <row r="4126" spans="1:1" x14ac:dyDescent="0.35">
      <c r="A4126" s="10"/>
    </row>
    <row r="4127" spans="1:1" x14ac:dyDescent="0.35">
      <c r="A4127" s="10"/>
    </row>
    <row r="4128" spans="1:1" x14ac:dyDescent="0.35">
      <c r="A4128" s="10"/>
    </row>
    <row r="4129" spans="1:1" x14ac:dyDescent="0.35">
      <c r="A4129" s="10"/>
    </row>
    <row r="4130" spans="1:1" x14ac:dyDescent="0.35">
      <c r="A4130" s="10"/>
    </row>
    <row r="4131" spans="1:1" x14ac:dyDescent="0.35">
      <c r="A4131" s="10"/>
    </row>
    <row r="4132" spans="1:1" x14ac:dyDescent="0.35">
      <c r="A4132" s="10"/>
    </row>
    <row r="4133" spans="1:1" x14ac:dyDescent="0.35">
      <c r="A4133" s="10"/>
    </row>
    <row r="4134" spans="1:1" x14ac:dyDescent="0.35">
      <c r="A4134" s="10"/>
    </row>
    <row r="4135" spans="1:1" x14ac:dyDescent="0.35">
      <c r="A4135" s="10"/>
    </row>
    <row r="4136" spans="1:1" x14ac:dyDescent="0.35">
      <c r="A4136" s="10"/>
    </row>
    <row r="4137" spans="1:1" x14ac:dyDescent="0.35">
      <c r="A4137" s="10"/>
    </row>
    <row r="4138" spans="1:1" x14ac:dyDescent="0.35">
      <c r="A4138" s="10"/>
    </row>
    <row r="4139" spans="1:1" x14ac:dyDescent="0.35">
      <c r="A4139" s="10"/>
    </row>
    <row r="4140" spans="1:1" x14ac:dyDescent="0.35">
      <c r="A4140" s="10"/>
    </row>
    <row r="4141" spans="1:1" x14ac:dyDescent="0.35">
      <c r="A4141" s="10"/>
    </row>
    <row r="4142" spans="1:1" x14ac:dyDescent="0.35">
      <c r="A4142" s="10"/>
    </row>
    <row r="4143" spans="1:1" x14ac:dyDescent="0.35">
      <c r="A4143" s="10"/>
    </row>
    <row r="4144" spans="1:1" x14ac:dyDescent="0.35">
      <c r="A4144" s="10"/>
    </row>
    <row r="4145" spans="1:1" x14ac:dyDescent="0.35">
      <c r="A4145" s="10"/>
    </row>
    <row r="4146" spans="1:1" x14ac:dyDescent="0.35">
      <c r="A4146" s="10"/>
    </row>
    <row r="4147" spans="1:1" x14ac:dyDescent="0.35">
      <c r="A4147" s="10"/>
    </row>
    <row r="4148" spans="1:1" x14ac:dyDescent="0.35">
      <c r="A4148" s="10"/>
    </row>
    <row r="4149" spans="1:1" x14ac:dyDescent="0.35">
      <c r="A4149" s="10"/>
    </row>
    <row r="4150" spans="1:1" x14ac:dyDescent="0.35">
      <c r="A4150" s="10"/>
    </row>
    <row r="4151" spans="1:1" x14ac:dyDescent="0.35">
      <c r="A4151" s="10"/>
    </row>
    <row r="4152" spans="1:1" x14ac:dyDescent="0.35">
      <c r="A4152" s="10"/>
    </row>
    <row r="4153" spans="1:1" x14ac:dyDescent="0.35">
      <c r="A4153" s="10"/>
    </row>
    <row r="4154" spans="1:1" x14ac:dyDescent="0.35">
      <c r="A4154" s="10"/>
    </row>
    <row r="4155" spans="1:1" x14ac:dyDescent="0.35">
      <c r="A4155" s="10"/>
    </row>
    <row r="4156" spans="1:1" x14ac:dyDescent="0.35">
      <c r="A4156" s="10"/>
    </row>
    <row r="4157" spans="1:1" x14ac:dyDescent="0.35">
      <c r="A4157" s="10"/>
    </row>
    <row r="4158" spans="1:1" x14ac:dyDescent="0.35">
      <c r="A4158" s="10"/>
    </row>
    <row r="4159" spans="1:1" x14ac:dyDescent="0.35">
      <c r="A4159" s="10"/>
    </row>
    <row r="4160" spans="1:1" x14ac:dyDescent="0.35">
      <c r="A4160" s="10"/>
    </row>
    <row r="4161" spans="1:1" x14ac:dyDescent="0.35">
      <c r="A4161" s="10"/>
    </row>
    <row r="4162" spans="1:1" x14ac:dyDescent="0.35">
      <c r="A4162" s="10"/>
    </row>
    <row r="4163" spans="1:1" x14ac:dyDescent="0.35">
      <c r="A4163" s="10"/>
    </row>
    <row r="4164" spans="1:1" x14ac:dyDescent="0.35">
      <c r="A4164" s="10"/>
    </row>
    <row r="4165" spans="1:1" x14ac:dyDescent="0.35">
      <c r="A4165" s="10"/>
    </row>
    <row r="4166" spans="1:1" x14ac:dyDescent="0.35">
      <c r="A4166" s="10"/>
    </row>
    <row r="4167" spans="1:1" x14ac:dyDescent="0.35">
      <c r="A4167" s="10"/>
    </row>
    <row r="4168" spans="1:1" x14ac:dyDescent="0.35">
      <c r="A4168" s="10"/>
    </row>
    <row r="4169" spans="1:1" x14ac:dyDescent="0.35">
      <c r="A4169" s="10"/>
    </row>
    <row r="4170" spans="1:1" x14ac:dyDescent="0.35">
      <c r="A4170" s="10"/>
    </row>
    <row r="4171" spans="1:1" x14ac:dyDescent="0.35">
      <c r="A4171" s="10"/>
    </row>
    <row r="4172" spans="1:1" x14ac:dyDescent="0.35">
      <c r="A4172" s="10"/>
    </row>
    <row r="4173" spans="1:1" x14ac:dyDescent="0.35">
      <c r="A4173" s="10"/>
    </row>
    <row r="4174" spans="1:1" x14ac:dyDescent="0.35">
      <c r="A4174" s="10"/>
    </row>
    <row r="4175" spans="1:1" x14ac:dyDescent="0.35">
      <c r="A4175" s="10"/>
    </row>
    <row r="4176" spans="1:1" x14ac:dyDescent="0.35">
      <c r="A4176" s="10"/>
    </row>
    <row r="4177" spans="1:1" x14ac:dyDescent="0.35">
      <c r="A4177" s="10"/>
    </row>
    <row r="4178" spans="1:1" x14ac:dyDescent="0.35">
      <c r="A4178" s="10"/>
    </row>
    <row r="4179" spans="1:1" x14ac:dyDescent="0.35">
      <c r="A4179" s="10"/>
    </row>
    <row r="4180" spans="1:1" x14ac:dyDescent="0.35">
      <c r="A4180" s="10"/>
    </row>
    <row r="4181" spans="1:1" x14ac:dyDescent="0.35">
      <c r="A4181" s="10"/>
    </row>
    <row r="4182" spans="1:1" x14ac:dyDescent="0.35">
      <c r="A4182" s="10"/>
    </row>
    <row r="4183" spans="1:1" x14ac:dyDescent="0.35">
      <c r="A4183" s="10"/>
    </row>
    <row r="4184" spans="1:1" x14ac:dyDescent="0.35">
      <c r="A4184" s="10"/>
    </row>
    <row r="4185" spans="1:1" x14ac:dyDescent="0.35">
      <c r="A4185" s="10"/>
    </row>
    <row r="4186" spans="1:1" x14ac:dyDescent="0.35">
      <c r="A4186" s="10"/>
    </row>
    <row r="4187" spans="1:1" x14ac:dyDescent="0.35">
      <c r="A4187" s="10"/>
    </row>
    <row r="4188" spans="1:1" x14ac:dyDescent="0.35">
      <c r="A4188" s="10"/>
    </row>
    <row r="4189" spans="1:1" x14ac:dyDescent="0.35">
      <c r="A4189" s="10"/>
    </row>
    <row r="4190" spans="1:1" x14ac:dyDescent="0.35">
      <c r="A4190" s="10"/>
    </row>
    <row r="4191" spans="1:1" x14ac:dyDescent="0.35">
      <c r="A4191" s="10"/>
    </row>
    <row r="4192" spans="1:1" x14ac:dyDescent="0.35">
      <c r="A4192" s="10"/>
    </row>
    <row r="4193" spans="1:1" x14ac:dyDescent="0.35">
      <c r="A4193" s="10"/>
    </row>
    <row r="4194" spans="1:1" x14ac:dyDescent="0.35">
      <c r="A4194" s="10"/>
    </row>
    <row r="4195" spans="1:1" x14ac:dyDescent="0.35">
      <c r="A4195" s="10"/>
    </row>
    <row r="4196" spans="1:1" x14ac:dyDescent="0.35">
      <c r="A4196" s="10"/>
    </row>
    <row r="4197" spans="1:1" x14ac:dyDescent="0.35">
      <c r="A4197" s="10"/>
    </row>
    <row r="4198" spans="1:1" x14ac:dyDescent="0.35">
      <c r="A4198" s="10"/>
    </row>
    <row r="4199" spans="1:1" x14ac:dyDescent="0.35">
      <c r="A4199" s="10"/>
    </row>
    <row r="4200" spans="1:1" x14ac:dyDescent="0.35">
      <c r="A4200" s="10"/>
    </row>
    <row r="4201" spans="1:1" x14ac:dyDescent="0.35">
      <c r="A4201" s="10"/>
    </row>
    <row r="4202" spans="1:1" x14ac:dyDescent="0.35">
      <c r="A4202" s="10"/>
    </row>
    <row r="4203" spans="1:1" x14ac:dyDescent="0.35">
      <c r="A4203" s="10"/>
    </row>
    <row r="4204" spans="1:1" x14ac:dyDescent="0.35">
      <c r="A4204" s="10"/>
    </row>
    <row r="4205" spans="1:1" x14ac:dyDescent="0.35">
      <c r="A4205" s="10"/>
    </row>
    <row r="4206" spans="1:1" x14ac:dyDescent="0.35">
      <c r="A4206" s="10"/>
    </row>
    <row r="4207" spans="1:1" x14ac:dyDescent="0.35">
      <c r="A4207" s="10"/>
    </row>
    <row r="4208" spans="1:1" x14ac:dyDescent="0.35">
      <c r="A4208" s="10"/>
    </row>
    <row r="4209" spans="1:1" x14ac:dyDescent="0.35">
      <c r="A4209" s="10"/>
    </row>
    <row r="4210" spans="1:1" x14ac:dyDescent="0.35">
      <c r="A4210" s="10"/>
    </row>
    <row r="4211" spans="1:1" x14ac:dyDescent="0.35">
      <c r="A4211" s="10"/>
    </row>
    <row r="4212" spans="1:1" x14ac:dyDescent="0.35">
      <c r="A4212" s="10"/>
    </row>
    <row r="4213" spans="1:1" x14ac:dyDescent="0.35">
      <c r="A4213" s="10"/>
    </row>
    <row r="4214" spans="1:1" x14ac:dyDescent="0.35">
      <c r="A4214" s="10"/>
    </row>
    <row r="4215" spans="1:1" x14ac:dyDescent="0.35">
      <c r="A4215" s="10"/>
    </row>
    <row r="4216" spans="1:1" x14ac:dyDescent="0.35">
      <c r="A4216" s="10"/>
    </row>
    <row r="4217" spans="1:1" x14ac:dyDescent="0.35">
      <c r="A4217" s="10"/>
    </row>
    <row r="4218" spans="1:1" x14ac:dyDescent="0.35">
      <c r="A4218" s="10"/>
    </row>
    <row r="4219" spans="1:1" x14ac:dyDescent="0.35">
      <c r="A4219" s="10"/>
    </row>
    <row r="4220" spans="1:1" x14ac:dyDescent="0.35">
      <c r="A4220" s="10"/>
    </row>
    <row r="4221" spans="1:1" x14ac:dyDescent="0.35">
      <c r="A4221" s="10"/>
    </row>
    <row r="4222" spans="1:1" x14ac:dyDescent="0.35">
      <c r="A4222" s="10"/>
    </row>
    <row r="4223" spans="1:1" x14ac:dyDescent="0.35">
      <c r="A4223" s="10"/>
    </row>
    <row r="4224" spans="1:1" x14ac:dyDescent="0.35">
      <c r="A4224" s="10"/>
    </row>
    <row r="4225" spans="1:1" x14ac:dyDescent="0.35">
      <c r="A4225" s="10"/>
    </row>
    <row r="4226" spans="1:1" x14ac:dyDescent="0.35">
      <c r="A4226" s="10"/>
    </row>
    <row r="4227" spans="1:1" x14ac:dyDescent="0.35">
      <c r="A4227" s="10"/>
    </row>
    <row r="4228" spans="1:1" x14ac:dyDescent="0.35">
      <c r="A4228" s="10"/>
    </row>
    <row r="4229" spans="1:1" x14ac:dyDescent="0.35">
      <c r="A4229" s="10"/>
    </row>
    <row r="4230" spans="1:1" x14ac:dyDescent="0.35">
      <c r="A4230" s="10"/>
    </row>
    <row r="4231" spans="1:1" x14ac:dyDescent="0.35">
      <c r="A4231" s="10"/>
    </row>
    <row r="4232" spans="1:1" x14ac:dyDescent="0.35">
      <c r="A4232" s="10"/>
    </row>
    <row r="4233" spans="1:1" x14ac:dyDescent="0.35">
      <c r="A4233" s="10"/>
    </row>
    <row r="4234" spans="1:1" x14ac:dyDescent="0.35">
      <c r="A4234" s="10"/>
    </row>
    <row r="4235" spans="1:1" x14ac:dyDescent="0.35">
      <c r="A4235" s="10"/>
    </row>
    <row r="4236" spans="1:1" x14ac:dyDescent="0.35">
      <c r="A4236" s="10"/>
    </row>
    <row r="4237" spans="1:1" x14ac:dyDescent="0.35">
      <c r="A4237" s="10"/>
    </row>
    <row r="4238" spans="1:1" x14ac:dyDescent="0.35">
      <c r="A4238" s="10"/>
    </row>
    <row r="4239" spans="1:1" x14ac:dyDescent="0.35">
      <c r="A4239" s="10"/>
    </row>
    <row r="4240" spans="1:1" x14ac:dyDescent="0.35">
      <c r="A4240" s="10"/>
    </row>
    <row r="4241" spans="1:1" x14ac:dyDescent="0.35">
      <c r="A4241" s="10"/>
    </row>
    <row r="4242" spans="1:1" x14ac:dyDescent="0.35">
      <c r="A4242" s="10"/>
    </row>
    <row r="4243" spans="1:1" x14ac:dyDescent="0.35">
      <c r="A4243" s="10"/>
    </row>
    <row r="4244" spans="1:1" x14ac:dyDescent="0.35">
      <c r="A4244" s="10"/>
    </row>
    <row r="4245" spans="1:1" x14ac:dyDescent="0.35">
      <c r="A4245" s="10"/>
    </row>
    <row r="4246" spans="1:1" x14ac:dyDescent="0.35">
      <c r="A4246" s="10"/>
    </row>
    <row r="4247" spans="1:1" x14ac:dyDescent="0.35">
      <c r="A4247" s="10"/>
    </row>
    <row r="4248" spans="1:1" x14ac:dyDescent="0.35">
      <c r="A4248" s="10"/>
    </row>
    <row r="4249" spans="1:1" x14ac:dyDescent="0.35">
      <c r="A4249" s="10"/>
    </row>
    <row r="4250" spans="1:1" x14ac:dyDescent="0.35">
      <c r="A4250" s="10"/>
    </row>
    <row r="4251" spans="1:1" x14ac:dyDescent="0.35">
      <c r="A4251" s="10"/>
    </row>
    <row r="4252" spans="1:1" x14ac:dyDescent="0.35">
      <c r="A4252" s="10"/>
    </row>
    <row r="4253" spans="1:1" x14ac:dyDescent="0.35">
      <c r="A4253" s="10"/>
    </row>
    <row r="4254" spans="1:1" x14ac:dyDescent="0.35">
      <c r="A4254" s="10"/>
    </row>
    <row r="4255" spans="1:1" x14ac:dyDescent="0.35">
      <c r="A4255" s="10"/>
    </row>
    <row r="4256" spans="1:1" x14ac:dyDescent="0.35">
      <c r="A4256" s="10"/>
    </row>
    <row r="4257" spans="1:1" x14ac:dyDescent="0.35">
      <c r="A4257" s="10"/>
    </row>
    <row r="4258" spans="1:1" x14ac:dyDescent="0.35">
      <c r="A4258" s="10"/>
    </row>
    <row r="4259" spans="1:1" x14ac:dyDescent="0.35">
      <c r="A4259" s="10"/>
    </row>
    <row r="4260" spans="1:1" x14ac:dyDescent="0.35">
      <c r="A4260" s="10"/>
    </row>
    <row r="4261" spans="1:1" x14ac:dyDescent="0.35">
      <c r="A4261" s="10"/>
    </row>
    <row r="4262" spans="1:1" x14ac:dyDescent="0.35">
      <c r="A4262" s="10"/>
    </row>
    <row r="4263" spans="1:1" x14ac:dyDescent="0.35">
      <c r="A4263" s="10"/>
    </row>
    <row r="4264" spans="1:1" x14ac:dyDescent="0.35">
      <c r="A4264" s="10"/>
    </row>
    <row r="4265" spans="1:1" x14ac:dyDescent="0.35">
      <c r="A4265" s="10"/>
    </row>
    <row r="4266" spans="1:1" x14ac:dyDescent="0.35">
      <c r="A4266" s="10"/>
    </row>
    <row r="4267" spans="1:1" x14ac:dyDescent="0.35">
      <c r="A4267" s="10"/>
    </row>
    <row r="4268" spans="1:1" x14ac:dyDescent="0.35">
      <c r="A4268" s="10"/>
    </row>
    <row r="4269" spans="1:1" x14ac:dyDescent="0.35">
      <c r="A4269" s="10"/>
    </row>
    <row r="4270" spans="1:1" x14ac:dyDescent="0.35">
      <c r="A4270" s="10"/>
    </row>
    <row r="4271" spans="1:1" x14ac:dyDescent="0.35">
      <c r="A4271" s="10"/>
    </row>
    <row r="4272" spans="1:1" x14ac:dyDescent="0.35">
      <c r="A4272" s="10"/>
    </row>
    <row r="4273" spans="1:1" x14ac:dyDescent="0.35">
      <c r="A4273" s="10"/>
    </row>
    <row r="4274" spans="1:1" x14ac:dyDescent="0.35">
      <c r="A4274" s="10"/>
    </row>
    <row r="4275" spans="1:1" x14ac:dyDescent="0.35">
      <c r="A4275" s="10"/>
    </row>
    <row r="4276" spans="1:1" x14ac:dyDescent="0.35">
      <c r="A4276" s="10"/>
    </row>
    <row r="4277" spans="1:1" x14ac:dyDescent="0.35">
      <c r="A4277" s="10"/>
    </row>
    <row r="4278" spans="1:1" x14ac:dyDescent="0.35">
      <c r="A4278" s="10"/>
    </row>
    <row r="4279" spans="1:1" x14ac:dyDescent="0.35">
      <c r="A4279" s="10"/>
    </row>
    <row r="4280" spans="1:1" x14ac:dyDescent="0.35">
      <c r="A4280" s="10"/>
    </row>
    <row r="4281" spans="1:1" x14ac:dyDescent="0.35">
      <c r="A4281" s="10"/>
    </row>
    <row r="4282" spans="1:1" x14ac:dyDescent="0.35">
      <c r="A4282" s="10"/>
    </row>
    <row r="4283" spans="1:1" x14ac:dyDescent="0.35">
      <c r="A4283" s="10"/>
    </row>
    <row r="4284" spans="1:1" x14ac:dyDescent="0.35">
      <c r="A4284" s="10"/>
    </row>
    <row r="4285" spans="1:1" x14ac:dyDescent="0.35">
      <c r="A4285" s="10"/>
    </row>
    <row r="4286" spans="1:1" x14ac:dyDescent="0.35">
      <c r="A4286" s="10"/>
    </row>
    <row r="4287" spans="1:1" x14ac:dyDescent="0.35">
      <c r="A4287" s="10"/>
    </row>
    <row r="4288" spans="1:1" x14ac:dyDescent="0.35">
      <c r="A4288" s="10"/>
    </row>
    <row r="4289" spans="1:1" x14ac:dyDescent="0.35">
      <c r="A4289" s="10"/>
    </row>
    <row r="4290" spans="1:1" x14ac:dyDescent="0.35">
      <c r="A4290" s="10"/>
    </row>
    <row r="4291" spans="1:1" x14ac:dyDescent="0.35">
      <c r="A4291" s="10"/>
    </row>
    <row r="4292" spans="1:1" x14ac:dyDescent="0.35">
      <c r="A4292" s="10"/>
    </row>
    <row r="4293" spans="1:1" x14ac:dyDescent="0.35">
      <c r="A4293" s="10"/>
    </row>
    <row r="4294" spans="1:1" x14ac:dyDescent="0.35">
      <c r="A4294" s="10"/>
    </row>
    <row r="4295" spans="1:1" x14ac:dyDescent="0.35">
      <c r="A4295" s="10"/>
    </row>
    <row r="4296" spans="1:1" x14ac:dyDescent="0.35">
      <c r="A4296" s="10"/>
    </row>
    <row r="4297" spans="1:1" x14ac:dyDescent="0.35">
      <c r="A4297" s="10"/>
    </row>
    <row r="4298" spans="1:1" x14ac:dyDescent="0.35">
      <c r="A4298" s="10"/>
    </row>
    <row r="4299" spans="1:1" x14ac:dyDescent="0.35">
      <c r="A4299" s="10"/>
    </row>
    <row r="4300" spans="1:1" x14ac:dyDescent="0.35">
      <c r="A4300" s="10"/>
    </row>
    <row r="4301" spans="1:1" x14ac:dyDescent="0.35">
      <c r="A4301" s="10"/>
    </row>
    <row r="4302" spans="1:1" x14ac:dyDescent="0.35">
      <c r="A4302" s="10"/>
    </row>
    <row r="4303" spans="1:1" x14ac:dyDescent="0.35">
      <c r="A4303" s="10"/>
    </row>
    <row r="4304" spans="1:1" x14ac:dyDescent="0.35">
      <c r="A4304" s="10"/>
    </row>
    <row r="4305" spans="1:1" x14ac:dyDescent="0.35">
      <c r="A4305" s="10"/>
    </row>
    <row r="4306" spans="1:1" x14ac:dyDescent="0.35">
      <c r="A4306" s="10"/>
    </row>
    <row r="4307" spans="1:1" x14ac:dyDescent="0.35">
      <c r="A4307" s="10"/>
    </row>
    <row r="4308" spans="1:1" x14ac:dyDescent="0.35">
      <c r="A4308" s="10"/>
    </row>
    <row r="4309" spans="1:1" x14ac:dyDescent="0.35">
      <c r="A4309" s="10"/>
    </row>
    <row r="4310" spans="1:1" x14ac:dyDescent="0.35">
      <c r="A4310" s="10"/>
    </row>
    <row r="4311" spans="1:1" x14ac:dyDescent="0.35">
      <c r="A4311" s="10"/>
    </row>
    <row r="4312" spans="1:1" x14ac:dyDescent="0.35">
      <c r="A4312" s="10"/>
    </row>
    <row r="4313" spans="1:1" x14ac:dyDescent="0.35">
      <c r="A4313" s="10"/>
    </row>
    <row r="4314" spans="1:1" x14ac:dyDescent="0.35">
      <c r="A4314" s="10"/>
    </row>
    <row r="4315" spans="1:1" x14ac:dyDescent="0.35">
      <c r="A4315" s="10"/>
    </row>
    <row r="4316" spans="1:1" x14ac:dyDescent="0.35">
      <c r="A4316" s="10"/>
    </row>
    <row r="4317" spans="1:1" x14ac:dyDescent="0.35">
      <c r="A4317" s="10"/>
    </row>
    <row r="4318" spans="1:1" x14ac:dyDescent="0.35">
      <c r="A4318" s="10"/>
    </row>
    <row r="4319" spans="1:1" x14ac:dyDescent="0.35">
      <c r="A4319" s="10"/>
    </row>
    <row r="4320" spans="1:1" x14ac:dyDescent="0.35">
      <c r="A4320" s="10"/>
    </row>
    <row r="4321" spans="1:1" x14ac:dyDescent="0.35">
      <c r="A4321" s="10"/>
    </row>
    <row r="4322" spans="1:1" x14ac:dyDescent="0.35">
      <c r="A4322" s="10"/>
    </row>
    <row r="4323" spans="1:1" x14ac:dyDescent="0.35">
      <c r="A4323" s="10"/>
    </row>
    <row r="4324" spans="1:1" x14ac:dyDescent="0.35">
      <c r="A4324" s="10"/>
    </row>
    <row r="4325" spans="1:1" x14ac:dyDescent="0.35">
      <c r="A4325" s="10"/>
    </row>
    <row r="4326" spans="1:1" x14ac:dyDescent="0.35">
      <c r="A4326" s="10"/>
    </row>
    <row r="4327" spans="1:1" x14ac:dyDescent="0.35">
      <c r="A4327" s="10"/>
    </row>
    <row r="4328" spans="1:1" x14ac:dyDescent="0.35">
      <c r="A4328" s="10"/>
    </row>
    <row r="4329" spans="1:1" x14ac:dyDescent="0.35">
      <c r="A4329" s="10"/>
    </row>
    <row r="4330" spans="1:1" x14ac:dyDescent="0.35">
      <c r="A4330" s="10"/>
    </row>
    <row r="4331" spans="1:1" x14ac:dyDescent="0.35">
      <c r="A4331" s="10"/>
    </row>
    <row r="4332" spans="1:1" x14ac:dyDescent="0.35">
      <c r="A4332" s="10"/>
    </row>
    <row r="4333" spans="1:1" x14ac:dyDescent="0.35">
      <c r="A4333" s="10"/>
    </row>
    <row r="4334" spans="1:1" x14ac:dyDescent="0.35">
      <c r="A4334" s="10"/>
    </row>
    <row r="4335" spans="1:1" x14ac:dyDescent="0.35">
      <c r="A4335" s="10"/>
    </row>
    <row r="4336" spans="1:1" x14ac:dyDescent="0.35">
      <c r="A4336" s="10"/>
    </row>
    <row r="4337" spans="1:1" x14ac:dyDescent="0.35">
      <c r="A4337" s="10"/>
    </row>
    <row r="4338" spans="1:1" x14ac:dyDescent="0.35">
      <c r="A4338" s="10"/>
    </row>
    <row r="4339" spans="1:1" x14ac:dyDescent="0.35">
      <c r="A4339" s="10"/>
    </row>
    <row r="4340" spans="1:1" x14ac:dyDescent="0.35">
      <c r="A4340" s="10"/>
    </row>
    <row r="4341" spans="1:1" x14ac:dyDescent="0.35">
      <c r="A4341" s="10"/>
    </row>
    <row r="4342" spans="1:1" x14ac:dyDescent="0.35">
      <c r="A4342" s="10"/>
    </row>
    <row r="4343" spans="1:1" x14ac:dyDescent="0.35">
      <c r="A4343" s="10"/>
    </row>
    <row r="4344" spans="1:1" x14ac:dyDescent="0.35">
      <c r="A4344" s="10"/>
    </row>
    <row r="4345" spans="1:1" x14ac:dyDescent="0.35">
      <c r="A4345" s="10"/>
    </row>
    <row r="4346" spans="1:1" x14ac:dyDescent="0.35">
      <c r="A4346" s="10"/>
    </row>
    <row r="4347" spans="1:1" x14ac:dyDescent="0.35">
      <c r="A4347" s="10"/>
    </row>
    <row r="4348" spans="1:1" x14ac:dyDescent="0.35">
      <c r="A4348" s="10"/>
    </row>
    <row r="4349" spans="1:1" x14ac:dyDescent="0.35">
      <c r="A4349" s="10"/>
    </row>
    <row r="4350" spans="1:1" x14ac:dyDescent="0.35">
      <c r="A4350" s="10"/>
    </row>
    <row r="4351" spans="1:1" x14ac:dyDescent="0.35">
      <c r="A4351" s="10"/>
    </row>
    <row r="4352" spans="1:1" x14ac:dyDescent="0.35">
      <c r="A4352" s="10"/>
    </row>
    <row r="4353" spans="1:1" x14ac:dyDescent="0.35">
      <c r="A4353" s="10"/>
    </row>
    <row r="4354" spans="1:1" x14ac:dyDescent="0.35">
      <c r="A4354" s="10"/>
    </row>
    <row r="4355" spans="1:1" x14ac:dyDescent="0.35">
      <c r="A4355" s="10"/>
    </row>
    <row r="4356" spans="1:1" x14ac:dyDescent="0.35">
      <c r="A4356" s="10"/>
    </row>
    <row r="4357" spans="1:1" x14ac:dyDescent="0.35">
      <c r="A4357" s="10"/>
    </row>
    <row r="4358" spans="1:1" x14ac:dyDescent="0.35">
      <c r="A4358" s="10"/>
    </row>
    <row r="4359" spans="1:1" x14ac:dyDescent="0.35">
      <c r="A4359" s="10"/>
    </row>
    <row r="4360" spans="1:1" x14ac:dyDescent="0.35">
      <c r="A4360" s="10"/>
    </row>
    <row r="4361" spans="1:1" x14ac:dyDescent="0.35">
      <c r="A4361" s="10"/>
    </row>
    <row r="4362" spans="1:1" x14ac:dyDescent="0.35">
      <c r="A4362" s="10"/>
    </row>
    <row r="4363" spans="1:1" x14ac:dyDescent="0.35">
      <c r="A4363" s="10"/>
    </row>
    <row r="4364" spans="1:1" x14ac:dyDescent="0.35">
      <c r="A4364" s="10"/>
    </row>
    <row r="4365" spans="1:1" x14ac:dyDescent="0.35">
      <c r="A4365" s="10"/>
    </row>
    <row r="4366" spans="1:1" x14ac:dyDescent="0.35">
      <c r="A4366" s="10"/>
    </row>
    <row r="4367" spans="1:1" x14ac:dyDescent="0.35">
      <c r="A4367" s="10"/>
    </row>
    <row r="4368" spans="1:1" x14ac:dyDescent="0.35">
      <c r="A4368" s="10"/>
    </row>
    <row r="4369" spans="1:1" x14ac:dyDescent="0.35">
      <c r="A4369" s="10"/>
    </row>
    <row r="4370" spans="1:1" x14ac:dyDescent="0.35">
      <c r="A4370" s="10"/>
    </row>
    <row r="4371" spans="1:1" x14ac:dyDescent="0.35">
      <c r="A4371" s="10"/>
    </row>
    <row r="4372" spans="1:1" x14ac:dyDescent="0.35">
      <c r="A4372" s="10"/>
    </row>
    <row r="4373" spans="1:1" x14ac:dyDescent="0.35">
      <c r="A4373" s="10"/>
    </row>
    <row r="4374" spans="1:1" x14ac:dyDescent="0.35">
      <c r="A4374" s="10"/>
    </row>
    <row r="4375" spans="1:1" x14ac:dyDescent="0.35">
      <c r="A4375" s="10"/>
    </row>
    <row r="4376" spans="1:1" x14ac:dyDescent="0.35">
      <c r="A4376" s="10"/>
    </row>
    <row r="4377" spans="1:1" x14ac:dyDescent="0.35">
      <c r="A4377" s="10"/>
    </row>
    <row r="4378" spans="1:1" x14ac:dyDescent="0.35">
      <c r="A4378" s="10"/>
    </row>
    <row r="4379" spans="1:1" x14ac:dyDescent="0.35">
      <c r="A4379" s="10"/>
    </row>
    <row r="4380" spans="1:1" x14ac:dyDescent="0.35">
      <c r="A4380" s="10"/>
    </row>
    <row r="4381" spans="1:1" x14ac:dyDescent="0.35">
      <c r="A4381" s="10"/>
    </row>
    <row r="4382" spans="1:1" x14ac:dyDescent="0.35">
      <c r="A4382" s="10"/>
    </row>
    <row r="4383" spans="1:1" x14ac:dyDescent="0.35">
      <c r="A4383" s="10"/>
    </row>
    <row r="4384" spans="1:1" x14ac:dyDescent="0.35">
      <c r="A4384" s="10"/>
    </row>
    <row r="4385" spans="1:1" x14ac:dyDescent="0.35">
      <c r="A4385" s="10"/>
    </row>
    <row r="4386" spans="1:1" x14ac:dyDescent="0.35">
      <c r="A4386" s="10"/>
    </row>
    <row r="4387" spans="1:1" x14ac:dyDescent="0.35">
      <c r="A4387" s="10"/>
    </row>
    <row r="4388" spans="1:1" x14ac:dyDescent="0.35">
      <c r="A4388" s="10"/>
    </row>
    <row r="4389" spans="1:1" x14ac:dyDescent="0.35">
      <c r="A4389" s="10"/>
    </row>
    <row r="4390" spans="1:1" x14ac:dyDescent="0.35">
      <c r="A4390" s="10"/>
    </row>
    <row r="4391" spans="1:1" x14ac:dyDescent="0.35">
      <c r="A4391" s="10"/>
    </row>
    <row r="4392" spans="1:1" x14ac:dyDescent="0.35">
      <c r="A4392" s="10"/>
    </row>
    <row r="4393" spans="1:1" x14ac:dyDescent="0.35">
      <c r="A4393" s="10"/>
    </row>
    <row r="4394" spans="1:1" x14ac:dyDescent="0.35">
      <c r="A4394" s="10"/>
    </row>
    <row r="4395" spans="1:1" x14ac:dyDescent="0.35">
      <c r="A4395" s="10"/>
    </row>
    <row r="4396" spans="1:1" x14ac:dyDescent="0.35">
      <c r="A4396" s="10"/>
    </row>
    <row r="4397" spans="1:1" x14ac:dyDescent="0.35">
      <c r="A4397" s="10"/>
    </row>
    <row r="4398" spans="1:1" x14ac:dyDescent="0.35">
      <c r="A4398" s="10"/>
    </row>
    <row r="4399" spans="1:1" x14ac:dyDescent="0.35">
      <c r="A4399" s="10"/>
    </row>
    <row r="4400" spans="1:1" x14ac:dyDescent="0.35">
      <c r="A4400" s="10"/>
    </row>
    <row r="4401" spans="1:1" x14ac:dyDescent="0.35">
      <c r="A4401" s="10"/>
    </row>
    <row r="4402" spans="1:1" x14ac:dyDescent="0.35">
      <c r="A4402" s="10"/>
    </row>
    <row r="4403" spans="1:1" x14ac:dyDescent="0.35">
      <c r="A4403" s="10"/>
    </row>
    <row r="4404" spans="1:1" x14ac:dyDescent="0.35">
      <c r="A4404" s="10"/>
    </row>
    <row r="4405" spans="1:1" x14ac:dyDescent="0.35">
      <c r="A4405" s="10"/>
    </row>
    <row r="4406" spans="1:1" x14ac:dyDescent="0.35">
      <c r="A4406" s="10"/>
    </row>
    <row r="4407" spans="1:1" x14ac:dyDescent="0.35">
      <c r="A4407" s="10"/>
    </row>
    <row r="4408" spans="1:1" x14ac:dyDescent="0.35">
      <c r="A4408" s="10"/>
    </row>
    <row r="4409" spans="1:1" x14ac:dyDescent="0.35">
      <c r="A4409" s="10"/>
    </row>
    <row r="4410" spans="1:1" x14ac:dyDescent="0.35">
      <c r="A4410" s="10"/>
    </row>
    <row r="4411" spans="1:1" x14ac:dyDescent="0.35">
      <c r="A4411" s="10"/>
    </row>
    <row r="4412" spans="1:1" x14ac:dyDescent="0.35">
      <c r="A4412" s="10"/>
    </row>
    <row r="4413" spans="1:1" x14ac:dyDescent="0.35">
      <c r="A4413" s="10"/>
    </row>
    <row r="4414" spans="1:1" x14ac:dyDescent="0.35">
      <c r="A4414" s="10"/>
    </row>
    <row r="4415" spans="1:1" x14ac:dyDescent="0.35">
      <c r="A4415" s="10"/>
    </row>
    <row r="4416" spans="1:1" x14ac:dyDescent="0.35">
      <c r="A4416" s="10"/>
    </row>
    <row r="4417" spans="1:1" x14ac:dyDescent="0.35">
      <c r="A4417" s="10"/>
    </row>
    <row r="4418" spans="1:1" x14ac:dyDescent="0.35">
      <c r="A4418" s="10"/>
    </row>
    <row r="4419" spans="1:1" x14ac:dyDescent="0.35">
      <c r="A4419" s="10"/>
    </row>
    <row r="4420" spans="1:1" x14ac:dyDescent="0.35">
      <c r="A4420" s="10"/>
    </row>
    <row r="4421" spans="1:1" x14ac:dyDescent="0.35">
      <c r="A4421" s="10"/>
    </row>
    <row r="4422" spans="1:1" x14ac:dyDescent="0.35">
      <c r="A4422" s="10"/>
    </row>
    <row r="4423" spans="1:1" x14ac:dyDescent="0.35">
      <c r="A4423" s="10"/>
    </row>
    <row r="4424" spans="1:1" x14ac:dyDescent="0.35">
      <c r="A4424" s="10"/>
    </row>
    <row r="4425" spans="1:1" x14ac:dyDescent="0.35">
      <c r="A4425" s="10"/>
    </row>
    <row r="4426" spans="1:1" x14ac:dyDescent="0.35">
      <c r="A4426" s="10"/>
    </row>
    <row r="4427" spans="1:1" x14ac:dyDescent="0.35">
      <c r="A4427" s="10"/>
    </row>
    <row r="4428" spans="1:1" x14ac:dyDescent="0.35">
      <c r="A4428" s="10"/>
    </row>
    <row r="4429" spans="1:1" x14ac:dyDescent="0.35">
      <c r="A4429" s="10"/>
    </row>
    <row r="4430" spans="1:1" x14ac:dyDescent="0.35">
      <c r="A4430" s="10"/>
    </row>
    <row r="4431" spans="1:1" x14ac:dyDescent="0.35">
      <c r="A4431" s="10"/>
    </row>
    <row r="4432" spans="1:1" x14ac:dyDescent="0.35">
      <c r="A4432" s="10"/>
    </row>
    <row r="4433" spans="1:1" x14ac:dyDescent="0.35">
      <c r="A4433" s="10"/>
    </row>
    <row r="4434" spans="1:1" x14ac:dyDescent="0.35">
      <c r="A4434" s="10"/>
    </row>
    <row r="4435" spans="1:1" x14ac:dyDescent="0.35">
      <c r="A4435" s="10"/>
    </row>
    <row r="4436" spans="1:1" x14ac:dyDescent="0.35">
      <c r="A4436" s="10"/>
    </row>
    <row r="4437" spans="1:1" x14ac:dyDescent="0.35">
      <c r="A4437" s="10"/>
    </row>
    <row r="4438" spans="1:1" x14ac:dyDescent="0.35">
      <c r="A4438" s="10"/>
    </row>
    <row r="4439" spans="1:1" x14ac:dyDescent="0.35">
      <c r="A4439" s="10"/>
    </row>
    <row r="4440" spans="1:1" x14ac:dyDescent="0.35">
      <c r="A4440" s="10"/>
    </row>
    <row r="4441" spans="1:1" x14ac:dyDescent="0.35">
      <c r="A4441" s="10"/>
    </row>
    <row r="4442" spans="1:1" x14ac:dyDescent="0.35">
      <c r="A4442" s="10"/>
    </row>
    <row r="4443" spans="1:1" x14ac:dyDescent="0.35">
      <c r="A4443" s="10"/>
    </row>
    <row r="4444" spans="1:1" x14ac:dyDescent="0.35">
      <c r="A4444" s="10"/>
    </row>
    <row r="4445" spans="1:1" x14ac:dyDescent="0.35">
      <c r="A4445" s="10"/>
    </row>
    <row r="4446" spans="1:1" x14ac:dyDescent="0.35">
      <c r="A4446" s="10"/>
    </row>
    <row r="4447" spans="1:1" x14ac:dyDescent="0.35">
      <c r="A4447" s="10"/>
    </row>
    <row r="4448" spans="1:1" x14ac:dyDescent="0.35">
      <c r="A4448" s="10"/>
    </row>
    <row r="4449" spans="1:1" x14ac:dyDescent="0.35">
      <c r="A4449" s="10"/>
    </row>
    <row r="4450" spans="1:1" x14ac:dyDescent="0.35">
      <c r="A4450" s="10"/>
    </row>
    <row r="4451" spans="1:1" x14ac:dyDescent="0.35">
      <c r="A4451" s="10"/>
    </row>
    <row r="4452" spans="1:1" x14ac:dyDescent="0.35">
      <c r="A4452" s="10"/>
    </row>
    <row r="4453" spans="1:1" x14ac:dyDescent="0.35">
      <c r="A4453" s="10"/>
    </row>
    <row r="4454" spans="1:1" x14ac:dyDescent="0.35">
      <c r="A4454" s="10"/>
    </row>
    <row r="4455" spans="1:1" x14ac:dyDescent="0.35">
      <c r="A4455" s="10"/>
    </row>
    <row r="4456" spans="1:1" x14ac:dyDescent="0.35">
      <c r="A4456" s="10"/>
    </row>
    <row r="4457" spans="1:1" x14ac:dyDescent="0.35">
      <c r="A4457" s="10"/>
    </row>
    <row r="4458" spans="1:1" x14ac:dyDescent="0.35">
      <c r="A4458" s="10"/>
    </row>
    <row r="4459" spans="1:1" x14ac:dyDescent="0.35">
      <c r="A4459" s="10"/>
    </row>
    <row r="4460" spans="1:1" x14ac:dyDescent="0.35">
      <c r="A4460" s="10"/>
    </row>
    <row r="4461" spans="1:1" x14ac:dyDescent="0.35">
      <c r="A4461" s="10"/>
    </row>
    <row r="4462" spans="1:1" x14ac:dyDescent="0.35">
      <c r="A4462" s="10"/>
    </row>
    <row r="4463" spans="1:1" x14ac:dyDescent="0.35">
      <c r="A4463" s="10"/>
    </row>
    <row r="4464" spans="1:1" x14ac:dyDescent="0.35">
      <c r="A4464" s="10"/>
    </row>
    <row r="4465" spans="1:1" x14ac:dyDescent="0.35">
      <c r="A4465" s="10"/>
    </row>
    <row r="4466" spans="1:1" x14ac:dyDescent="0.35">
      <c r="A4466" s="10"/>
    </row>
    <row r="4467" spans="1:1" x14ac:dyDescent="0.35">
      <c r="A4467" s="10"/>
    </row>
    <row r="4468" spans="1:1" x14ac:dyDescent="0.35">
      <c r="A4468" s="10"/>
    </row>
    <row r="4469" spans="1:1" x14ac:dyDescent="0.35">
      <c r="A4469" s="10"/>
    </row>
    <row r="4470" spans="1:1" x14ac:dyDescent="0.35">
      <c r="A4470" s="10"/>
    </row>
    <row r="4471" spans="1:1" x14ac:dyDescent="0.35">
      <c r="A4471" s="10"/>
    </row>
    <row r="4472" spans="1:1" x14ac:dyDescent="0.35">
      <c r="A4472" s="10"/>
    </row>
    <row r="4473" spans="1:1" x14ac:dyDescent="0.35">
      <c r="A4473" s="10"/>
    </row>
    <row r="4474" spans="1:1" x14ac:dyDescent="0.35">
      <c r="A4474" s="10"/>
    </row>
    <row r="4475" spans="1:1" x14ac:dyDescent="0.35">
      <c r="A4475" s="10"/>
    </row>
    <row r="4476" spans="1:1" x14ac:dyDescent="0.35">
      <c r="A4476" s="10"/>
    </row>
    <row r="4477" spans="1:1" x14ac:dyDescent="0.35">
      <c r="A4477" s="10"/>
    </row>
    <row r="4478" spans="1:1" x14ac:dyDescent="0.35">
      <c r="A4478" s="10"/>
    </row>
    <row r="4479" spans="1:1" x14ac:dyDescent="0.35">
      <c r="A4479" s="10"/>
    </row>
    <row r="4480" spans="1:1" x14ac:dyDescent="0.35">
      <c r="A4480" s="10"/>
    </row>
    <row r="4481" spans="1:1" x14ac:dyDescent="0.35">
      <c r="A4481" s="10"/>
    </row>
    <row r="4482" spans="1:1" x14ac:dyDescent="0.35">
      <c r="A4482" s="10"/>
    </row>
    <row r="4483" spans="1:1" x14ac:dyDescent="0.35">
      <c r="A4483" s="10"/>
    </row>
    <row r="4484" spans="1:1" x14ac:dyDescent="0.35">
      <c r="A4484" s="10"/>
    </row>
    <row r="4485" spans="1:1" x14ac:dyDescent="0.35">
      <c r="A4485" s="10"/>
    </row>
    <row r="4486" spans="1:1" x14ac:dyDescent="0.35">
      <c r="A4486" s="10"/>
    </row>
    <row r="4487" spans="1:1" x14ac:dyDescent="0.35">
      <c r="A4487" s="10"/>
    </row>
    <row r="4488" spans="1:1" x14ac:dyDescent="0.35">
      <c r="A4488" s="10"/>
    </row>
    <row r="4489" spans="1:1" x14ac:dyDescent="0.35">
      <c r="A4489" s="10"/>
    </row>
    <row r="4490" spans="1:1" x14ac:dyDescent="0.35">
      <c r="A4490" s="10"/>
    </row>
    <row r="4491" spans="1:1" x14ac:dyDescent="0.35">
      <c r="A4491" s="10"/>
    </row>
    <row r="4492" spans="1:1" x14ac:dyDescent="0.35">
      <c r="A4492" s="10"/>
    </row>
    <row r="4493" spans="1:1" x14ac:dyDescent="0.35">
      <c r="A4493" s="10"/>
    </row>
    <row r="4494" spans="1:1" x14ac:dyDescent="0.35">
      <c r="A4494" s="10"/>
    </row>
    <row r="4495" spans="1:1" x14ac:dyDescent="0.35">
      <c r="A4495" s="10"/>
    </row>
    <row r="4496" spans="1:1" x14ac:dyDescent="0.35">
      <c r="A4496" s="10"/>
    </row>
    <row r="4497" spans="1:1" x14ac:dyDescent="0.35">
      <c r="A4497" s="10"/>
    </row>
    <row r="4498" spans="1:1" x14ac:dyDescent="0.35">
      <c r="A4498" s="10"/>
    </row>
    <row r="4499" spans="1:1" x14ac:dyDescent="0.35">
      <c r="A4499" s="10"/>
    </row>
    <row r="4500" spans="1:1" x14ac:dyDescent="0.35">
      <c r="A4500" s="10"/>
    </row>
    <row r="4501" spans="1:1" x14ac:dyDescent="0.35">
      <c r="A4501" s="10"/>
    </row>
    <row r="4502" spans="1:1" x14ac:dyDescent="0.35">
      <c r="A4502" s="10"/>
    </row>
    <row r="4503" spans="1:1" x14ac:dyDescent="0.35">
      <c r="A4503" s="10"/>
    </row>
    <row r="4504" spans="1:1" x14ac:dyDescent="0.35">
      <c r="A4504" s="10"/>
    </row>
    <row r="4505" spans="1:1" x14ac:dyDescent="0.35">
      <c r="A4505" s="10"/>
    </row>
    <row r="4506" spans="1:1" x14ac:dyDescent="0.35">
      <c r="A4506" s="10"/>
    </row>
    <row r="4507" spans="1:1" x14ac:dyDescent="0.35">
      <c r="A4507" s="10"/>
    </row>
    <row r="4508" spans="1:1" x14ac:dyDescent="0.35">
      <c r="A4508" s="10"/>
    </row>
    <row r="4509" spans="1:1" x14ac:dyDescent="0.35">
      <c r="A4509" s="10"/>
    </row>
    <row r="4510" spans="1:1" x14ac:dyDescent="0.35">
      <c r="A4510" s="10"/>
    </row>
    <row r="4511" spans="1:1" x14ac:dyDescent="0.35">
      <c r="A4511" s="10"/>
    </row>
    <row r="4512" spans="1:1" x14ac:dyDescent="0.35">
      <c r="A4512" s="10"/>
    </row>
    <row r="4513" spans="1:1" x14ac:dyDescent="0.35">
      <c r="A4513" s="10"/>
    </row>
    <row r="4514" spans="1:1" x14ac:dyDescent="0.35">
      <c r="A4514" s="10"/>
    </row>
    <row r="4515" spans="1:1" x14ac:dyDescent="0.35">
      <c r="A4515" s="10"/>
    </row>
    <row r="4516" spans="1:1" x14ac:dyDescent="0.35">
      <c r="A4516" s="10"/>
    </row>
    <row r="4517" spans="1:1" x14ac:dyDescent="0.35">
      <c r="A4517" s="10"/>
    </row>
    <row r="4518" spans="1:1" x14ac:dyDescent="0.35">
      <c r="A4518" s="10"/>
    </row>
    <row r="4519" spans="1:1" x14ac:dyDescent="0.35">
      <c r="A4519" s="10"/>
    </row>
    <row r="4520" spans="1:1" x14ac:dyDescent="0.35">
      <c r="A4520" s="10"/>
    </row>
    <row r="4521" spans="1:1" x14ac:dyDescent="0.35">
      <c r="A4521" s="10"/>
    </row>
    <row r="4522" spans="1:1" x14ac:dyDescent="0.35">
      <c r="A4522" s="10"/>
    </row>
    <row r="4523" spans="1:1" x14ac:dyDescent="0.35">
      <c r="A4523" s="10"/>
    </row>
    <row r="4524" spans="1:1" x14ac:dyDescent="0.35">
      <c r="A4524" s="10"/>
    </row>
    <row r="4525" spans="1:1" x14ac:dyDescent="0.35">
      <c r="A4525" s="10"/>
    </row>
    <row r="4526" spans="1:1" x14ac:dyDescent="0.35">
      <c r="A4526" s="10"/>
    </row>
    <row r="4527" spans="1:1" x14ac:dyDescent="0.35">
      <c r="A4527" s="10"/>
    </row>
    <row r="4528" spans="1:1" x14ac:dyDescent="0.35">
      <c r="A4528" s="10"/>
    </row>
    <row r="4529" spans="1:1" x14ac:dyDescent="0.35">
      <c r="A4529" s="10"/>
    </row>
    <row r="4530" spans="1:1" x14ac:dyDescent="0.35">
      <c r="A4530" s="10"/>
    </row>
    <row r="4531" spans="1:1" x14ac:dyDescent="0.35">
      <c r="A4531" s="10"/>
    </row>
    <row r="4532" spans="1:1" x14ac:dyDescent="0.35">
      <c r="A4532" s="10"/>
    </row>
    <row r="4533" spans="1:1" x14ac:dyDescent="0.35">
      <c r="A4533" s="10"/>
    </row>
    <row r="4534" spans="1:1" x14ac:dyDescent="0.35">
      <c r="A4534" s="10"/>
    </row>
    <row r="4535" spans="1:1" x14ac:dyDescent="0.35">
      <c r="A4535" s="10"/>
    </row>
    <row r="4536" spans="1:1" x14ac:dyDescent="0.35">
      <c r="A4536" s="10"/>
    </row>
    <row r="4537" spans="1:1" x14ac:dyDescent="0.35">
      <c r="A4537" s="10"/>
    </row>
    <row r="4538" spans="1:1" x14ac:dyDescent="0.35">
      <c r="A4538" s="10"/>
    </row>
    <row r="4539" spans="1:1" x14ac:dyDescent="0.35">
      <c r="A4539" s="10"/>
    </row>
    <row r="4540" spans="1:1" x14ac:dyDescent="0.35">
      <c r="A4540" s="10"/>
    </row>
    <row r="4541" spans="1:1" x14ac:dyDescent="0.35">
      <c r="A4541" s="10"/>
    </row>
    <row r="4542" spans="1:1" x14ac:dyDescent="0.35">
      <c r="A4542" s="10"/>
    </row>
    <row r="4543" spans="1:1" x14ac:dyDescent="0.35">
      <c r="A4543" s="10"/>
    </row>
    <row r="4544" spans="1:1" x14ac:dyDescent="0.35">
      <c r="A4544" s="10"/>
    </row>
    <row r="4545" spans="1:1" x14ac:dyDescent="0.35">
      <c r="A4545" s="10"/>
    </row>
    <row r="4546" spans="1:1" x14ac:dyDescent="0.35">
      <c r="A4546" s="10"/>
    </row>
    <row r="4547" spans="1:1" x14ac:dyDescent="0.35">
      <c r="A4547" s="10"/>
    </row>
    <row r="4548" spans="1:1" x14ac:dyDescent="0.35">
      <c r="A4548" s="10"/>
    </row>
    <row r="4549" spans="1:1" x14ac:dyDescent="0.35">
      <c r="A4549" s="10"/>
    </row>
    <row r="4550" spans="1:1" x14ac:dyDescent="0.35">
      <c r="A4550" s="10"/>
    </row>
    <row r="4551" spans="1:1" x14ac:dyDescent="0.35">
      <c r="A4551" s="10"/>
    </row>
    <row r="4552" spans="1:1" x14ac:dyDescent="0.35">
      <c r="A4552" s="10"/>
    </row>
    <row r="4553" spans="1:1" x14ac:dyDescent="0.35">
      <c r="A4553" s="10"/>
    </row>
    <row r="4554" spans="1:1" x14ac:dyDescent="0.35">
      <c r="A4554" s="10"/>
    </row>
    <row r="4555" spans="1:1" x14ac:dyDescent="0.35">
      <c r="A4555" s="10"/>
    </row>
    <row r="4556" spans="1:1" x14ac:dyDescent="0.35">
      <c r="A4556" s="10"/>
    </row>
    <row r="4557" spans="1:1" x14ac:dyDescent="0.35">
      <c r="A4557" s="10"/>
    </row>
    <row r="4558" spans="1:1" x14ac:dyDescent="0.35">
      <c r="A4558" s="10"/>
    </row>
    <row r="4559" spans="1:1" x14ac:dyDescent="0.35">
      <c r="A4559" s="10"/>
    </row>
    <row r="4560" spans="1:1" x14ac:dyDescent="0.35">
      <c r="A4560" s="10"/>
    </row>
    <row r="4561" spans="1:1" x14ac:dyDescent="0.35">
      <c r="A4561" s="10"/>
    </row>
    <row r="4562" spans="1:1" x14ac:dyDescent="0.35">
      <c r="A4562" s="10"/>
    </row>
    <row r="4563" spans="1:1" x14ac:dyDescent="0.35">
      <c r="A4563" s="10"/>
    </row>
    <row r="4564" spans="1:1" x14ac:dyDescent="0.35">
      <c r="A4564" s="10"/>
    </row>
    <row r="4565" spans="1:1" x14ac:dyDescent="0.35">
      <c r="A4565" s="10"/>
    </row>
    <row r="4566" spans="1:1" x14ac:dyDescent="0.35">
      <c r="A4566" s="10"/>
    </row>
    <row r="4567" spans="1:1" x14ac:dyDescent="0.35">
      <c r="A4567" s="10"/>
    </row>
    <row r="4568" spans="1:1" x14ac:dyDescent="0.35">
      <c r="A4568" s="10"/>
    </row>
    <row r="4569" spans="1:1" x14ac:dyDescent="0.35">
      <c r="A4569" s="10"/>
    </row>
    <row r="4570" spans="1:1" x14ac:dyDescent="0.35">
      <c r="A4570" s="10"/>
    </row>
    <row r="4571" spans="1:1" x14ac:dyDescent="0.35">
      <c r="A4571" s="10"/>
    </row>
    <row r="4572" spans="1:1" x14ac:dyDescent="0.35">
      <c r="A4572" s="10"/>
    </row>
    <row r="4573" spans="1:1" x14ac:dyDescent="0.35">
      <c r="A4573" s="10"/>
    </row>
    <row r="4574" spans="1:1" x14ac:dyDescent="0.35">
      <c r="A4574" s="10"/>
    </row>
    <row r="4575" spans="1:1" x14ac:dyDescent="0.35">
      <c r="A4575" s="10"/>
    </row>
    <row r="4576" spans="1:1" x14ac:dyDescent="0.35">
      <c r="A4576" s="10"/>
    </row>
    <row r="4577" spans="1:1" x14ac:dyDescent="0.35">
      <c r="A4577" s="10"/>
    </row>
    <row r="4578" spans="1:1" x14ac:dyDescent="0.35">
      <c r="A4578" s="10"/>
    </row>
    <row r="4579" spans="1:1" x14ac:dyDescent="0.35">
      <c r="A4579" s="10"/>
    </row>
    <row r="4580" spans="1:1" x14ac:dyDescent="0.35">
      <c r="A4580" s="10"/>
    </row>
    <row r="4581" spans="1:1" x14ac:dyDescent="0.35">
      <c r="A4581" s="10"/>
    </row>
    <row r="4582" spans="1:1" x14ac:dyDescent="0.35">
      <c r="A4582" s="10"/>
    </row>
    <row r="4583" spans="1:1" x14ac:dyDescent="0.35">
      <c r="A4583" s="10"/>
    </row>
    <row r="4584" spans="1:1" x14ac:dyDescent="0.35">
      <c r="A4584" s="10"/>
    </row>
    <row r="4585" spans="1:1" x14ac:dyDescent="0.35">
      <c r="A4585" s="10"/>
    </row>
    <row r="4586" spans="1:1" x14ac:dyDescent="0.35">
      <c r="A4586" s="10"/>
    </row>
    <row r="4587" spans="1:1" x14ac:dyDescent="0.35">
      <c r="A4587" s="10"/>
    </row>
    <row r="4588" spans="1:1" x14ac:dyDescent="0.35">
      <c r="A4588" s="10"/>
    </row>
    <row r="4589" spans="1:1" x14ac:dyDescent="0.35">
      <c r="A4589" s="10"/>
    </row>
    <row r="4590" spans="1:1" x14ac:dyDescent="0.35">
      <c r="A4590" s="10"/>
    </row>
    <row r="4591" spans="1:1" x14ac:dyDescent="0.35">
      <c r="A4591" s="10"/>
    </row>
    <row r="4592" spans="1:1" x14ac:dyDescent="0.35">
      <c r="A4592" s="10"/>
    </row>
    <row r="4593" spans="1:1" x14ac:dyDescent="0.35">
      <c r="A4593" s="10"/>
    </row>
    <row r="4594" spans="1:1" x14ac:dyDescent="0.35">
      <c r="A4594" s="10"/>
    </row>
    <row r="4595" spans="1:1" x14ac:dyDescent="0.35">
      <c r="A4595" s="10"/>
    </row>
    <row r="4596" spans="1:1" x14ac:dyDescent="0.35">
      <c r="A4596" s="10"/>
    </row>
    <row r="4597" spans="1:1" x14ac:dyDescent="0.35">
      <c r="A4597" s="10"/>
    </row>
    <row r="4598" spans="1:1" x14ac:dyDescent="0.35">
      <c r="A4598" s="10"/>
    </row>
    <row r="4599" spans="1:1" x14ac:dyDescent="0.35">
      <c r="A4599" s="10"/>
    </row>
    <row r="4600" spans="1:1" x14ac:dyDescent="0.35">
      <c r="A4600" s="10"/>
    </row>
    <row r="4601" spans="1:1" x14ac:dyDescent="0.35">
      <c r="A4601" s="10"/>
    </row>
    <row r="4602" spans="1:1" x14ac:dyDescent="0.35">
      <c r="A4602" s="10"/>
    </row>
    <row r="4603" spans="1:1" x14ac:dyDescent="0.35">
      <c r="A4603" s="10"/>
    </row>
    <row r="4604" spans="1:1" x14ac:dyDescent="0.35">
      <c r="A4604" s="10"/>
    </row>
    <row r="4605" spans="1:1" x14ac:dyDescent="0.35">
      <c r="A4605" s="10"/>
    </row>
    <row r="4606" spans="1:1" x14ac:dyDescent="0.35">
      <c r="A4606" s="10"/>
    </row>
    <row r="4607" spans="1:1" x14ac:dyDescent="0.35">
      <c r="A4607" s="10"/>
    </row>
    <row r="4608" spans="1:1" x14ac:dyDescent="0.35">
      <c r="A4608" s="10"/>
    </row>
    <row r="4609" spans="1:1" x14ac:dyDescent="0.35">
      <c r="A4609" s="10"/>
    </row>
    <row r="4610" spans="1:1" x14ac:dyDescent="0.35">
      <c r="A4610" s="10"/>
    </row>
    <row r="4611" spans="1:1" x14ac:dyDescent="0.35">
      <c r="A4611" s="10"/>
    </row>
    <row r="4612" spans="1:1" x14ac:dyDescent="0.35">
      <c r="A4612" s="10"/>
    </row>
    <row r="4613" spans="1:1" x14ac:dyDescent="0.35">
      <c r="A4613" s="10"/>
    </row>
    <row r="4614" spans="1:1" x14ac:dyDescent="0.35">
      <c r="A4614" s="10"/>
    </row>
    <row r="4615" spans="1:1" x14ac:dyDescent="0.35">
      <c r="A4615" s="10"/>
    </row>
    <row r="4616" spans="1:1" x14ac:dyDescent="0.35">
      <c r="A4616" s="10"/>
    </row>
    <row r="4617" spans="1:1" x14ac:dyDescent="0.35">
      <c r="A4617" s="10"/>
    </row>
    <row r="4618" spans="1:1" x14ac:dyDescent="0.35">
      <c r="A4618" s="10"/>
    </row>
    <row r="4619" spans="1:1" x14ac:dyDescent="0.35">
      <c r="A4619" s="10"/>
    </row>
    <row r="4620" spans="1:1" x14ac:dyDescent="0.35">
      <c r="A4620" s="10"/>
    </row>
    <row r="4621" spans="1:1" x14ac:dyDescent="0.35">
      <c r="A4621" s="10"/>
    </row>
    <row r="4622" spans="1:1" x14ac:dyDescent="0.35">
      <c r="A4622" s="10"/>
    </row>
    <row r="4623" spans="1:1" x14ac:dyDescent="0.35">
      <c r="A4623" s="10"/>
    </row>
    <row r="4624" spans="1:1" x14ac:dyDescent="0.35">
      <c r="A4624" s="10"/>
    </row>
    <row r="4625" spans="1:1" x14ac:dyDescent="0.35">
      <c r="A4625" s="10"/>
    </row>
    <row r="4626" spans="1:1" x14ac:dyDescent="0.35">
      <c r="A4626" s="10"/>
    </row>
    <row r="4627" spans="1:1" x14ac:dyDescent="0.35">
      <c r="A4627" s="10"/>
    </row>
    <row r="4628" spans="1:1" x14ac:dyDescent="0.35">
      <c r="A4628" s="10"/>
    </row>
    <row r="4629" spans="1:1" x14ac:dyDescent="0.35">
      <c r="A4629" s="10"/>
    </row>
    <row r="4630" spans="1:1" x14ac:dyDescent="0.35">
      <c r="A4630" s="10"/>
    </row>
    <row r="4631" spans="1:1" x14ac:dyDescent="0.35">
      <c r="A4631" s="10"/>
    </row>
    <row r="4632" spans="1:1" x14ac:dyDescent="0.35">
      <c r="A4632" s="10"/>
    </row>
    <row r="4633" spans="1:1" x14ac:dyDescent="0.35">
      <c r="A4633" s="10"/>
    </row>
    <row r="4634" spans="1:1" x14ac:dyDescent="0.35">
      <c r="A4634" s="10"/>
    </row>
    <row r="4635" spans="1:1" x14ac:dyDescent="0.35">
      <c r="A4635" s="10"/>
    </row>
    <row r="4636" spans="1:1" x14ac:dyDescent="0.35">
      <c r="A4636" s="10"/>
    </row>
    <row r="4637" spans="1:1" x14ac:dyDescent="0.35">
      <c r="A4637" s="10"/>
    </row>
    <row r="4638" spans="1:1" x14ac:dyDescent="0.35">
      <c r="A4638" s="10"/>
    </row>
    <row r="4639" spans="1:1" x14ac:dyDescent="0.35">
      <c r="A4639" s="10"/>
    </row>
    <row r="4640" spans="1:1" x14ac:dyDescent="0.35">
      <c r="A4640" s="10"/>
    </row>
    <row r="4641" spans="1:1" x14ac:dyDescent="0.35">
      <c r="A4641" s="10"/>
    </row>
    <row r="4642" spans="1:1" x14ac:dyDescent="0.35">
      <c r="A4642" s="10"/>
    </row>
    <row r="4643" spans="1:1" x14ac:dyDescent="0.35">
      <c r="A4643" s="10"/>
    </row>
    <row r="4644" spans="1:1" x14ac:dyDescent="0.35">
      <c r="A4644" s="10"/>
    </row>
    <row r="4645" spans="1:1" x14ac:dyDescent="0.35">
      <c r="A4645" s="10"/>
    </row>
    <row r="4646" spans="1:1" x14ac:dyDescent="0.35">
      <c r="A4646" s="10"/>
    </row>
    <row r="4647" spans="1:1" x14ac:dyDescent="0.35">
      <c r="A4647" s="10"/>
    </row>
    <row r="4648" spans="1:1" x14ac:dyDescent="0.35">
      <c r="A4648" s="10"/>
    </row>
    <row r="4649" spans="1:1" x14ac:dyDescent="0.35">
      <c r="A4649" s="10"/>
    </row>
    <row r="4650" spans="1:1" x14ac:dyDescent="0.35">
      <c r="A4650" s="10"/>
    </row>
    <row r="4651" spans="1:1" x14ac:dyDescent="0.35">
      <c r="A4651" s="10"/>
    </row>
    <row r="4652" spans="1:1" x14ac:dyDescent="0.35">
      <c r="A4652" s="10"/>
    </row>
    <row r="4653" spans="1:1" x14ac:dyDescent="0.35">
      <c r="A4653" s="10"/>
    </row>
    <row r="4654" spans="1:1" x14ac:dyDescent="0.35">
      <c r="A4654" s="10"/>
    </row>
    <row r="4655" spans="1:1" x14ac:dyDescent="0.35">
      <c r="A4655" s="10"/>
    </row>
    <row r="4656" spans="1:1" x14ac:dyDescent="0.35">
      <c r="A4656" s="10"/>
    </row>
    <row r="4657" spans="1:1" x14ac:dyDescent="0.35">
      <c r="A4657" s="10"/>
    </row>
    <row r="4658" spans="1:1" x14ac:dyDescent="0.35">
      <c r="A4658" s="10"/>
    </row>
    <row r="4659" spans="1:1" x14ac:dyDescent="0.35">
      <c r="A4659" s="10"/>
    </row>
    <row r="4660" spans="1:1" x14ac:dyDescent="0.35">
      <c r="A4660" s="10"/>
    </row>
    <row r="4661" spans="1:1" x14ac:dyDescent="0.35">
      <c r="A4661" s="10"/>
    </row>
    <row r="4662" spans="1:1" x14ac:dyDescent="0.35">
      <c r="A4662" s="10"/>
    </row>
    <row r="4663" spans="1:1" x14ac:dyDescent="0.35">
      <c r="A4663" s="10"/>
    </row>
    <row r="4664" spans="1:1" x14ac:dyDescent="0.35">
      <c r="A4664" s="10"/>
    </row>
    <row r="4665" spans="1:1" x14ac:dyDescent="0.35">
      <c r="A4665" s="10"/>
    </row>
    <row r="4666" spans="1:1" x14ac:dyDescent="0.35">
      <c r="A4666" s="10"/>
    </row>
    <row r="4667" spans="1:1" x14ac:dyDescent="0.35">
      <c r="A4667" s="10"/>
    </row>
    <row r="4668" spans="1:1" x14ac:dyDescent="0.35">
      <c r="A4668" s="10"/>
    </row>
    <row r="4669" spans="1:1" x14ac:dyDescent="0.35">
      <c r="A4669" s="10"/>
    </row>
    <row r="4670" spans="1:1" x14ac:dyDescent="0.35">
      <c r="A4670" s="10"/>
    </row>
    <row r="4671" spans="1:1" x14ac:dyDescent="0.35">
      <c r="A4671" s="10"/>
    </row>
    <row r="4672" spans="1:1" x14ac:dyDescent="0.35">
      <c r="A4672" s="10"/>
    </row>
    <row r="4673" spans="1:1" x14ac:dyDescent="0.35">
      <c r="A4673" s="10"/>
    </row>
    <row r="4674" spans="1:1" x14ac:dyDescent="0.35">
      <c r="A4674" s="10"/>
    </row>
    <row r="4675" spans="1:1" x14ac:dyDescent="0.35">
      <c r="A4675" s="10"/>
    </row>
    <row r="4676" spans="1:1" x14ac:dyDescent="0.35">
      <c r="A4676" s="10"/>
    </row>
    <row r="4677" spans="1:1" x14ac:dyDescent="0.35">
      <c r="A4677" s="10"/>
    </row>
    <row r="4678" spans="1:1" x14ac:dyDescent="0.35">
      <c r="A4678" s="10"/>
    </row>
    <row r="4679" spans="1:1" x14ac:dyDescent="0.35">
      <c r="A4679" s="10"/>
    </row>
    <row r="4680" spans="1:1" x14ac:dyDescent="0.35">
      <c r="A4680" s="10"/>
    </row>
    <row r="4681" spans="1:1" x14ac:dyDescent="0.35">
      <c r="A4681" s="10"/>
    </row>
    <row r="4682" spans="1:1" x14ac:dyDescent="0.35">
      <c r="A4682" s="10"/>
    </row>
    <row r="4683" spans="1:1" x14ac:dyDescent="0.35">
      <c r="A4683" s="10"/>
    </row>
    <row r="4684" spans="1:1" x14ac:dyDescent="0.35">
      <c r="A4684" s="10"/>
    </row>
    <row r="4685" spans="1:1" x14ac:dyDescent="0.35">
      <c r="A4685" s="10"/>
    </row>
    <row r="4686" spans="1:1" x14ac:dyDescent="0.35">
      <c r="A4686" s="10"/>
    </row>
    <row r="4687" spans="1:1" x14ac:dyDescent="0.35">
      <c r="A4687" s="10"/>
    </row>
    <row r="4688" spans="1:1" x14ac:dyDescent="0.35">
      <c r="A4688" s="10"/>
    </row>
    <row r="4689" spans="1:1" x14ac:dyDescent="0.35">
      <c r="A4689" s="10"/>
    </row>
    <row r="4690" spans="1:1" x14ac:dyDescent="0.35">
      <c r="A4690" s="10"/>
    </row>
    <row r="4691" spans="1:1" x14ac:dyDescent="0.35">
      <c r="A4691" s="10"/>
    </row>
    <row r="4692" spans="1:1" x14ac:dyDescent="0.35">
      <c r="A4692" s="10"/>
    </row>
    <row r="4693" spans="1:1" x14ac:dyDescent="0.35">
      <c r="A4693" s="10"/>
    </row>
    <row r="4694" spans="1:1" x14ac:dyDescent="0.35">
      <c r="A4694" s="10"/>
    </row>
    <row r="4695" spans="1:1" x14ac:dyDescent="0.35">
      <c r="A4695" s="10"/>
    </row>
    <row r="4696" spans="1:1" x14ac:dyDescent="0.35">
      <c r="A4696" s="10"/>
    </row>
    <row r="4697" spans="1:1" x14ac:dyDescent="0.35">
      <c r="A4697" s="10"/>
    </row>
    <row r="4698" spans="1:1" x14ac:dyDescent="0.35">
      <c r="A4698" s="10"/>
    </row>
    <row r="4699" spans="1:1" x14ac:dyDescent="0.35">
      <c r="A4699" s="10"/>
    </row>
    <row r="4700" spans="1:1" x14ac:dyDescent="0.35">
      <c r="A4700" s="10"/>
    </row>
    <row r="4701" spans="1:1" x14ac:dyDescent="0.35">
      <c r="A4701" s="10"/>
    </row>
    <row r="4702" spans="1:1" x14ac:dyDescent="0.35">
      <c r="A4702" s="10"/>
    </row>
    <row r="4703" spans="1:1" x14ac:dyDescent="0.35">
      <c r="A4703" s="10"/>
    </row>
    <row r="4704" spans="1:1" x14ac:dyDescent="0.35">
      <c r="A4704" s="10"/>
    </row>
    <row r="4705" spans="1:1" x14ac:dyDescent="0.35">
      <c r="A4705" s="10"/>
    </row>
    <row r="4706" spans="1:1" x14ac:dyDescent="0.35">
      <c r="A4706" s="10"/>
    </row>
    <row r="4707" spans="1:1" x14ac:dyDescent="0.35">
      <c r="A4707" s="10"/>
    </row>
    <row r="4708" spans="1:1" x14ac:dyDescent="0.35">
      <c r="A4708" s="10"/>
    </row>
    <row r="4709" spans="1:1" x14ac:dyDescent="0.35">
      <c r="A4709" s="10"/>
    </row>
    <row r="4710" spans="1:1" x14ac:dyDescent="0.35">
      <c r="A4710" s="10"/>
    </row>
    <row r="4711" spans="1:1" x14ac:dyDescent="0.35">
      <c r="A4711" s="10"/>
    </row>
    <row r="4712" spans="1:1" x14ac:dyDescent="0.35">
      <c r="A4712" s="10"/>
    </row>
    <row r="4713" spans="1:1" x14ac:dyDescent="0.35">
      <c r="A4713" s="10"/>
    </row>
    <row r="4714" spans="1:1" x14ac:dyDescent="0.35">
      <c r="A4714" s="10"/>
    </row>
    <row r="4715" spans="1:1" x14ac:dyDescent="0.35">
      <c r="A4715" s="10"/>
    </row>
    <row r="4716" spans="1:1" x14ac:dyDescent="0.35">
      <c r="A4716" s="10"/>
    </row>
    <row r="4717" spans="1:1" x14ac:dyDescent="0.35">
      <c r="A4717" s="10"/>
    </row>
    <row r="4718" spans="1:1" x14ac:dyDescent="0.35">
      <c r="A4718" s="10"/>
    </row>
    <row r="4719" spans="1:1" x14ac:dyDescent="0.35">
      <c r="A4719" s="10"/>
    </row>
    <row r="4720" spans="1:1" x14ac:dyDescent="0.35">
      <c r="A4720" s="10"/>
    </row>
    <row r="4721" spans="1:1" x14ac:dyDescent="0.35">
      <c r="A4721" s="10"/>
    </row>
    <row r="4722" spans="1:1" x14ac:dyDescent="0.35">
      <c r="A4722" s="10"/>
    </row>
    <row r="4723" spans="1:1" x14ac:dyDescent="0.35">
      <c r="A4723" s="10"/>
    </row>
    <row r="4724" spans="1:1" x14ac:dyDescent="0.35">
      <c r="A4724" s="10"/>
    </row>
    <row r="4725" spans="1:1" x14ac:dyDescent="0.35">
      <c r="A4725" s="10"/>
    </row>
    <row r="4726" spans="1:1" x14ac:dyDescent="0.35">
      <c r="A4726" s="10"/>
    </row>
    <row r="4727" spans="1:1" x14ac:dyDescent="0.35">
      <c r="A4727" s="10"/>
    </row>
    <row r="4728" spans="1:1" x14ac:dyDescent="0.35">
      <c r="A4728" s="10"/>
    </row>
    <row r="4729" spans="1:1" x14ac:dyDescent="0.35">
      <c r="A4729" s="10"/>
    </row>
    <row r="4730" spans="1:1" x14ac:dyDescent="0.35">
      <c r="A4730" s="10"/>
    </row>
    <row r="4731" spans="1:1" x14ac:dyDescent="0.35">
      <c r="A4731" s="10"/>
    </row>
    <row r="4732" spans="1:1" x14ac:dyDescent="0.35">
      <c r="A4732" s="10"/>
    </row>
    <row r="4733" spans="1:1" x14ac:dyDescent="0.35">
      <c r="A4733" s="10"/>
    </row>
    <row r="4734" spans="1:1" x14ac:dyDescent="0.35">
      <c r="A4734" s="10"/>
    </row>
    <row r="4735" spans="1:1" x14ac:dyDescent="0.35">
      <c r="A4735" s="10"/>
    </row>
    <row r="4736" spans="1:1" x14ac:dyDescent="0.35">
      <c r="A4736" s="10"/>
    </row>
    <row r="4737" spans="1:1" x14ac:dyDescent="0.35">
      <c r="A4737" s="10"/>
    </row>
    <row r="4738" spans="1:1" x14ac:dyDescent="0.35">
      <c r="A4738" s="10"/>
    </row>
    <row r="4739" spans="1:1" x14ac:dyDescent="0.35">
      <c r="A4739" s="10"/>
    </row>
    <row r="4740" spans="1:1" x14ac:dyDescent="0.35">
      <c r="A4740" s="10"/>
    </row>
    <row r="4741" spans="1:1" x14ac:dyDescent="0.35">
      <c r="A4741" s="10"/>
    </row>
    <row r="4742" spans="1:1" x14ac:dyDescent="0.35">
      <c r="A4742" s="10"/>
    </row>
    <row r="4743" spans="1:1" x14ac:dyDescent="0.35">
      <c r="A4743" s="10"/>
    </row>
    <row r="4744" spans="1:1" x14ac:dyDescent="0.35">
      <c r="A4744" s="10"/>
    </row>
    <row r="4745" spans="1:1" x14ac:dyDescent="0.35">
      <c r="A4745" s="10"/>
    </row>
    <row r="4746" spans="1:1" x14ac:dyDescent="0.35">
      <c r="A4746" s="10"/>
    </row>
    <row r="4747" spans="1:1" x14ac:dyDescent="0.35">
      <c r="A4747" s="10"/>
    </row>
    <row r="4748" spans="1:1" x14ac:dyDescent="0.35">
      <c r="A4748" s="10"/>
    </row>
    <row r="4749" spans="1:1" x14ac:dyDescent="0.35">
      <c r="A4749" s="10"/>
    </row>
    <row r="4750" spans="1:1" x14ac:dyDescent="0.35">
      <c r="A4750" s="10"/>
    </row>
    <row r="4751" spans="1:1" x14ac:dyDescent="0.35">
      <c r="A4751" s="10"/>
    </row>
    <row r="4752" spans="1:1" x14ac:dyDescent="0.35">
      <c r="A4752" s="10"/>
    </row>
    <row r="4753" spans="1:1" x14ac:dyDescent="0.35">
      <c r="A4753" s="10"/>
    </row>
    <row r="4754" spans="1:1" x14ac:dyDescent="0.35">
      <c r="A4754" s="10"/>
    </row>
    <row r="4755" spans="1:1" x14ac:dyDescent="0.35">
      <c r="A4755" s="10"/>
    </row>
    <row r="4756" spans="1:1" x14ac:dyDescent="0.35">
      <c r="A4756" s="10"/>
    </row>
    <row r="4757" spans="1:1" x14ac:dyDescent="0.35">
      <c r="A4757" s="10"/>
    </row>
    <row r="4758" spans="1:1" x14ac:dyDescent="0.35">
      <c r="A4758" s="10"/>
    </row>
    <row r="4759" spans="1:1" x14ac:dyDescent="0.35">
      <c r="A4759" s="10"/>
    </row>
    <row r="4760" spans="1:1" x14ac:dyDescent="0.35">
      <c r="A4760" s="10"/>
    </row>
    <row r="4761" spans="1:1" x14ac:dyDescent="0.35">
      <c r="A4761" s="10"/>
    </row>
    <row r="4762" spans="1:1" x14ac:dyDescent="0.35">
      <c r="A4762" s="10"/>
    </row>
    <row r="4763" spans="1:1" x14ac:dyDescent="0.35">
      <c r="A4763" s="10"/>
    </row>
    <row r="4764" spans="1:1" x14ac:dyDescent="0.35">
      <c r="A4764" s="10"/>
    </row>
    <row r="4765" spans="1:1" x14ac:dyDescent="0.35">
      <c r="A4765" s="10"/>
    </row>
    <row r="4766" spans="1:1" x14ac:dyDescent="0.35">
      <c r="A4766" s="10"/>
    </row>
    <row r="4767" spans="1:1" x14ac:dyDescent="0.35">
      <c r="A4767" s="10"/>
    </row>
    <row r="4768" spans="1:1" x14ac:dyDescent="0.35">
      <c r="A4768" s="10"/>
    </row>
    <row r="4769" spans="1:1" x14ac:dyDescent="0.35">
      <c r="A4769" s="10"/>
    </row>
    <row r="4770" spans="1:1" x14ac:dyDescent="0.35">
      <c r="A4770" s="10"/>
    </row>
    <row r="4771" spans="1:1" x14ac:dyDescent="0.35">
      <c r="A4771" s="10"/>
    </row>
    <row r="4772" spans="1:1" x14ac:dyDescent="0.35">
      <c r="A4772" s="10"/>
    </row>
    <row r="4773" spans="1:1" x14ac:dyDescent="0.35">
      <c r="A4773" s="10"/>
    </row>
    <row r="4774" spans="1:1" x14ac:dyDescent="0.35">
      <c r="A4774" s="10"/>
    </row>
    <row r="4775" spans="1:1" x14ac:dyDescent="0.35">
      <c r="A4775" s="10"/>
    </row>
    <row r="4776" spans="1:1" x14ac:dyDescent="0.35">
      <c r="A4776" s="10"/>
    </row>
    <row r="4777" spans="1:1" x14ac:dyDescent="0.35">
      <c r="A4777" s="10"/>
    </row>
    <row r="4778" spans="1:1" x14ac:dyDescent="0.35">
      <c r="A4778" s="10"/>
    </row>
    <row r="4779" spans="1:1" x14ac:dyDescent="0.35">
      <c r="A4779" s="10"/>
    </row>
    <row r="4780" spans="1:1" x14ac:dyDescent="0.35">
      <c r="A4780" s="10"/>
    </row>
    <row r="4781" spans="1:1" x14ac:dyDescent="0.35">
      <c r="A4781" s="10"/>
    </row>
    <row r="4782" spans="1:1" x14ac:dyDescent="0.35">
      <c r="A4782" s="10"/>
    </row>
    <row r="4783" spans="1:1" x14ac:dyDescent="0.35">
      <c r="A4783" s="10"/>
    </row>
    <row r="4784" spans="1:1" x14ac:dyDescent="0.35">
      <c r="A4784" s="10"/>
    </row>
    <row r="4785" spans="1:1" x14ac:dyDescent="0.35">
      <c r="A4785" s="10"/>
    </row>
    <row r="4786" spans="1:1" x14ac:dyDescent="0.35">
      <c r="A4786" s="10"/>
    </row>
    <row r="4787" spans="1:1" x14ac:dyDescent="0.35">
      <c r="A4787" s="10"/>
    </row>
    <row r="4788" spans="1:1" x14ac:dyDescent="0.35">
      <c r="A4788" s="10"/>
    </row>
    <row r="4789" spans="1:1" x14ac:dyDescent="0.35">
      <c r="A4789" s="10"/>
    </row>
    <row r="4790" spans="1:1" x14ac:dyDescent="0.35">
      <c r="A4790" s="10"/>
    </row>
    <row r="4791" spans="1:1" x14ac:dyDescent="0.35">
      <c r="A4791" s="10"/>
    </row>
    <row r="4792" spans="1:1" x14ac:dyDescent="0.35">
      <c r="A4792" s="10"/>
    </row>
    <row r="4793" spans="1:1" x14ac:dyDescent="0.35">
      <c r="A4793" s="10"/>
    </row>
    <row r="4794" spans="1:1" x14ac:dyDescent="0.35">
      <c r="A4794" s="10"/>
    </row>
    <row r="4795" spans="1:1" x14ac:dyDescent="0.35">
      <c r="A4795" s="10"/>
    </row>
    <row r="4796" spans="1:1" x14ac:dyDescent="0.35">
      <c r="A4796" s="10"/>
    </row>
    <row r="4797" spans="1:1" x14ac:dyDescent="0.35">
      <c r="A4797" s="10"/>
    </row>
    <row r="4798" spans="1:1" x14ac:dyDescent="0.35">
      <c r="A4798" s="10"/>
    </row>
    <row r="4799" spans="1:1" x14ac:dyDescent="0.35">
      <c r="A4799" s="10"/>
    </row>
    <row r="4800" spans="1:1" x14ac:dyDescent="0.35">
      <c r="A4800" s="10"/>
    </row>
    <row r="4801" spans="1:1" x14ac:dyDescent="0.35">
      <c r="A4801" s="10"/>
    </row>
    <row r="4802" spans="1:1" x14ac:dyDescent="0.35">
      <c r="A4802" s="10"/>
    </row>
    <row r="4803" spans="1:1" x14ac:dyDescent="0.35">
      <c r="A4803" s="10"/>
    </row>
    <row r="4804" spans="1:1" x14ac:dyDescent="0.35">
      <c r="A4804" s="10"/>
    </row>
    <row r="4805" spans="1:1" x14ac:dyDescent="0.35">
      <c r="A4805" s="10"/>
    </row>
    <row r="4806" spans="1:1" x14ac:dyDescent="0.35">
      <c r="A4806" s="10"/>
    </row>
    <row r="4807" spans="1:1" x14ac:dyDescent="0.35">
      <c r="A4807" s="10"/>
    </row>
    <row r="4808" spans="1:1" x14ac:dyDescent="0.35">
      <c r="A4808" s="10"/>
    </row>
    <row r="4809" spans="1:1" x14ac:dyDescent="0.35">
      <c r="A4809" s="10"/>
    </row>
    <row r="4810" spans="1:1" x14ac:dyDescent="0.35">
      <c r="A4810" s="10"/>
    </row>
    <row r="4811" spans="1:1" x14ac:dyDescent="0.35">
      <c r="A4811" s="10"/>
    </row>
    <row r="4812" spans="1:1" x14ac:dyDescent="0.35">
      <c r="A4812" s="10"/>
    </row>
    <row r="4813" spans="1:1" x14ac:dyDescent="0.35">
      <c r="A4813" s="10"/>
    </row>
    <row r="4814" spans="1:1" x14ac:dyDescent="0.35">
      <c r="A4814" s="10"/>
    </row>
    <row r="4815" spans="1:1" x14ac:dyDescent="0.35">
      <c r="A4815" s="10"/>
    </row>
    <row r="4816" spans="1:1" x14ac:dyDescent="0.35">
      <c r="A4816" s="10"/>
    </row>
    <row r="4817" spans="1:1" x14ac:dyDescent="0.35">
      <c r="A4817" s="10"/>
    </row>
    <row r="4818" spans="1:1" x14ac:dyDescent="0.35">
      <c r="A4818" s="10"/>
    </row>
    <row r="4819" spans="1:1" x14ac:dyDescent="0.35">
      <c r="A4819" s="10"/>
    </row>
    <row r="4820" spans="1:1" x14ac:dyDescent="0.35">
      <c r="A4820" s="10"/>
    </row>
    <row r="4821" spans="1:1" x14ac:dyDescent="0.35">
      <c r="A4821" s="10"/>
    </row>
    <row r="4822" spans="1:1" x14ac:dyDescent="0.35">
      <c r="A4822" s="10"/>
    </row>
    <row r="4823" spans="1:1" x14ac:dyDescent="0.35">
      <c r="A4823" s="10"/>
    </row>
    <row r="4824" spans="1:1" x14ac:dyDescent="0.35">
      <c r="A4824" s="10"/>
    </row>
    <row r="4825" spans="1:1" x14ac:dyDescent="0.35">
      <c r="A4825" s="10"/>
    </row>
    <row r="4826" spans="1:1" x14ac:dyDescent="0.35">
      <c r="A4826" s="10"/>
    </row>
    <row r="4827" spans="1:1" x14ac:dyDescent="0.35">
      <c r="A4827" s="10"/>
    </row>
    <row r="4828" spans="1:1" x14ac:dyDescent="0.35">
      <c r="A4828" s="10"/>
    </row>
    <row r="4829" spans="1:1" x14ac:dyDescent="0.35">
      <c r="A4829" s="10"/>
    </row>
    <row r="4830" spans="1:1" x14ac:dyDescent="0.35">
      <c r="A4830" s="10"/>
    </row>
    <row r="4831" spans="1:1" x14ac:dyDescent="0.35">
      <c r="A4831" s="10"/>
    </row>
    <row r="4832" spans="1:1" x14ac:dyDescent="0.35">
      <c r="A4832" s="10"/>
    </row>
    <row r="4833" spans="1:1" x14ac:dyDescent="0.35">
      <c r="A4833" s="10"/>
    </row>
    <row r="4834" spans="1:1" x14ac:dyDescent="0.35">
      <c r="A4834" s="10"/>
    </row>
    <row r="4835" spans="1:1" x14ac:dyDescent="0.35">
      <c r="A4835" s="10"/>
    </row>
    <row r="4836" spans="1:1" x14ac:dyDescent="0.35">
      <c r="A4836" s="10"/>
    </row>
    <row r="4837" spans="1:1" x14ac:dyDescent="0.35">
      <c r="A4837" s="10"/>
    </row>
    <row r="4838" spans="1:1" x14ac:dyDescent="0.35">
      <c r="A4838" s="10"/>
    </row>
    <row r="4839" spans="1:1" x14ac:dyDescent="0.35">
      <c r="A4839" s="10"/>
    </row>
    <row r="4840" spans="1:1" x14ac:dyDescent="0.35">
      <c r="A4840" s="10"/>
    </row>
    <row r="4841" spans="1:1" x14ac:dyDescent="0.35">
      <c r="A4841" s="10"/>
    </row>
    <row r="4842" spans="1:1" x14ac:dyDescent="0.35">
      <c r="A4842" s="10"/>
    </row>
    <row r="4843" spans="1:1" x14ac:dyDescent="0.35">
      <c r="A4843" s="10"/>
    </row>
    <row r="4844" spans="1:1" x14ac:dyDescent="0.35">
      <c r="A4844" s="10"/>
    </row>
    <row r="4845" spans="1:1" x14ac:dyDescent="0.35">
      <c r="A4845" s="10"/>
    </row>
    <row r="4846" spans="1:1" x14ac:dyDescent="0.35">
      <c r="A4846" s="10"/>
    </row>
    <row r="4847" spans="1:1" x14ac:dyDescent="0.35">
      <c r="A4847" s="10"/>
    </row>
    <row r="4848" spans="1:1" x14ac:dyDescent="0.35">
      <c r="A4848" s="10"/>
    </row>
    <row r="4849" spans="1:1" x14ac:dyDescent="0.35">
      <c r="A4849" s="10"/>
    </row>
    <row r="4850" spans="1:1" x14ac:dyDescent="0.35">
      <c r="A4850" s="10"/>
    </row>
    <row r="4851" spans="1:1" x14ac:dyDescent="0.35">
      <c r="A4851" s="10"/>
    </row>
    <row r="4852" spans="1:1" x14ac:dyDescent="0.35">
      <c r="A4852" s="10"/>
    </row>
    <row r="4853" spans="1:1" x14ac:dyDescent="0.35">
      <c r="A4853" s="10"/>
    </row>
    <row r="4854" spans="1:1" x14ac:dyDescent="0.35">
      <c r="A4854" s="10"/>
    </row>
    <row r="4855" spans="1:1" x14ac:dyDescent="0.35">
      <c r="A4855" s="10"/>
    </row>
    <row r="4856" spans="1:1" x14ac:dyDescent="0.35">
      <c r="A4856" s="10"/>
    </row>
    <row r="4857" spans="1:1" x14ac:dyDescent="0.35">
      <c r="A4857" s="10"/>
    </row>
    <row r="4858" spans="1:1" x14ac:dyDescent="0.35">
      <c r="A4858" s="10"/>
    </row>
    <row r="4859" spans="1:1" x14ac:dyDescent="0.35">
      <c r="A4859" s="10"/>
    </row>
    <row r="4860" spans="1:1" x14ac:dyDescent="0.35">
      <c r="A4860" s="10"/>
    </row>
    <row r="4861" spans="1:1" x14ac:dyDescent="0.35">
      <c r="A4861" s="10"/>
    </row>
    <row r="4862" spans="1:1" x14ac:dyDescent="0.35">
      <c r="A4862" s="10"/>
    </row>
    <row r="4863" spans="1:1" x14ac:dyDescent="0.35">
      <c r="A4863" s="10"/>
    </row>
    <row r="4864" spans="1:1" x14ac:dyDescent="0.35">
      <c r="A4864" s="10"/>
    </row>
    <row r="4865" spans="1:1" x14ac:dyDescent="0.35">
      <c r="A4865" s="10"/>
    </row>
    <row r="4866" spans="1:1" x14ac:dyDescent="0.35">
      <c r="A4866" s="10"/>
    </row>
    <row r="4867" spans="1:1" x14ac:dyDescent="0.35">
      <c r="A4867" s="10"/>
    </row>
    <row r="4868" spans="1:1" x14ac:dyDescent="0.35">
      <c r="A4868" s="10"/>
    </row>
    <row r="4869" spans="1:1" x14ac:dyDescent="0.35">
      <c r="A4869" s="10"/>
    </row>
    <row r="4870" spans="1:1" x14ac:dyDescent="0.35">
      <c r="A4870" s="10"/>
    </row>
    <row r="4871" spans="1:1" x14ac:dyDescent="0.35">
      <c r="A4871" s="10"/>
    </row>
    <row r="4872" spans="1:1" x14ac:dyDescent="0.35">
      <c r="A4872" s="10"/>
    </row>
    <row r="4873" spans="1:1" x14ac:dyDescent="0.35">
      <c r="A4873" s="10"/>
    </row>
    <row r="4874" spans="1:1" x14ac:dyDescent="0.35">
      <c r="A4874" s="10"/>
    </row>
    <row r="4875" spans="1:1" x14ac:dyDescent="0.35">
      <c r="A4875" s="10"/>
    </row>
    <row r="4876" spans="1:1" x14ac:dyDescent="0.35">
      <c r="A4876" s="10"/>
    </row>
    <row r="4877" spans="1:1" x14ac:dyDescent="0.35">
      <c r="A4877" s="10"/>
    </row>
    <row r="4878" spans="1:1" x14ac:dyDescent="0.35">
      <c r="A4878" s="10"/>
    </row>
    <row r="4879" spans="1:1" x14ac:dyDescent="0.35">
      <c r="A4879" s="10"/>
    </row>
    <row r="4880" spans="1:1" x14ac:dyDescent="0.35">
      <c r="A4880" s="10"/>
    </row>
    <row r="4881" spans="1:1" x14ac:dyDescent="0.35">
      <c r="A4881" s="10"/>
    </row>
    <row r="4882" spans="1:1" x14ac:dyDescent="0.35">
      <c r="A4882" s="10"/>
    </row>
    <row r="4883" spans="1:1" x14ac:dyDescent="0.35">
      <c r="A4883" s="10"/>
    </row>
    <row r="4884" spans="1:1" x14ac:dyDescent="0.35">
      <c r="A4884" s="10"/>
    </row>
    <row r="4885" spans="1:1" x14ac:dyDescent="0.35">
      <c r="A4885" s="10"/>
    </row>
    <row r="4886" spans="1:1" x14ac:dyDescent="0.35">
      <c r="A4886" s="10"/>
    </row>
    <row r="4887" spans="1:1" x14ac:dyDescent="0.35">
      <c r="A4887" s="10"/>
    </row>
    <row r="4888" spans="1:1" x14ac:dyDescent="0.35">
      <c r="A4888" s="10"/>
    </row>
    <row r="4889" spans="1:1" x14ac:dyDescent="0.35">
      <c r="A4889" s="10"/>
    </row>
    <row r="4890" spans="1:1" x14ac:dyDescent="0.35">
      <c r="A4890" s="10"/>
    </row>
    <row r="4891" spans="1:1" x14ac:dyDescent="0.35">
      <c r="A4891" s="10"/>
    </row>
    <row r="4892" spans="1:1" x14ac:dyDescent="0.35">
      <c r="A4892" s="10"/>
    </row>
    <row r="4893" spans="1:1" x14ac:dyDescent="0.35">
      <c r="A4893" s="10"/>
    </row>
    <row r="4894" spans="1:1" x14ac:dyDescent="0.35">
      <c r="A4894" s="10"/>
    </row>
    <row r="4895" spans="1:1" x14ac:dyDescent="0.35">
      <c r="A4895" s="10"/>
    </row>
    <row r="4896" spans="1:1" x14ac:dyDescent="0.35">
      <c r="A4896" s="10"/>
    </row>
    <row r="4897" spans="1:1" x14ac:dyDescent="0.35">
      <c r="A4897" s="10"/>
    </row>
    <row r="4898" spans="1:1" x14ac:dyDescent="0.35">
      <c r="A4898" s="10"/>
    </row>
    <row r="4899" spans="1:1" x14ac:dyDescent="0.35">
      <c r="A4899" s="10"/>
    </row>
    <row r="4900" spans="1:1" x14ac:dyDescent="0.35">
      <c r="A4900" s="10"/>
    </row>
    <row r="4901" spans="1:1" x14ac:dyDescent="0.35">
      <c r="A4901" s="10"/>
    </row>
    <row r="4902" spans="1:1" x14ac:dyDescent="0.35">
      <c r="A4902" s="10"/>
    </row>
    <row r="4903" spans="1:1" x14ac:dyDescent="0.35">
      <c r="A4903" s="10"/>
    </row>
    <row r="4904" spans="1:1" x14ac:dyDescent="0.35">
      <c r="A4904" s="10"/>
    </row>
    <row r="4905" spans="1:1" x14ac:dyDescent="0.35">
      <c r="A4905" s="10"/>
    </row>
    <row r="4906" spans="1:1" x14ac:dyDescent="0.35">
      <c r="A4906" s="10"/>
    </row>
    <row r="4907" spans="1:1" x14ac:dyDescent="0.35">
      <c r="A4907" s="10"/>
    </row>
    <row r="4908" spans="1:1" x14ac:dyDescent="0.35">
      <c r="A4908" s="10"/>
    </row>
    <row r="4909" spans="1:1" x14ac:dyDescent="0.35">
      <c r="A4909" s="10"/>
    </row>
    <row r="4910" spans="1:1" x14ac:dyDescent="0.35">
      <c r="A4910" s="10"/>
    </row>
    <row r="4911" spans="1:1" x14ac:dyDescent="0.35">
      <c r="A4911" s="10"/>
    </row>
    <row r="4912" spans="1:1" x14ac:dyDescent="0.35">
      <c r="A4912" s="10"/>
    </row>
    <row r="4913" spans="1:1" x14ac:dyDescent="0.35">
      <c r="A4913" s="10"/>
    </row>
    <row r="4914" spans="1:1" x14ac:dyDescent="0.35">
      <c r="A4914" s="10"/>
    </row>
    <row r="4915" spans="1:1" x14ac:dyDescent="0.35">
      <c r="A4915" s="10"/>
    </row>
    <row r="4916" spans="1:1" x14ac:dyDescent="0.35">
      <c r="A4916" s="10"/>
    </row>
    <row r="4917" spans="1:1" x14ac:dyDescent="0.35">
      <c r="A4917" s="10"/>
    </row>
    <row r="4918" spans="1:1" x14ac:dyDescent="0.35">
      <c r="A4918" s="10"/>
    </row>
    <row r="4919" spans="1:1" x14ac:dyDescent="0.35">
      <c r="A4919" s="10"/>
    </row>
    <row r="4920" spans="1:1" x14ac:dyDescent="0.35">
      <c r="A4920" s="10"/>
    </row>
    <row r="4921" spans="1:1" x14ac:dyDescent="0.35">
      <c r="A4921" s="10"/>
    </row>
    <row r="4922" spans="1:1" x14ac:dyDescent="0.35">
      <c r="A4922" s="10"/>
    </row>
    <row r="4923" spans="1:1" x14ac:dyDescent="0.35">
      <c r="A4923" s="10"/>
    </row>
    <row r="4924" spans="1:1" x14ac:dyDescent="0.35">
      <c r="A4924" s="10"/>
    </row>
    <row r="4925" spans="1:1" x14ac:dyDescent="0.35">
      <c r="A4925" s="10"/>
    </row>
    <row r="4926" spans="1:1" x14ac:dyDescent="0.35">
      <c r="A4926" s="10"/>
    </row>
    <row r="4927" spans="1:1" x14ac:dyDescent="0.35">
      <c r="A4927" s="10"/>
    </row>
    <row r="4928" spans="1:1" x14ac:dyDescent="0.35">
      <c r="A4928" s="10"/>
    </row>
    <row r="4929" spans="1:1" x14ac:dyDescent="0.35">
      <c r="A4929" s="10"/>
    </row>
    <row r="4930" spans="1:1" x14ac:dyDescent="0.35">
      <c r="A4930" s="10"/>
    </row>
    <row r="4931" spans="1:1" x14ac:dyDescent="0.35">
      <c r="A4931" s="10"/>
    </row>
    <row r="4932" spans="1:1" x14ac:dyDescent="0.35">
      <c r="A4932" s="10"/>
    </row>
    <row r="4933" spans="1:1" x14ac:dyDescent="0.35">
      <c r="A4933" s="10"/>
    </row>
    <row r="4934" spans="1:1" x14ac:dyDescent="0.35">
      <c r="A4934" s="10"/>
    </row>
    <row r="4935" spans="1:1" x14ac:dyDescent="0.35">
      <c r="A4935" s="10"/>
    </row>
    <row r="4936" spans="1:1" x14ac:dyDescent="0.35">
      <c r="A4936" s="10"/>
    </row>
    <row r="4937" spans="1:1" x14ac:dyDescent="0.35">
      <c r="A4937" s="10"/>
    </row>
    <row r="4938" spans="1:1" x14ac:dyDescent="0.35">
      <c r="A4938" s="10"/>
    </row>
    <row r="4939" spans="1:1" x14ac:dyDescent="0.35">
      <c r="A4939" s="10"/>
    </row>
    <row r="4940" spans="1:1" x14ac:dyDescent="0.35">
      <c r="A4940" s="10"/>
    </row>
    <row r="4941" spans="1:1" x14ac:dyDescent="0.35">
      <c r="A4941" s="10"/>
    </row>
    <row r="4942" spans="1:1" x14ac:dyDescent="0.35">
      <c r="A4942" s="10"/>
    </row>
    <row r="4943" spans="1:1" x14ac:dyDescent="0.35">
      <c r="A4943" s="10"/>
    </row>
    <row r="4944" spans="1:1" x14ac:dyDescent="0.35">
      <c r="A4944" s="10"/>
    </row>
    <row r="4945" spans="1:1" x14ac:dyDescent="0.35">
      <c r="A4945" s="10"/>
    </row>
    <row r="4946" spans="1:1" x14ac:dyDescent="0.35">
      <c r="A4946" s="10"/>
    </row>
    <row r="4947" spans="1:1" x14ac:dyDescent="0.35">
      <c r="A4947" s="10"/>
    </row>
    <row r="4948" spans="1:1" x14ac:dyDescent="0.35">
      <c r="A4948" s="10"/>
    </row>
    <row r="4949" spans="1:1" x14ac:dyDescent="0.35">
      <c r="A4949" s="10"/>
    </row>
    <row r="4950" spans="1:1" x14ac:dyDescent="0.35">
      <c r="A4950" s="10"/>
    </row>
    <row r="4951" spans="1:1" x14ac:dyDescent="0.35">
      <c r="A4951" s="10"/>
    </row>
    <row r="4952" spans="1:1" x14ac:dyDescent="0.35">
      <c r="A4952" s="10"/>
    </row>
    <row r="4953" spans="1:1" x14ac:dyDescent="0.35">
      <c r="A4953" s="10"/>
    </row>
    <row r="4954" spans="1:1" x14ac:dyDescent="0.35">
      <c r="A4954" s="10"/>
    </row>
    <row r="4955" spans="1:1" x14ac:dyDescent="0.35">
      <c r="A4955" s="10"/>
    </row>
    <row r="4956" spans="1:1" x14ac:dyDescent="0.35">
      <c r="A4956" s="10"/>
    </row>
    <row r="4957" spans="1:1" x14ac:dyDescent="0.35">
      <c r="A4957" s="10"/>
    </row>
    <row r="4958" spans="1:1" x14ac:dyDescent="0.35">
      <c r="A4958" s="10"/>
    </row>
    <row r="4959" spans="1:1" x14ac:dyDescent="0.35">
      <c r="A4959" s="10"/>
    </row>
    <row r="4960" spans="1:1" x14ac:dyDescent="0.35">
      <c r="A4960" s="10"/>
    </row>
    <row r="4961" spans="1:1" x14ac:dyDescent="0.35">
      <c r="A4961" s="10"/>
    </row>
    <row r="4962" spans="1:1" x14ac:dyDescent="0.35">
      <c r="A4962" s="10"/>
    </row>
    <row r="4963" spans="1:1" x14ac:dyDescent="0.35">
      <c r="A4963" s="10"/>
    </row>
    <row r="4964" spans="1:1" x14ac:dyDescent="0.35">
      <c r="A4964" s="10"/>
    </row>
    <row r="4965" spans="1:1" x14ac:dyDescent="0.35">
      <c r="A4965" s="10"/>
    </row>
    <row r="4966" spans="1:1" x14ac:dyDescent="0.35">
      <c r="A4966" s="10"/>
    </row>
    <row r="4967" spans="1:1" x14ac:dyDescent="0.35">
      <c r="A4967" s="10"/>
    </row>
    <row r="4968" spans="1:1" x14ac:dyDescent="0.35">
      <c r="A4968" s="10"/>
    </row>
    <row r="4969" spans="1:1" x14ac:dyDescent="0.35">
      <c r="A4969" s="10"/>
    </row>
    <row r="4970" spans="1:1" x14ac:dyDescent="0.35">
      <c r="A4970" s="10"/>
    </row>
    <row r="4971" spans="1:1" x14ac:dyDescent="0.35">
      <c r="A4971" s="10"/>
    </row>
    <row r="4972" spans="1:1" x14ac:dyDescent="0.35">
      <c r="A4972" s="10"/>
    </row>
    <row r="4973" spans="1:1" x14ac:dyDescent="0.35">
      <c r="A4973" s="10"/>
    </row>
    <row r="4974" spans="1:1" x14ac:dyDescent="0.35">
      <c r="A4974" s="10"/>
    </row>
    <row r="4975" spans="1:1" x14ac:dyDescent="0.35">
      <c r="A4975" s="10"/>
    </row>
    <row r="4976" spans="1:1" x14ac:dyDescent="0.35">
      <c r="A4976" s="10"/>
    </row>
    <row r="4977" spans="1:1" x14ac:dyDescent="0.35">
      <c r="A4977" s="10"/>
    </row>
    <row r="4978" spans="1:1" x14ac:dyDescent="0.35">
      <c r="A4978" s="10"/>
    </row>
    <row r="4979" spans="1:1" x14ac:dyDescent="0.35">
      <c r="A4979" s="10"/>
    </row>
    <row r="4980" spans="1:1" x14ac:dyDescent="0.35">
      <c r="A4980" s="10"/>
    </row>
    <row r="4981" spans="1:1" x14ac:dyDescent="0.35">
      <c r="A4981" s="10"/>
    </row>
    <row r="4982" spans="1:1" x14ac:dyDescent="0.35">
      <c r="A4982" s="10"/>
    </row>
    <row r="4983" spans="1:1" x14ac:dyDescent="0.35">
      <c r="A4983" s="10"/>
    </row>
    <row r="4984" spans="1:1" x14ac:dyDescent="0.35">
      <c r="A4984" s="10"/>
    </row>
    <row r="4985" spans="1:1" x14ac:dyDescent="0.35">
      <c r="A4985" s="10"/>
    </row>
    <row r="4986" spans="1:1" x14ac:dyDescent="0.35">
      <c r="A4986" s="10"/>
    </row>
    <row r="4987" spans="1:1" x14ac:dyDescent="0.35">
      <c r="A4987" s="10"/>
    </row>
    <row r="4988" spans="1:1" x14ac:dyDescent="0.35">
      <c r="A4988" s="10"/>
    </row>
    <row r="4989" spans="1:1" x14ac:dyDescent="0.35">
      <c r="A4989" s="10"/>
    </row>
    <row r="4990" spans="1:1" x14ac:dyDescent="0.35">
      <c r="A4990" s="10"/>
    </row>
    <row r="4991" spans="1:1" x14ac:dyDescent="0.35">
      <c r="A4991" s="10"/>
    </row>
    <row r="4992" spans="1:1" x14ac:dyDescent="0.35">
      <c r="A4992" s="10"/>
    </row>
    <row r="4993" spans="1:1" x14ac:dyDescent="0.35">
      <c r="A4993" s="10"/>
    </row>
    <row r="4994" spans="1:1" x14ac:dyDescent="0.35">
      <c r="A4994" s="10"/>
    </row>
    <row r="4995" spans="1:1" x14ac:dyDescent="0.35">
      <c r="A4995" s="10"/>
    </row>
    <row r="4996" spans="1:1" x14ac:dyDescent="0.35">
      <c r="A4996" s="10"/>
    </row>
    <row r="4997" spans="1:1" x14ac:dyDescent="0.35">
      <c r="A4997" s="10"/>
    </row>
    <row r="4998" spans="1:1" x14ac:dyDescent="0.35">
      <c r="A4998" s="10"/>
    </row>
    <row r="4999" spans="1:1" x14ac:dyDescent="0.35">
      <c r="A4999" s="10"/>
    </row>
    <row r="5000" spans="1:1" x14ac:dyDescent="0.35">
      <c r="A5000" s="10"/>
    </row>
    <row r="5001" spans="1:1" x14ac:dyDescent="0.35">
      <c r="A5001" s="10"/>
    </row>
    <row r="5002" spans="1:1" x14ac:dyDescent="0.35">
      <c r="A5002" s="10"/>
    </row>
    <row r="5003" spans="1:1" x14ac:dyDescent="0.35">
      <c r="A5003" s="10"/>
    </row>
    <row r="5004" spans="1:1" x14ac:dyDescent="0.35">
      <c r="A5004" s="10"/>
    </row>
    <row r="5005" spans="1:1" x14ac:dyDescent="0.35">
      <c r="A5005" s="10"/>
    </row>
    <row r="5006" spans="1:1" x14ac:dyDescent="0.35">
      <c r="A5006" s="10"/>
    </row>
    <row r="5007" spans="1:1" x14ac:dyDescent="0.35">
      <c r="A5007" s="10"/>
    </row>
    <row r="5008" spans="1:1" x14ac:dyDescent="0.35">
      <c r="A5008" s="10"/>
    </row>
    <row r="5009" spans="1:1" x14ac:dyDescent="0.35">
      <c r="A5009" s="10"/>
    </row>
    <row r="5010" spans="1:1" x14ac:dyDescent="0.35">
      <c r="A5010" s="10"/>
    </row>
    <row r="5011" spans="1:1" x14ac:dyDescent="0.35">
      <c r="A5011" s="10"/>
    </row>
    <row r="5012" spans="1:1" x14ac:dyDescent="0.35">
      <c r="A5012" s="10"/>
    </row>
    <row r="5013" spans="1:1" x14ac:dyDescent="0.35">
      <c r="A5013" s="10"/>
    </row>
    <row r="5014" spans="1:1" x14ac:dyDescent="0.35">
      <c r="A5014" s="10"/>
    </row>
    <row r="5015" spans="1:1" x14ac:dyDescent="0.35">
      <c r="A5015" s="10"/>
    </row>
    <row r="5016" spans="1:1" x14ac:dyDescent="0.35">
      <c r="A5016" s="10"/>
    </row>
    <row r="5017" spans="1:1" x14ac:dyDescent="0.35">
      <c r="A5017" s="10"/>
    </row>
    <row r="5018" spans="1:1" x14ac:dyDescent="0.35">
      <c r="A5018" s="10"/>
    </row>
    <row r="5019" spans="1:1" x14ac:dyDescent="0.35">
      <c r="A5019" s="10"/>
    </row>
    <row r="5020" spans="1:1" x14ac:dyDescent="0.35">
      <c r="A5020" s="10"/>
    </row>
    <row r="5021" spans="1:1" x14ac:dyDescent="0.35">
      <c r="A5021" s="10"/>
    </row>
    <row r="5022" spans="1:1" x14ac:dyDescent="0.35">
      <c r="A5022" s="10"/>
    </row>
    <row r="5023" spans="1:1" x14ac:dyDescent="0.35">
      <c r="A5023" s="10"/>
    </row>
    <row r="5024" spans="1:1" x14ac:dyDescent="0.35">
      <c r="A5024" s="10"/>
    </row>
    <row r="5025" spans="1:1" x14ac:dyDescent="0.35">
      <c r="A5025" s="10"/>
    </row>
    <row r="5026" spans="1:1" x14ac:dyDescent="0.35">
      <c r="A5026" s="10"/>
    </row>
    <row r="5027" spans="1:1" x14ac:dyDescent="0.35">
      <c r="A5027" s="10"/>
    </row>
    <row r="5028" spans="1:1" x14ac:dyDescent="0.35">
      <c r="A5028" s="10"/>
    </row>
    <row r="5029" spans="1:1" x14ac:dyDescent="0.35">
      <c r="A5029" s="10"/>
    </row>
    <row r="5030" spans="1:1" x14ac:dyDescent="0.35">
      <c r="A5030" s="10"/>
    </row>
    <row r="5031" spans="1:1" x14ac:dyDescent="0.35">
      <c r="A5031" s="10"/>
    </row>
    <row r="5032" spans="1:1" x14ac:dyDescent="0.35">
      <c r="A5032" s="10"/>
    </row>
    <row r="5033" spans="1:1" x14ac:dyDescent="0.35">
      <c r="A5033" s="10"/>
    </row>
    <row r="5034" spans="1:1" x14ac:dyDescent="0.35">
      <c r="A5034" s="10"/>
    </row>
    <row r="5035" spans="1:1" x14ac:dyDescent="0.35">
      <c r="A5035" s="10"/>
    </row>
    <row r="5036" spans="1:1" x14ac:dyDescent="0.35">
      <c r="A5036" s="10"/>
    </row>
    <row r="5037" spans="1:1" x14ac:dyDescent="0.35">
      <c r="A5037" s="10"/>
    </row>
    <row r="5038" spans="1:1" x14ac:dyDescent="0.35">
      <c r="A5038" s="10"/>
    </row>
    <row r="5039" spans="1:1" x14ac:dyDescent="0.35">
      <c r="A5039" s="10"/>
    </row>
    <row r="5040" spans="1:1" x14ac:dyDescent="0.35">
      <c r="A5040" s="10"/>
    </row>
    <row r="5041" spans="1:1" x14ac:dyDescent="0.35">
      <c r="A5041" s="10"/>
    </row>
    <row r="5042" spans="1:1" x14ac:dyDescent="0.35">
      <c r="A5042" s="10"/>
    </row>
    <row r="5043" spans="1:1" x14ac:dyDescent="0.35">
      <c r="A5043" s="10"/>
    </row>
    <row r="5044" spans="1:1" x14ac:dyDescent="0.35">
      <c r="A5044" s="10"/>
    </row>
    <row r="5045" spans="1:1" x14ac:dyDescent="0.35">
      <c r="A5045" s="10"/>
    </row>
    <row r="5046" spans="1:1" x14ac:dyDescent="0.35">
      <c r="A5046" s="10"/>
    </row>
    <row r="5047" spans="1:1" x14ac:dyDescent="0.35">
      <c r="A5047" s="10"/>
    </row>
    <row r="5048" spans="1:1" x14ac:dyDescent="0.35">
      <c r="A5048" s="10"/>
    </row>
    <row r="5049" spans="1:1" x14ac:dyDescent="0.35">
      <c r="A5049" s="10"/>
    </row>
    <row r="5050" spans="1:1" x14ac:dyDescent="0.35">
      <c r="A5050" s="10"/>
    </row>
    <row r="5051" spans="1:1" x14ac:dyDescent="0.35">
      <c r="A5051" s="10"/>
    </row>
    <row r="5052" spans="1:1" x14ac:dyDescent="0.35">
      <c r="A5052" s="10"/>
    </row>
    <row r="5053" spans="1:1" x14ac:dyDescent="0.35">
      <c r="A5053" s="10"/>
    </row>
    <row r="5054" spans="1:1" x14ac:dyDescent="0.35">
      <c r="A5054" s="10"/>
    </row>
    <row r="5055" spans="1:1" x14ac:dyDescent="0.35">
      <c r="A5055" s="10"/>
    </row>
    <row r="5056" spans="1:1" x14ac:dyDescent="0.35">
      <c r="A5056" s="10"/>
    </row>
    <row r="5057" spans="1:1" x14ac:dyDescent="0.35">
      <c r="A5057" s="10"/>
    </row>
    <row r="5058" spans="1:1" x14ac:dyDescent="0.35">
      <c r="A5058" s="10"/>
    </row>
    <row r="5059" spans="1:1" x14ac:dyDescent="0.35">
      <c r="A5059" s="10"/>
    </row>
    <row r="5060" spans="1:1" x14ac:dyDescent="0.35">
      <c r="A5060" s="10"/>
    </row>
    <row r="5061" spans="1:1" x14ac:dyDescent="0.35">
      <c r="A5061" s="10"/>
    </row>
    <row r="5062" spans="1:1" x14ac:dyDescent="0.35">
      <c r="A5062" s="10"/>
    </row>
    <row r="5063" spans="1:1" x14ac:dyDescent="0.35">
      <c r="A5063" s="10"/>
    </row>
    <row r="5064" spans="1:1" x14ac:dyDescent="0.35">
      <c r="A5064" s="10"/>
    </row>
    <row r="5065" spans="1:1" x14ac:dyDescent="0.35">
      <c r="A5065" s="10"/>
    </row>
    <row r="5066" spans="1:1" x14ac:dyDescent="0.35">
      <c r="A5066" s="10"/>
    </row>
    <row r="5067" spans="1:1" x14ac:dyDescent="0.35">
      <c r="A5067" s="10"/>
    </row>
    <row r="5068" spans="1:1" x14ac:dyDescent="0.35">
      <c r="A5068" s="10"/>
    </row>
    <row r="5069" spans="1:1" x14ac:dyDescent="0.35">
      <c r="A5069" s="10"/>
    </row>
    <row r="5070" spans="1:1" x14ac:dyDescent="0.35">
      <c r="A5070" s="10"/>
    </row>
    <row r="5071" spans="1:1" x14ac:dyDescent="0.35">
      <c r="A5071" s="10"/>
    </row>
    <row r="5072" spans="1:1" x14ac:dyDescent="0.35">
      <c r="A5072" s="10"/>
    </row>
    <row r="5073" spans="1:1" x14ac:dyDescent="0.35">
      <c r="A5073" s="10"/>
    </row>
    <row r="5074" spans="1:1" x14ac:dyDescent="0.35">
      <c r="A5074" s="10"/>
    </row>
    <row r="5075" spans="1:1" x14ac:dyDescent="0.35">
      <c r="A5075" s="10"/>
    </row>
    <row r="5076" spans="1:1" x14ac:dyDescent="0.35">
      <c r="A5076" s="10"/>
    </row>
    <row r="5077" spans="1:1" x14ac:dyDescent="0.35">
      <c r="A5077" s="10"/>
    </row>
    <row r="5078" spans="1:1" x14ac:dyDescent="0.35">
      <c r="A5078" s="10"/>
    </row>
    <row r="5079" spans="1:1" x14ac:dyDescent="0.35">
      <c r="A5079" s="10"/>
    </row>
    <row r="5080" spans="1:1" x14ac:dyDescent="0.35">
      <c r="A5080" s="10"/>
    </row>
    <row r="5081" spans="1:1" x14ac:dyDescent="0.35">
      <c r="A5081" s="10"/>
    </row>
    <row r="5082" spans="1:1" x14ac:dyDescent="0.35">
      <c r="A5082" s="10"/>
    </row>
    <row r="5083" spans="1:1" x14ac:dyDescent="0.35">
      <c r="A5083" s="10"/>
    </row>
    <row r="5084" spans="1:1" x14ac:dyDescent="0.35">
      <c r="A5084" s="10"/>
    </row>
    <row r="5085" spans="1:1" x14ac:dyDescent="0.35">
      <c r="A5085" s="10"/>
    </row>
    <row r="5086" spans="1:1" x14ac:dyDescent="0.35">
      <c r="A5086" s="10"/>
    </row>
    <row r="5087" spans="1:1" x14ac:dyDescent="0.35">
      <c r="A5087" s="10"/>
    </row>
    <row r="5088" spans="1:1" x14ac:dyDescent="0.35">
      <c r="A5088" s="10"/>
    </row>
    <row r="5089" spans="1:1" x14ac:dyDescent="0.35">
      <c r="A5089" s="10"/>
    </row>
    <row r="5090" spans="1:1" x14ac:dyDescent="0.35">
      <c r="A5090" s="10"/>
    </row>
    <row r="5091" spans="1:1" x14ac:dyDescent="0.35">
      <c r="A5091" s="10"/>
    </row>
    <row r="5092" spans="1:1" x14ac:dyDescent="0.35">
      <c r="A5092" s="10"/>
    </row>
    <row r="5093" spans="1:1" x14ac:dyDescent="0.35">
      <c r="A5093" s="10"/>
    </row>
    <row r="5094" spans="1:1" x14ac:dyDescent="0.35">
      <c r="A5094" s="10"/>
    </row>
    <row r="5095" spans="1:1" x14ac:dyDescent="0.35">
      <c r="A5095" s="10"/>
    </row>
    <row r="5096" spans="1:1" x14ac:dyDescent="0.35">
      <c r="A5096" s="10"/>
    </row>
    <row r="5097" spans="1:1" x14ac:dyDescent="0.35">
      <c r="A5097" s="10"/>
    </row>
    <row r="5098" spans="1:1" x14ac:dyDescent="0.35">
      <c r="A5098" s="10"/>
    </row>
    <row r="5099" spans="1:1" x14ac:dyDescent="0.35">
      <c r="A5099" s="10"/>
    </row>
    <row r="5100" spans="1:1" x14ac:dyDescent="0.35">
      <c r="A5100" s="10"/>
    </row>
    <row r="5101" spans="1:1" x14ac:dyDescent="0.35">
      <c r="A5101" s="10"/>
    </row>
    <row r="5102" spans="1:1" x14ac:dyDescent="0.35">
      <c r="A5102" s="10"/>
    </row>
    <row r="5103" spans="1:1" x14ac:dyDescent="0.35">
      <c r="A5103" s="10"/>
    </row>
    <row r="5104" spans="1:1" x14ac:dyDescent="0.35">
      <c r="A5104" s="10"/>
    </row>
    <row r="5105" spans="1:1" x14ac:dyDescent="0.35">
      <c r="A5105" s="10"/>
    </row>
    <row r="5106" spans="1:1" x14ac:dyDescent="0.35">
      <c r="A5106" s="10"/>
    </row>
    <row r="5107" spans="1:1" x14ac:dyDescent="0.35">
      <c r="A5107" s="10"/>
    </row>
    <row r="5108" spans="1:1" x14ac:dyDescent="0.35">
      <c r="A5108" s="10"/>
    </row>
    <row r="5109" spans="1:1" x14ac:dyDescent="0.35">
      <c r="A5109" s="10"/>
    </row>
    <row r="5110" spans="1:1" x14ac:dyDescent="0.35">
      <c r="A5110" s="10"/>
    </row>
    <row r="5111" spans="1:1" x14ac:dyDescent="0.35">
      <c r="A5111" s="10"/>
    </row>
    <row r="5112" spans="1:1" x14ac:dyDescent="0.35">
      <c r="A5112" s="10"/>
    </row>
    <row r="5113" spans="1:1" x14ac:dyDescent="0.35">
      <c r="A5113" s="10"/>
    </row>
    <row r="5114" spans="1:1" x14ac:dyDescent="0.35">
      <c r="A5114" s="10"/>
    </row>
    <row r="5115" spans="1:1" x14ac:dyDescent="0.35">
      <c r="A5115" s="10"/>
    </row>
    <row r="5116" spans="1:1" x14ac:dyDescent="0.35">
      <c r="A5116" s="10"/>
    </row>
    <row r="5117" spans="1:1" x14ac:dyDescent="0.35">
      <c r="A5117" s="10"/>
    </row>
    <row r="5118" spans="1:1" x14ac:dyDescent="0.35">
      <c r="A5118" s="10"/>
    </row>
    <row r="5119" spans="1:1" x14ac:dyDescent="0.35">
      <c r="A5119" s="10"/>
    </row>
    <row r="5120" spans="1:1" x14ac:dyDescent="0.35">
      <c r="A5120" s="10"/>
    </row>
    <row r="5121" spans="1:1" x14ac:dyDescent="0.35">
      <c r="A5121" s="10"/>
    </row>
    <row r="5122" spans="1:1" x14ac:dyDescent="0.35">
      <c r="A5122" s="10"/>
    </row>
    <row r="5123" spans="1:1" x14ac:dyDescent="0.35">
      <c r="A5123" s="10"/>
    </row>
    <row r="5124" spans="1:1" x14ac:dyDescent="0.35">
      <c r="A5124" s="10"/>
    </row>
    <row r="5125" spans="1:1" x14ac:dyDescent="0.35">
      <c r="A5125" s="10"/>
    </row>
    <row r="5126" spans="1:1" x14ac:dyDescent="0.35">
      <c r="A5126" s="10"/>
    </row>
    <row r="5127" spans="1:1" x14ac:dyDescent="0.35">
      <c r="A5127" s="10"/>
    </row>
    <row r="5128" spans="1:1" x14ac:dyDescent="0.35">
      <c r="A5128" s="10"/>
    </row>
    <row r="5129" spans="1:1" x14ac:dyDescent="0.35">
      <c r="A5129" s="10"/>
    </row>
    <row r="5130" spans="1:1" x14ac:dyDescent="0.35">
      <c r="A5130" s="10"/>
    </row>
    <row r="5131" spans="1:1" x14ac:dyDescent="0.35">
      <c r="A5131" s="10"/>
    </row>
    <row r="5132" spans="1:1" x14ac:dyDescent="0.35">
      <c r="A5132" s="10"/>
    </row>
    <row r="5133" spans="1:1" x14ac:dyDescent="0.35">
      <c r="A5133" s="10"/>
    </row>
    <row r="5134" spans="1:1" x14ac:dyDescent="0.35">
      <c r="A5134" s="10"/>
    </row>
    <row r="5135" spans="1:1" x14ac:dyDescent="0.35">
      <c r="A5135" s="10"/>
    </row>
    <row r="5136" spans="1:1" x14ac:dyDescent="0.35">
      <c r="A5136" s="10"/>
    </row>
    <row r="5137" spans="1:1" x14ac:dyDescent="0.35">
      <c r="A5137" s="10"/>
    </row>
    <row r="5138" spans="1:1" x14ac:dyDescent="0.35">
      <c r="A5138" s="10"/>
    </row>
    <row r="5139" spans="1:1" x14ac:dyDescent="0.35">
      <c r="A5139" s="10"/>
    </row>
    <row r="5140" spans="1:1" x14ac:dyDescent="0.35">
      <c r="A5140" s="10"/>
    </row>
    <row r="5141" spans="1:1" x14ac:dyDescent="0.35">
      <c r="A5141" s="10"/>
    </row>
    <row r="5142" spans="1:1" x14ac:dyDescent="0.35">
      <c r="A5142" s="10"/>
    </row>
    <row r="5143" spans="1:1" x14ac:dyDescent="0.35">
      <c r="A5143" s="10"/>
    </row>
    <row r="5144" spans="1:1" x14ac:dyDescent="0.35">
      <c r="A5144" s="10"/>
    </row>
    <row r="5145" spans="1:1" x14ac:dyDescent="0.35">
      <c r="A5145" s="10"/>
    </row>
    <row r="5146" spans="1:1" x14ac:dyDescent="0.35">
      <c r="A5146" s="10"/>
    </row>
    <row r="5147" spans="1:1" x14ac:dyDescent="0.35">
      <c r="A5147" s="10"/>
    </row>
    <row r="5148" spans="1:1" x14ac:dyDescent="0.35">
      <c r="A5148" s="10"/>
    </row>
    <row r="5149" spans="1:1" x14ac:dyDescent="0.35">
      <c r="A5149" s="10"/>
    </row>
    <row r="5150" spans="1:1" x14ac:dyDescent="0.35">
      <c r="A5150" s="10"/>
    </row>
    <row r="5151" spans="1:1" x14ac:dyDescent="0.35">
      <c r="A5151" s="10"/>
    </row>
    <row r="5152" spans="1:1" x14ac:dyDescent="0.35">
      <c r="A5152" s="10"/>
    </row>
    <row r="5153" spans="1:1" x14ac:dyDescent="0.35">
      <c r="A5153" s="10"/>
    </row>
    <row r="5154" spans="1:1" x14ac:dyDescent="0.35">
      <c r="A5154" s="10"/>
    </row>
    <row r="5155" spans="1:1" x14ac:dyDescent="0.35">
      <c r="A5155" s="10"/>
    </row>
    <row r="5156" spans="1:1" x14ac:dyDescent="0.35">
      <c r="A5156" s="10"/>
    </row>
    <row r="5157" spans="1:1" x14ac:dyDescent="0.35">
      <c r="A5157" s="10"/>
    </row>
    <row r="5158" spans="1:1" x14ac:dyDescent="0.35">
      <c r="A5158" s="10"/>
    </row>
    <row r="5159" spans="1:1" x14ac:dyDescent="0.35">
      <c r="A5159" s="10"/>
    </row>
    <row r="5160" spans="1:1" x14ac:dyDescent="0.35">
      <c r="A5160" s="10"/>
    </row>
    <row r="5161" spans="1:1" x14ac:dyDescent="0.35">
      <c r="A5161" s="10"/>
    </row>
    <row r="5162" spans="1:1" x14ac:dyDescent="0.35">
      <c r="A5162" s="10"/>
    </row>
    <row r="5163" spans="1:1" x14ac:dyDescent="0.35">
      <c r="A5163" s="10"/>
    </row>
    <row r="5164" spans="1:1" x14ac:dyDescent="0.35">
      <c r="A5164" s="10"/>
    </row>
    <row r="5165" spans="1:1" x14ac:dyDescent="0.35">
      <c r="A5165" s="10"/>
    </row>
    <row r="5166" spans="1:1" x14ac:dyDescent="0.35">
      <c r="A5166" s="10"/>
    </row>
    <row r="5167" spans="1:1" x14ac:dyDescent="0.35">
      <c r="A5167" s="10"/>
    </row>
    <row r="5168" spans="1:1" x14ac:dyDescent="0.35">
      <c r="A5168" s="10"/>
    </row>
    <row r="5169" spans="1:1" x14ac:dyDescent="0.35">
      <c r="A5169" s="10"/>
    </row>
    <row r="5170" spans="1:1" x14ac:dyDescent="0.35">
      <c r="A5170" s="10"/>
    </row>
    <row r="5171" spans="1:1" x14ac:dyDescent="0.35">
      <c r="A5171" s="10"/>
    </row>
    <row r="5172" spans="1:1" x14ac:dyDescent="0.35">
      <c r="A5172" s="10"/>
    </row>
    <row r="5173" spans="1:1" x14ac:dyDescent="0.35">
      <c r="A5173" s="10"/>
    </row>
    <row r="5174" spans="1:1" x14ac:dyDescent="0.35">
      <c r="A5174" s="10"/>
    </row>
    <row r="5175" spans="1:1" x14ac:dyDescent="0.35">
      <c r="A5175" s="10"/>
    </row>
    <row r="5176" spans="1:1" x14ac:dyDescent="0.35">
      <c r="A5176" s="10"/>
    </row>
    <row r="5177" spans="1:1" x14ac:dyDescent="0.35">
      <c r="A5177" s="10"/>
    </row>
    <row r="5178" spans="1:1" x14ac:dyDescent="0.35">
      <c r="A5178" s="10"/>
    </row>
    <row r="5179" spans="1:1" x14ac:dyDescent="0.35">
      <c r="A5179" s="10"/>
    </row>
    <row r="5180" spans="1:1" x14ac:dyDescent="0.35">
      <c r="A5180" s="10"/>
    </row>
    <row r="5181" spans="1:1" x14ac:dyDescent="0.35">
      <c r="A5181" s="10"/>
    </row>
    <row r="5182" spans="1:1" x14ac:dyDescent="0.35">
      <c r="A5182" s="10"/>
    </row>
    <row r="5183" spans="1:1" x14ac:dyDescent="0.35">
      <c r="A5183" s="10"/>
    </row>
    <row r="5184" spans="1:1" x14ac:dyDescent="0.35">
      <c r="A5184" s="10"/>
    </row>
    <row r="5185" spans="1:1" x14ac:dyDescent="0.35">
      <c r="A5185" s="10"/>
    </row>
    <row r="5186" spans="1:1" x14ac:dyDescent="0.35">
      <c r="A5186" s="10"/>
    </row>
    <row r="5187" spans="1:1" x14ac:dyDescent="0.35">
      <c r="A5187" s="10"/>
    </row>
    <row r="5188" spans="1:1" x14ac:dyDescent="0.35">
      <c r="A5188" s="10"/>
    </row>
    <row r="5189" spans="1:1" x14ac:dyDescent="0.35">
      <c r="A5189" s="10"/>
    </row>
    <row r="5190" spans="1:1" x14ac:dyDescent="0.35">
      <c r="A5190" s="10"/>
    </row>
    <row r="5191" spans="1:1" x14ac:dyDescent="0.35">
      <c r="A5191" s="10"/>
    </row>
    <row r="5192" spans="1:1" x14ac:dyDescent="0.35">
      <c r="A5192" s="10"/>
    </row>
    <row r="5193" spans="1:1" x14ac:dyDescent="0.35">
      <c r="A5193" s="10"/>
    </row>
    <row r="5194" spans="1:1" x14ac:dyDescent="0.35">
      <c r="A5194" s="10"/>
    </row>
    <row r="5195" spans="1:1" x14ac:dyDescent="0.35">
      <c r="A5195" s="10"/>
    </row>
    <row r="5196" spans="1:1" x14ac:dyDescent="0.35">
      <c r="A5196" s="10"/>
    </row>
    <row r="5197" spans="1:1" x14ac:dyDescent="0.35">
      <c r="A5197" s="10"/>
    </row>
    <row r="5198" spans="1:1" x14ac:dyDescent="0.35">
      <c r="A5198" s="10"/>
    </row>
    <row r="5199" spans="1:1" x14ac:dyDescent="0.35">
      <c r="A5199" s="10"/>
    </row>
    <row r="5200" spans="1:1" x14ac:dyDescent="0.35">
      <c r="A5200" s="10"/>
    </row>
    <row r="5201" spans="1:1" x14ac:dyDescent="0.35">
      <c r="A5201" s="10"/>
    </row>
    <row r="5202" spans="1:1" x14ac:dyDescent="0.35">
      <c r="A5202" s="10"/>
    </row>
    <row r="5203" spans="1:1" x14ac:dyDescent="0.35">
      <c r="A5203" s="10"/>
    </row>
    <row r="5204" spans="1:1" x14ac:dyDescent="0.35">
      <c r="A5204" s="10"/>
    </row>
    <row r="5205" spans="1:1" x14ac:dyDescent="0.35">
      <c r="A5205" s="10"/>
    </row>
    <row r="5206" spans="1:1" x14ac:dyDescent="0.35">
      <c r="A5206" s="10"/>
    </row>
    <row r="5207" spans="1:1" x14ac:dyDescent="0.35">
      <c r="A5207" s="10"/>
    </row>
    <row r="5208" spans="1:1" x14ac:dyDescent="0.35">
      <c r="A5208" s="10"/>
    </row>
    <row r="5209" spans="1:1" x14ac:dyDescent="0.35">
      <c r="A5209" s="10"/>
    </row>
    <row r="5210" spans="1:1" x14ac:dyDescent="0.35">
      <c r="A5210" s="10"/>
    </row>
    <row r="5211" spans="1:1" x14ac:dyDescent="0.35">
      <c r="A5211" s="10"/>
    </row>
    <row r="5212" spans="1:1" x14ac:dyDescent="0.35">
      <c r="A5212" s="10"/>
    </row>
    <row r="5213" spans="1:1" x14ac:dyDescent="0.35">
      <c r="A5213" s="10"/>
    </row>
    <row r="5214" spans="1:1" x14ac:dyDescent="0.35">
      <c r="A5214" s="10"/>
    </row>
    <row r="5215" spans="1:1" x14ac:dyDescent="0.35">
      <c r="A5215" s="10"/>
    </row>
    <row r="5216" spans="1:1" x14ac:dyDescent="0.35">
      <c r="A5216" s="10"/>
    </row>
    <row r="5217" spans="1:1" x14ac:dyDescent="0.35">
      <c r="A5217" s="10"/>
    </row>
    <row r="5218" spans="1:1" x14ac:dyDescent="0.35">
      <c r="A5218" s="10"/>
    </row>
    <row r="5219" spans="1:1" x14ac:dyDescent="0.35">
      <c r="A5219" s="10"/>
    </row>
    <row r="5220" spans="1:1" x14ac:dyDescent="0.35">
      <c r="A5220" s="10"/>
    </row>
    <row r="5221" spans="1:1" x14ac:dyDescent="0.35">
      <c r="A5221" s="10"/>
    </row>
    <row r="5222" spans="1:1" x14ac:dyDescent="0.35">
      <c r="A5222" s="10"/>
    </row>
    <row r="5223" spans="1:1" x14ac:dyDescent="0.35">
      <c r="A5223" s="10"/>
    </row>
    <row r="5224" spans="1:1" x14ac:dyDescent="0.35">
      <c r="A5224" s="10"/>
    </row>
    <row r="5225" spans="1:1" x14ac:dyDescent="0.35">
      <c r="A5225" s="10"/>
    </row>
    <row r="5226" spans="1:1" x14ac:dyDescent="0.35">
      <c r="A5226" s="10"/>
    </row>
    <row r="5227" spans="1:1" x14ac:dyDescent="0.35">
      <c r="A5227" s="10"/>
    </row>
    <row r="5228" spans="1:1" x14ac:dyDescent="0.35">
      <c r="A5228" s="10"/>
    </row>
    <row r="5229" spans="1:1" x14ac:dyDescent="0.35">
      <c r="A5229" s="10"/>
    </row>
    <row r="5230" spans="1:1" x14ac:dyDescent="0.35">
      <c r="A5230" s="10"/>
    </row>
    <row r="5231" spans="1:1" x14ac:dyDescent="0.35">
      <c r="A5231" s="10"/>
    </row>
    <row r="5232" spans="1:1" x14ac:dyDescent="0.35">
      <c r="A5232" s="10"/>
    </row>
    <row r="5233" spans="1:1" x14ac:dyDescent="0.35">
      <c r="A5233" s="10"/>
    </row>
    <row r="5234" spans="1:1" x14ac:dyDescent="0.35">
      <c r="A5234" s="10"/>
    </row>
    <row r="5235" spans="1:1" x14ac:dyDescent="0.35">
      <c r="A5235" s="10"/>
    </row>
    <row r="5236" spans="1:1" x14ac:dyDescent="0.35">
      <c r="A5236" s="10"/>
    </row>
    <row r="5237" spans="1:1" x14ac:dyDescent="0.35">
      <c r="A5237" s="10"/>
    </row>
    <row r="5238" spans="1:1" x14ac:dyDescent="0.35">
      <c r="A5238" s="10"/>
    </row>
    <row r="5239" spans="1:1" x14ac:dyDescent="0.35">
      <c r="A5239" s="10"/>
    </row>
    <row r="5240" spans="1:1" x14ac:dyDescent="0.35">
      <c r="A5240" s="10"/>
    </row>
    <row r="5241" spans="1:1" x14ac:dyDescent="0.35">
      <c r="A5241" s="10"/>
    </row>
    <row r="5242" spans="1:1" x14ac:dyDescent="0.35">
      <c r="A5242" s="10"/>
    </row>
    <row r="5243" spans="1:1" x14ac:dyDescent="0.35">
      <c r="A5243" s="10"/>
    </row>
    <row r="5244" spans="1:1" x14ac:dyDescent="0.35">
      <c r="A5244" s="10"/>
    </row>
    <row r="5245" spans="1:1" x14ac:dyDescent="0.35">
      <c r="A5245" s="10"/>
    </row>
    <row r="5246" spans="1:1" x14ac:dyDescent="0.35">
      <c r="A5246" s="10"/>
    </row>
    <row r="5247" spans="1:1" x14ac:dyDescent="0.35">
      <c r="A5247" s="10"/>
    </row>
    <row r="5248" spans="1:1" x14ac:dyDescent="0.35">
      <c r="A5248" s="10"/>
    </row>
    <row r="5249" spans="1:1" x14ac:dyDescent="0.35">
      <c r="A5249" s="10"/>
    </row>
    <row r="5250" spans="1:1" x14ac:dyDescent="0.35">
      <c r="A5250" s="10"/>
    </row>
    <row r="5251" spans="1:1" x14ac:dyDescent="0.35">
      <c r="A5251" s="10"/>
    </row>
    <row r="5252" spans="1:1" x14ac:dyDescent="0.35">
      <c r="A5252" s="10"/>
    </row>
    <row r="5253" spans="1:1" x14ac:dyDescent="0.35">
      <c r="A5253" s="10"/>
    </row>
    <row r="5254" spans="1:1" x14ac:dyDescent="0.35">
      <c r="A5254" s="10"/>
    </row>
    <row r="5255" spans="1:1" x14ac:dyDescent="0.35">
      <c r="A5255" s="10"/>
    </row>
    <row r="5256" spans="1:1" x14ac:dyDescent="0.35">
      <c r="A5256" s="10"/>
    </row>
    <row r="5257" spans="1:1" x14ac:dyDescent="0.35">
      <c r="A5257" s="10"/>
    </row>
    <row r="5258" spans="1:1" x14ac:dyDescent="0.35">
      <c r="A5258" s="10"/>
    </row>
    <row r="5259" spans="1:1" x14ac:dyDescent="0.35">
      <c r="A5259" s="10"/>
    </row>
    <row r="5260" spans="1:1" x14ac:dyDescent="0.35">
      <c r="A5260" s="10"/>
    </row>
    <row r="5261" spans="1:1" x14ac:dyDescent="0.35">
      <c r="A5261" s="10"/>
    </row>
    <row r="5262" spans="1:1" x14ac:dyDescent="0.35">
      <c r="A5262" s="10"/>
    </row>
    <row r="5263" spans="1:1" x14ac:dyDescent="0.35">
      <c r="A5263" s="10"/>
    </row>
    <row r="5264" spans="1:1" x14ac:dyDescent="0.35">
      <c r="A5264" s="10"/>
    </row>
    <row r="5265" spans="1:1" x14ac:dyDescent="0.35">
      <c r="A5265" s="10"/>
    </row>
    <row r="5266" spans="1:1" x14ac:dyDescent="0.35">
      <c r="A5266" s="10"/>
    </row>
    <row r="5267" spans="1:1" x14ac:dyDescent="0.35">
      <c r="A5267" s="10"/>
    </row>
    <row r="5268" spans="1:1" x14ac:dyDescent="0.35">
      <c r="A5268" s="10"/>
    </row>
    <row r="5269" spans="1:1" x14ac:dyDescent="0.35">
      <c r="A5269" s="10"/>
    </row>
    <row r="5270" spans="1:1" x14ac:dyDescent="0.35">
      <c r="A5270" s="10"/>
    </row>
    <row r="5271" spans="1:1" x14ac:dyDescent="0.35">
      <c r="A5271" s="10"/>
    </row>
    <row r="5272" spans="1:1" x14ac:dyDescent="0.35">
      <c r="A5272" s="10"/>
    </row>
    <row r="5273" spans="1:1" x14ac:dyDescent="0.35">
      <c r="A5273" s="10"/>
    </row>
    <row r="5274" spans="1:1" x14ac:dyDescent="0.35">
      <c r="A5274" s="10"/>
    </row>
    <row r="5275" spans="1:1" x14ac:dyDescent="0.35">
      <c r="A5275" s="10"/>
    </row>
    <row r="5276" spans="1:1" x14ac:dyDescent="0.35">
      <c r="A5276" s="10"/>
    </row>
    <row r="5277" spans="1:1" x14ac:dyDescent="0.35">
      <c r="A5277" s="10"/>
    </row>
    <row r="5278" spans="1:1" x14ac:dyDescent="0.35">
      <c r="A5278" s="10"/>
    </row>
    <row r="5279" spans="1:1" x14ac:dyDescent="0.35">
      <c r="A5279" s="10"/>
    </row>
    <row r="5280" spans="1:1" x14ac:dyDescent="0.35">
      <c r="A5280" s="10"/>
    </row>
    <row r="5281" spans="1:1" x14ac:dyDescent="0.35">
      <c r="A5281" s="10"/>
    </row>
    <row r="5282" spans="1:1" x14ac:dyDescent="0.35">
      <c r="A5282" s="10"/>
    </row>
    <row r="5283" spans="1:1" x14ac:dyDescent="0.35">
      <c r="A5283" s="10"/>
    </row>
    <row r="5284" spans="1:1" x14ac:dyDescent="0.35">
      <c r="A5284" s="10"/>
    </row>
    <row r="5285" spans="1:1" x14ac:dyDescent="0.35">
      <c r="A5285" s="10"/>
    </row>
    <row r="5286" spans="1:1" x14ac:dyDescent="0.35">
      <c r="A5286" s="10"/>
    </row>
    <row r="5287" spans="1:1" x14ac:dyDescent="0.35">
      <c r="A5287" s="10"/>
    </row>
    <row r="5288" spans="1:1" x14ac:dyDescent="0.35">
      <c r="A5288" s="10"/>
    </row>
    <row r="5289" spans="1:1" x14ac:dyDescent="0.35">
      <c r="A5289" s="10"/>
    </row>
    <row r="5290" spans="1:1" x14ac:dyDescent="0.35">
      <c r="A5290" s="10"/>
    </row>
    <row r="5291" spans="1:1" x14ac:dyDescent="0.35">
      <c r="A5291" s="10"/>
    </row>
    <row r="5292" spans="1:1" x14ac:dyDescent="0.35">
      <c r="A5292" s="10"/>
    </row>
    <row r="5293" spans="1:1" x14ac:dyDescent="0.35">
      <c r="A5293" s="10"/>
    </row>
    <row r="5294" spans="1:1" x14ac:dyDescent="0.35">
      <c r="A5294" s="10"/>
    </row>
    <row r="5295" spans="1:1" x14ac:dyDescent="0.35">
      <c r="A5295" s="10"/>
    </row>
    <row r="5296" spans="1:1" x14ac:dyDescent="0.35">
      <c r="A5296" s="10"/>
    </row>
    <row r="5297" spans="1:1" x14ac:dyDescent="0.35">
      <c r="A5297" s="10"/>
    </row>
    <row r="5298" spans="1:1" x14ac:dyDescent="0.35">
      <c r="A5298" s="10"/>
    </row>
    <row r="5299" spans="1:1" x14ac:dyDescent="0.35">
      <c r="A5299" s="10"/>
    </row>
    <row r="5300" spans="1:1" x14ac:dyDescent="0.35">
      <c r="A5300" s="10"/>
    </row>
    <row r="5301" spans="1:1" x14ac:dyDescent="0.35">
      <c r="A5301" s="10"/>
    </row>
    <row r="5302" spans="1:1" x14ac:dyDescent="0.35">
      <c r="A5302" s="10"/>
    </row>
    <row r="5303" spans="1:1" x14ac:dyDescent="0.35">
      <c r="A5303" s="10"/>
    </row>
    <row r="5304" spans="1:1" x14ac:dyDescent="0.35">
      <c r="A5304" s="10"/>
    </row>
    <row r="5305" spans="1:1" x14ac:dyDescent="0.35">
      <c r="A5305" s="10"/>
    </row>
    <row r="5306" spans="1:1" x14ac:dyDescent="0.35">
      <c r="A5306" s="10"/>
    </row>
    <row r="5307" spans="1:1" x14ac:dyDescent="0.35">
      <c r="A5307" s="10"/>
    </row>
    <row r="5308" spans="1:1" x14ac:dyDescent="0.35">
      <c r="A5308" s="10"/>
    </row>
    <row r="5309" spans="1:1" x14ac:dyDescent="0.35">
      <c r="A5309" s="10"/>
    </row>
    <row r="5310" spans="1:1" x14ac:dyDescent="0.35">
      <c r="A5310" s="10"/>
    </row>
    <row r="5311" spans="1:1" x14ac:dyDescent="0.35">
      <c r="A5311" s="10"/>
    </row>
    <row r="5312" spans="1:1" x14ac:dyDescent="0.35">
      <c r="A5312" s="10"/>
    </row>
    <row r="5313" spans="1:1" x14ac:dyDescent="0.35">
      <c r="A5313" s="10"/>
    </row>
    <row r="5314" spans="1:1" x14ac:dyDescent="0.35">
      <c r="A5314" s="10"/>
    </row>
    <row r="5315" spans="1:1" x14ac:dyDescent="0.35">
      <c r="A5315" s="10"/>
    </row>
    <row r="5316" spans="1:1" x14ac:dyDescent="0.35">
      <c r="A5316" s="10"/>
    </row>
    <row r="5317" spans="1:1" x14ac:dyDescent="0.35">
      <c r="A5317" s="10"/>
    </row>
    <row r="5318" spans="1:1" x14ac:dyDescent="0.35">
      <c r="A5318" s="10"/>
    </row>
    <row r="5319" spans="1:1" x14ac:dyDescent="0.35">
      <c r="A5319" s="10"/>
    </row>
    <row r="5320" spans="1:1" x14ac:dyDescent="0.35">
      <c r="A5320" s="10"/>
    </row>
    <row r="5321" spans="1:1" x14ac:dyDescent="0.35">
      <c r="A5321" s="10"/>
    </row>
    <row r="5322" spans="1:1" x14ac:dyDescent="0.35">
      <c r="A5322" s="10"/>
    </row>
    <row r="5323" spans="1:1" x14ac:dyDescent="0.35">
      <c r="A5323" s="10"/>
    </row>
    <row r="5324" spans="1:1" x14ac:dyDescent="0.35">
      <c r="A5324" s="10"/>
    </row>
    <row r="5325" spans="1:1" x14ac:dyDescent="0.35">
      <c r="A5325" s="10"/>
    </row>
    <row r="5326" spans="1:1" x14ac:dyDescent="0.35">
      <c r="A5326" s="10"/>
    </row>
    <row r="5327" spans="1:1" x14ac:dyDescent="0.35">
      <c r="A5327" s="10"/>
    </row>
    <row r="5328" spans="1:1" x14ac:dyDescent="0.35">
      <c r="A5328" s="10"/>
    </row>
    <row r="5329" spans="1:1" x14ac:dyDescent="0.35">
      <c r="A5329" s="10"/>
    </row>
    <row r="5330" spans="1:1" x14ac:dyDescent="0.35">
      <c r="A5330" s="10"/>
    </row>
    <row r="5331" spans="1:1" x14ac:dyDescent="0.35">
      <c r="A5331" s="10"/>
    </row>
    <row r="5332" spans="1:1" x14ac:dyDescent="0.35">
      <c r="A5332" s="10"/>
    </row>
    <row r="5333" spans="1:1" x14ac:dyDescent="0.35">
      <c r="A5333" s="10"/>
    </row>
    <row r="5334" spans="1:1" x14ac:dyDescent="0.35">
      <c r="A5334" s="10"/>
    </row>
    <row r="5335" spans="1:1" x14ac:dyDescent="0.35">
      <c r="A5335" s="10"/>
    </row>
    <row r="5336" spans="1:1" x14ac:dyDescent="0.35">
      <c r="A5336" s="10"/>
    </row>
    <row r="5337" spans="1:1" x14ac:dyDescent="0.35">
      <c r="A5337" s="10"/>
    </row>
    <row r="5338" spans="1:1" x14ac:dyDescent="0.35">
      <c r="A5338" s="10"/>
    </row>
    <row r="5339" spans="1:1" x14ac:dyDescent="0.35">
      <c r="A5339" s="10"/>
    </row>
    <row r="5340" spans="1:1" x14ac:dyDescent="0.35">
      <c r="A5340" s="10"/>
    </row>
    <row r="5341" spans="1:1" x14ac:dyDescent="0.35">
      <c r="A5341" s="10"/>
    </row>
    <row r="5342" spans="1:1" x14ac:dyDescent="0.35">
      <c r="A5342" s="10"/>
    </row>
    <row r="5343" spans="1:1" x14ac:dyDescent="0.35">
      <c r="A5343" s="10"/>
    </row>
    <row r="5344" spans="1:1" x14ac:dyDescent="0.35">
      <c r="A5344" s="10"/>
    </row>
    <row r="5345" spans="1:1" x14ac:dyDescent="0.35">
      <c r="A5345" s="10"/>
    </row>
    <row r="5346" spans="1:1" x14ac:dyDescent="0.35">
      <c r="A5346" s="10"/>
    </row>
    <row r="5347" spans="1:1" x14ac:dyDescent="0.35">
      <c r="A5347" s="10"/>
    </row>
    <row r="5348" spans="1:1" x14ac:dyDescent="0.35">
      <c r="A5348" s="10"/>
    </row>
    <row r="5349" spans="1:1" x14ac:dyDescent="0.35">
      <c r="A5349" s="10"/>
    </row>
    <row r="5350" spans="1:1" x14ac:dyDescent="0.35">
      <c r="A5350" s="10"/>
    </row>
    <row r="5351" spans="1:1" x14ac:dyDescent="0.35">
      <c r="A5351" s="10"/>
    </row>
    <row r="5352" spans="1:1" x14ac:dyDescent="0.35">
      <c r="A5352" s="10"/>
    </row>
    <row r="5353" spans="1:1" x14ac:dyDescent="0.35">
      <c r="A5353" s="10"/>
    </row>
    <row r="5354" spans="1:1" x14ac:dyDescent="0.35">
      <c r="A5354" s="10"/>
    </row>
    <row r="5355" spans="1:1" x14ac:dyDescent="0.35">
      <c r="A5355" s="10"/>
    </row>
    <row r="5356" spans="1:1" x14ac:dyDescent="0.35">
      <c r="A5356" s="10"/>
    </row>
    <row r="5357" spans="1:1" x14ac:dyDescent="0.35">
      <c r="A5357" s="10"/>
    </row>
    <row r="5358" spans="1:1" x14ac:dyDescent="0.35">
      <c r="A5358" s="10"/>
    </row>
    <row r="5359" spans="1:1" x14ac:dyDescent="0.35">
      <c r="A5359" s="10"/>
    </row>
    <row r="5360" spans="1:1" x14ac:dyDescent="0.35">
      <c r="A5360" s="10"/>
    </row>
    <row r="5361" spans="1:1" x14ac:dyDescent="0.35">
      <c r="A5361" s="10"/>
    </row>
    <row r="5362" spans="1:1" x14ac:dyDescent="0.35">
      <c r="A5362" s="10"/>
    </row>
    <row r="5363" spans="1:1" x14ac:dyDescent="0.35">
      <c r="A5363" s="10"/>
    </row>
    <row r="5364" spans="1:1" x14ac:dyDescent="0.35">
      <c r="A5364" s="10"/>
    </row>
    <row r="5365" spans="1:1" x14ac:dyDescent="0.35">
      <c r="A5365" s="10"/>
    </row>
    <row r="5366" spans="1:1" x14ac:dyDescent="0.35">
      <c r="A5366" s="10"/>
    </row>
    <row r="5367" spans="1:1" x14ac:dyDescent="0.35">
      <c r="A5367" s="10"/>
    </row>
    <row r="5368" spans="1:1" x14ac:dyDescent="0.35">
      <c r="A5368" s="10"/>
    </row>
    <row r="5369" spans="1:1" x14ac:dyDescent="0.35">
      <c r="A5369" s="10"/>
    </row>
    <row r="5370" spans="1:1" x14ac:dyDescent="0.35">
      <c r="A5370" s="10"/>
    </row>
    <row r="5371" spans="1:1" x14ac:dyDescent="0.35">
      <c r="A5371" s="10"/>
    </row>
    <row r="5372" spans="1:1" x14ac:dyDescent="0.35">
      <c r="A5372" s="10"/>
    </row>
    <row r="5373" spans="1:1" x14ac:dyDescent="0.35">
      <c r="A5373" s="10"/>
    </row>
    <row r="5374" spans="1:1" x14ac:dyDescent="0.35">
      <c r="A5374" s="10"/>
    </row>
    <row r="5375" spans="1:1" x14ac:dyDescent="0.35">
      <c r="A5375" s="10"/>
    </row>
    <row r="5376" spans="1:1" x14ac:dyDescent="0.35">
      <c r="A5376" s="10"/>
    </row>
    <row r="5377" spans="1:1" x14ac:dyDescent="0.35">
      <c r="A5377" s="10"/>
    </row>
    <row r="5378" spans="1:1" x14ac:dyDescent="0.35">
      <c r="A5378" s="10"/>
    </row>
    <row r="5379" spans="1:1" x14ac:dyDescent="0.35">
      <c r="A5379" s="10"/>
    </row>
    <row r="5380" spans="1:1" x14ac:dyDescent="0.35">
      <c r="A5380" s="10"/>
    </row>
    <row r="5381" spans="1:1" x14ac:dyDescent="0.35">
      <c r="A5381" s="10"/>
    </row>
    <row r="5382" spans="1:1" x14ac:dyDescent="0.35">
      <c r="A5382" s="10"/>
    </row>
    <row r="5383" spans="1:1" x14ac:dyDescent="0.35">
      <c r="A5383" s="10"/>
    </row>
    <row r="5384" spans="1:1" x14ac:dyDescent="0.35">
      <c r="A5384" s="10"/>
    </row>
    <row r="5385" spans="1:1" x14ac:dyDescent="0.35">
      <c r="A5385" s="10"/>
    </row>
    <row r="5386" spans="1:1" x14ac:dyDescent="0.35">
      <c r="A5386" s="10"/>
    </row>
    <row r="5387" spans="1:1" x14ac:dyDescent="0.35">
      <c r="A5387" s="10"/>
    </row>
    <row r="5388" spans="1:1" x14ac:dyDescent="0.35">
      <c r="A5388" s="10"/>
    </row>
    <row r="5389" spans="1:1" x14ac:dyDescent="0.35">
      <c r="A5389" s="10"/>
    </row>
    <row r="5390" spans="1:1" x14ac:dyDescent="0.35">
      <c r="A5390" s="10"/>
    </row>
    <row r="5391" spans="1:1" x14ac:dyDescent="0.35">
      <c r="A5391" s="10"/>
    </row>
    <row r="5392" spans="1:1" x14ac:dyDescent="0.35">
      <c r="A5392" s="10"/>
    </row>
    <row r="5393" spans="1:1" x14ac:dyDescent="0.35">
      <c r="A5393" s="10"/>
    </row>
    <row r="5394" spans="1:1" x14ac:dyDescent="0.35">
      <c r="A5394" s="10"/>
    </row>
    <row r="5395" spans="1:1" x14ac:dyDescent="0.35">
      <c r="A5395" s="10"/>
    </row>
    <row r="5396" spans="1:1" x14ac:dyDescent="0.35">
      <c r="A5396" s="10"/>
    </row>
    <row r="5397" spans="1:1" x14ac:dyDescent="0.35">
      <c r="A5397" s="10"/>
    </row>
    <row r="5398" spans="1:1" x14ac:dyDescent="0.35">
      <c r="A5398" s="10"/>
    </row>
    <row r="5399" spans="1:1" x14ac:dyDescent="0.35">
      <c r="A5399" s="10"/>
    </row>
    <row r="5400" spans="1:1" x14ac:dyDescent="0.35">
      <c r="A5400" s="10"/>
    </row>
    <row r="5401" spans="1:1" x14ac:dyDescent="0.35">
      <c r="A5401" s="10"/>
    </row>
    <row r="5402" spans="1:1" x14ac:dyDescent="0.35">
      <c r="A5402" s="10"/>
    </row>
    <row r="5403" spans="1:1" x14ac:dyDescent="0.35">
      <c r="A5403" s="10"/>
    </row>
    <row r="5404" spans="1:1" x14ac:dyDescent="0.35">
      <c r="A5404" s="10"/>
    </row>
    <row r="5405" spans="1:1" x14ac:dyDescent="0.35">
      <c r="A5405" s="10"/>
    </row>
    <row r="5406" spans="1:1" x14ac:dyDescent="0.35">
      <c r="A5406" s="10"/>
    </row>
    <row r="5407" spans="1:1" x14ac:dyDescent="0.35">
      <c r="A5407" s="10"/>
    </row>
    <row r="5408" spans="1:1" x14ac:dyDescent="0.35">
      <c r="A5408" s="10"/>
    </row>
    <row r="5409" spans="1:1" x14ac:dyDescent="0.35">
      <c r="A5409" s="10"/>
    </row>
    <row r="5410" spans="1:1" x14ac:dyDescent="0.35">
      <c r="A5410" s="10"/>
    </row>
    <row r="5411" spans="1:1" x14ac:dyDescent="0.35">
      <c r="A5411" s="10"/>
    </row>
    <row r="5412" spans="1:1" x14ac:dyDescent="0.35">
      <c r="A5412" s="10"/>
    </row>
    <row r="5413" spans="1:1" x14ac:dyDescent="0.35">
      <c r="A5413" s="10"/>
    </row>
    <row r="5414" spans="1:1" x14ac:dyDescent="0.35">
      <c r="A5414" s="10"/>
    </row>
    <row r="5415" spans="1:1" x14ac:dyDescent="0.35">
      <c r="A5415" s="10"/>
    </row>
    <row r="5416" spans="1:1" x14ac:dyDescent="0.35">
      <c r="A5416" s="10"/>
    </row>
    <row r="5417" spans="1:1" x14ac:dyDescent="0.35">
      <c r="A5417" s="10"/>
    </row>
    <row r="5418" spans="1:1" x14ac:dyDescent="0.35">
      <c r="A5418" s="10"/>
    </row>
    <row r="5419" spans="1:1" x14ac:dyDescent="0.35">
      <c r="A5419" s="10"/>
    </row>
    <row r="5420" spans="1:1" x14ac:dyDescent="0.35">
      <c r="A5420" s="10"/>
    </row>
    <row r="5421" spans="1:1" x14ac:dyDescent="0.35">
      <c r="A5421" s="10"/>
    </row>
    <row r="5422" spans="1:1" x14ac:dyDescent="0.35">
      <c r="A5422" s="10"/>
    </row>
    <row r="5423" spans="1:1" x14ac:dyDescent="0.35">
      <c r="A5423" s="10"/>
    </row>
    <row r="5424" spans="1:1" x14ac:dyDescent="0.35">
      <c r="A5424" s="10"/>
    </row>
    <row r="5425" spans="1:1" x14ac:dyDescent="0.35">
      <c r="A5425" s="10"/>
    </row>
    <row r="5426" spans="1:1" x14ac:dyDescent="0.35">
      <c r="A5426" s="10"/>
    </row>
    <row r="5427" spans="1:1" x14ac:dyDescent="0.35">
      <c r="A5427" s="10"/>
    </row>
    <row r="5428" spans="1:1" x14ac:dyDescent="0.35">
      <c r="A5428" s="10"/>
    </row>
    <row r="5429" spans="1:1" x14ac:dyDescent="0.35">
      <c r="A5429" s="10"/>
    </row>
    <row r="5430" spans="1:1" x14ac:dyDescent="0.35">
      <c r="A5430" s="10"/>
    </row>
    <row r="5431" spans="1:1" x14ac:dyDescent="0.35">
      <c r="A5431" s="10"/>
    </row>
    <row r="5432" spans="1:1" x14ac:dyDescent="0.35">
      <c r="A5432" s="10"/>
    </row>
    <row r="5433" spans="1:1" x14ac:dyDescent="0.35">
      <c r="A5433" s="10"/>
    </row>
    <row r="5434" spans="1:1" x14ac:dyDescent="0.35">
      <c r="A5434" s="10"/>
    </row>
    <row r="5435" spans="1:1" x14ac:dyDescent="0.35">
      <c r="A5435" s="10"/>
    </row>
    <row r="5436" spans="1:1" x14ac:dyDescent="0.35">
      <c r="A5436" s="10"/>
    </row>
    <row r="5437" spans="1:1" x14ac:dyDescent="0.35">
      <c r="A5437" s="10"/>
    </row>
    <row r="5438" spans="1:1" x14ac:dyDescent="0.35">
      <c r="A5438" s="10"/>
    </row>
    <row r="5439" spans="1:1" x14ac:dyDescent="0.35">
      <c r="A5439" s="10"/>
    </row>
    <row r="5440" spans="1:1" x14ac:dyDescent="0.35">
      <c r="A5440" s="10"/>
    </row>
    <row r="5441" spans="1:1" x14ac:dyDescent="0.35">
      <c r="A5441" s="10"/>
    </row>
    <row r="5442" spans="1:1" x14ac:dyDescent="0.35">
      <c r="A5442" s="10"/>
    </row>
    <row r="5443" spans="1:1" x14ac:dyDescent="0.35">
      <c r="A5443" s="10"/>
    </row>
    <row r="5444" spans="1:1" x14ac:dyDescent="0.35">
      <c r="A5444" s="10"/>
    </row>
    <row r="5445" spans="1:1" x14ac:dyDescent="0.35">
      <c r="A5445" s="10"/>
    </row>
    <row r="5446" spans="1:1" x14ac:dyDescent="0.35">
      <c r="A5446" s="10"/>
    </row>
    <row r="5447" spans="1:1" x14ac:dyDescent="0.35">
      <c r="A5447" s="10"/>
    </row>
    <row r="5448" spans="1:1" x14ac:dyDescent="0.35">
      <c r="A5448" s="10"/>
    </row>
    <row r="5449" spans="1:1" x14ac:dyDescent="0.35">
      <c r="A5449" s="10"/>
    </row>
    <row r="5450" spans="1:1" x14ac:dyDescent="0.35">
      <c r="A5450" s="10"/>
    </row>
    <row r="5451" spans="1:1" x14ac:dyDescent="0.35">
      <c r="A5451" s="10"/>
    </row>
    <row r="5452" spans="1:1" x14ac:dyDescent="0.35">
      <c r="A5452" s="10"/>
    </row>
    <row r="5453" spans="1:1" x14ac:dyDescent="0.35">
      <c r="A5453" s="10"/>
    </row>
    <row r="5454" spans="1:1" x14ac:dyDescent="0.35">
      <c r="A5454" s="10"/>
    </row>
    <row r="5455" spans="1:1" x14ac:dyDescent="0.35">
      <c r="A5455" s="10"/>
    </row>
    <row r="5456" spans="1:1" x14ac:dyDescent="0.35">
      <c r="A5456" s="10"/>
    </row>
    <row r="5457" spans="1:1" x14ac:dyDescent="0.35">
      <c r="A5457" s="10"/>
    </row>
    <row r="5458" spans="1:1" x14ac:dyDescent="0.35">
      <c r="A5458" s="10"/>
    </row>
    <row r="5459" spans="1:1" x14ac:dyDescent="0.35">
      <c r="A5459" s="10"/>
    </row>
    <row r="5460" spans="1:1" x14ac:dyDescent="0.35">
      <c r="A5460" s="10"/>
    </row>
    <row r="5461" spans="1:1" x14ac:dyDescent="0.35">
      <c r="A5461" s="10"/>
    </row>
    <row r="5462" spans="1:1" x14ac:dyDescent="0.35">
      <c r="A5462" s="10"/>
    </row>
    <row r="5463" spans="1:1" x14ac:dyDescent="0.35">
      <c r="A5463" s="10"/>
    </row>
    <row r="5464" spans="1:1" x14ac:dyDescent="0.35">
      <c r="A5464" s="10"/>
    </row>
    <row r="5465" spans="1:1" x14ac:dyDescent="0.35">
      <c r="A5465" s="10"/>
    </row>
    <row r="5466" spans="1:1" x14ac:dyDescent="0.35">
      <c r="A5466" s="10"/>
    </row>
    <row r="5467" spans="1:1" x14ac:dyDescent="0.35">
      <c r="A5467" s="10"/>
    </row>
    <row r="5468" spans="1:1" x14ac:dyDescent="0.35">
      <c r="A5468" s="10"/>
    </row>
    <row r="5469" spans="1:1" x14ac:dyDescent="0.35">
      <c r="A5469" s="10"/>
    </row>
    <row r="5470" spans="1:1" x14ac:dyDescent="0.35">
      <c r="A5470" s="10"/>
    </row>
    <row r="5471" spans="1:1" x14ac:dyDescent="0.35">
      <c r="A5471" s="10"/>
    </row>
    <row r="5472" spans="1:1" x14ac:dyDescent="0.35">
      <c r="A5472" s="10"/>
    </row>
    <row r="5473" spans="1:1" x14ac:dyDescent="0.35">
      <c r="A5473" s="10"/>
    </row>
    <row r="5474" spans="1:1" x14ac:dyDescent="0.35">
      <c r="A5474" s="10"/>
    </row>
    <row r="5475" spans="1:1" x14ac:dyDescent="0.35">
      <c r="A5475" s="10"/>
    </row>
    <row r="5476" spans="1:1" x14ac:dyDescent="0.35">
      <c r="A5476" s="10"/>
    </row>
    <row r="5477" spans="1:1" x14ac:dyDescent="0.35">
      <c r="A5477" s="10"/>
    </row>
    <row r="5478" spans="1:1" x14ac:dyDescent="0.35">
      <c r="A5478" s="10"/>
    </row>
    <row r="5479" spans="1:1" x14ac:dyDescent="0.35">
      <c r="A5479" s="10"/>
    </row>
    <row r="5480" spans="1:1" x14ac:dyDescent="0.35">
      <c r="A5480" s="10"/>
    </row>
    <row r="5481" spans="1:1" x14ac:dyDescent="0.35">
      <c r="A5481" s="10"/>
    </row>
    <row r="5482" spans="1:1" x14ac:dyDescent="0.35">
      <c r="A5482" s="10"/>
    </row>
    <row r="5483" spans="1:1" x14ac:dyDescent="0.35">
      <c r="A5483" s="10"/>
    </row>
    <row r="5484" spans="1:1" x14ac:dyDescent="0.35">
      <c r="A5484" s="10"/>
    </row>
    <row r="5485" spans="1:1" x14ac:dyDescent="0.35">
      <c r="A5485" s="10"/>
    </row>
    <row r="5486" spans="1:1" x14ac:dyDescent="0.35">
      <c r="A5486" s="10"/>
    </row>
    <row r="5487" spans="1:1" x14ac:dyDescent="0.35">
      <c r="A5487" s="10"/>
    </row>
    <row r="5488" spans="1:1" x14ac:dyDescent="0.35">
      <c r="A5488" s="10"/>
    </row>
    <row r="5489" spans="1:1" x14ac:dyDescent="0.35">
      <c r="A5489" s="10"/>
    </row>
    <row r="5490" spans="1:1" x14ac:dyDescent="0.35">
      <c r="A5490" s="10"/>
    </row>
    <row r="5491" spans="1:1" x14ac:dyDescent="0.35">
      <c r="A5491" s="10"/>
    </row>
    <row r="5492" spans="1:1" x14ac:dyDescent="0.35">
      <c r="A5492" s="10"/>
    </row>
    <row r="5493" spans="1:1" x14ac:dyDescent="0.35">
      <c r="A5493" s="10"/>
    </row>
    <row r="5494" spans="1:1" x14ac:dyDescent="0.35">
      <c r="A5494" s="10"/>
    </row>
    <row r="5495" spans="1:1" x14ac:dyDescent="0.35">
      <c r="A5495" s="10"/>
    </row>
    <row r="5496" spans="1:1" x14ac:dyDescent="0.35">
      <c r="A5496" s="10"/>
    </row>
    <row r="5497" spans="1:1" x14ac:dyDescent="0.35">
      <c r="A5497" s="10"/>
    </row>
    <row r="5498" spans="1:1" x14ac:dyDescent="0.35">
      <c r="A5498" s="10"/>
    </row>
    <row r="5499" spans="1:1" x14ac:dyDescent="0.35">
      <c r="A5499" s="10"/>
    </row>
    <row r="5500" spans="1:1" x14ac:dyDescent="0.35">
      <c r="A5500" s="10"/>
    </row>
    <row r="5501" spans="1:1" x14ac:dyDescent="0.35">
      <c r="A5501" s="10"/>
    </row>
    <row r="5502" spans="1:1" x14ac:dyDescent="0.35">
      <c r="A5502" s="10"/>
    </row>
    <row r="5503" spans="1:1" x14ac:dyDescent="0.35">
      <c r="A5503" s="10"/>
    </row>
    <row r="5504" spans="1:1" x14ac:dyDescent="0.35">
      <c r="A5504" s="10"/>
    </row>
    <row r="5505" spans="1:1" x14ac:dyDescent="0.35">
      <c r="A5505" s="10"/>
    </row>
    <row r="5506" spans="1:1" x14ac:dyDescent="0.35">
      <c r="A5506" s="10"/>
    </row>
    <row r="5507" spans="1:1" x14ac:dyDescent="0.35">
      <c r="A5507" s="10"/>
    </row>
    <row r="5508" spans="1:1" x14ac:dyDescent="0.35">
      <c r="A5508" s="10"/>
    </row>
    <row r="5509" spans="1:1" x14ac:dyDescent="0.35">
      <c r="A5509" s="10"/>
    </row>
    <row r="5510" spans="1:1" x14ac:dyDescent="0.35">
      <c r="A5510" s="10"/>
    </row>
    <row r="5511" spans="1:1" x14ac:dyDescent="0.35">
      <c r="A5511" s="10"/>
    </row>
    <row r="5512" spans="1:1" x14ac:dyDescent="0.35">
      <c r="A5512" s="10"/>
    </row>
    <row r="5513" spans="1:1" x14ac:dyDescent="0.35">
      <c r="A5513" s="10"/>
    </row>
    <row r="5514" spans="1:1" x14ac:dyDescent="0.35">
      <c r="A5514" s="10"/>
    </row>
    <row r="5515" spans="1:1" x14ac:dyDescent="0.35">
      <c r="A5515" s="10"/>
    </row>
    <row r="5516" spans="1:1" x14ac:dyDescent="0.35">
      <c r="A5516" s="10"/>
    </row>
    <row r="5517" spans="1:1" x14ac:dyDescent="0.35">
      <c r="A5517" s="10"/>
    </row>
    <row r="5518" spans="1:1" x14ac:dyDescent="0.35">
      <c r="A5518" s="10"/>
    </row>
    <row r="5519" spans="1:1" x14ac:dyDescent="0.35">
      <c r="A5519" s="10"/>
    </row>
    <row r="5520" spans="1:1" x14ac:dyDescent="0.35">
      <c r="A5520" s="10"/>
    </row>
    <row r="5521" spans="1:1" x14ac:dyDescent="0.35">
      <c r="A5521" s="10"/>
    </row>
    <row r="5522" spans="1:1" x14ac:dyDescent="0.35">
      <c r="A5522" s="10"/>
    </row>
    <row r="5523" spans="1:1" x14ac:dyDescent="0.35">
      <c r="A5523" s="10"/>
    </row>
    <row r="5524" spans="1:1" x14ac:dyDescent="0.35">
      <c r="A5524" s="10"/>
    </row>
    <row r="5525" spans="1:1" x14ac:dyDescent="0.35">
      <c r="A5525" s="10"/>
    </row>
    <row r="5526" spans="1:1" x14ac:dyDescent="0.35">
      <c r="A5526" s="10"/>
    </row>
    <row r="5527" spans="1:1" x14ac:dyDescent="0.35">
      <c r="A5527" s="10"/>
    </row>
    <row r="5528" spans="1:1" x14ac:dyDescent="0.35">
      <c r="A5528" s="10"/>
    </row>
    <row r="5529" spans="1:1" x14ac:dyDescent="0.35">
      <c r="A5529" s="10"/>
    </row>
    <row r="5530" spans="1:1" x14ac:dyDescent="0.35">
      <c r="A5530" s="10"/>
    </row>
    <row r="5531" spans="1:1" x14ac:dyDescent="0.35">
      <c r="A5531" s="10"/>
    </row>
    <row r="5532" spans="1:1" x14ac:dyDescent="0.35">
      <c r="A5532" s="10"/>
    </row>
    <row r="5533" spans="1:1" x14ac:dyDescent="0.35">
      <c r="A5533" s="10"/>
    </row>
    <row r="5534" spans="1:1" x14ac:dyDescent="0.35">
      <c r="A5534" s="10"/>
    </row>
    <row r="5535" spans="1:1" x14ac:dyDescent="0.35">
      <c r="A5535" s="10"/>
    </row>
    <row r="5536" spans="1:1" x14ac:dyDescent="0.35">
      <c r="A5536" s="10"/>
    </row>
    <row r="5537" spans="1:1" x14ac:dyDescent="0.35">
      <c r="A5537" s="10"/>
    </row>
    <row r="5538" spans="1:1" x14ac:dyDescent="0.35">
      <c r="A5538" s="10"/>
    </row>
    <row r="5539" spans="1:1" x14ac:dyDescent="0.35">
      <c r="A5539" s="10"/>
    </row>
    <row r="5540" spans="1:1" x14ac:dyDescent="0.35">
      <c r="A5540" s="10"/>
    </row>
    <row r="5541" spans="1:1" x14ac:dyDescent="0.35">
      <c r="A5541" s="10"/>
    </row>
    <row r="5542" spans="1:1" x14ac:dyDescent="0.35">
      <c r="A5542" s="10"/>
    </row>
    <row r="5543" spans="1:1" x14ac:dyDescent="0.35">
      <c r="A5543" s="10"/>
    </row>
    <row r="5544" spans="1:1" x14ac:dyDescent="0.35">
      <c r="A5544" s="10"/>
    </row>
    <row r="5545" spans="1:1" x14ac:dyDescent="0.35">
      <c r="A5545" s="10"/>
    </row>
    <row r="5546" spans="1:1" x14ac:dyDescent="0.35">
      <c r="A5546" s="10"/>
    </row>
    <row r="5547" spans="1:1" x14ac:dyDescent="0.35">
      <c r="A5547" s="10"/>
    </row>
    <row r="5548" spans="1:1" x14ac:dyDescent="0.35">
      <c r="A5548" s="10"/>
    </row>
    <row r="5549" spans="1:1" x14ac:dyDescent="0.35">
      <c r="A5549" s="10"/>
    </row>
    <row r="5550" spans="1:1" x14ac:dyDescent="0.35">
      <c r="A5550" s="10"/>
    </row>
    <row r="5551" spans="1:1" x14ac:dyDescent="0.35">
      <c r="A5551" s="10"/>
    </row>
    <row r="5552" spans="1:1" x14ac:dyDescent="0.35">
      <c r="A5552" s="10"/>
    </row>
    <row r="5553" spans="1:1" x14ac:dyDescent="0.35">
      <c r="A5553" s="10"/>
    </row>
    <row r="5554" spans="1:1" x14ac:dyDescent="0.35">
      <c r="A5554" s="10"/>
    </row>
    <row r="5555" spans="1:1" x14ac:dyDescent="0.35">
      <c r="A5555" s="10"/>
    </row>
    <row r="5556" spans="1:1" x14ac:dyDescent="0.35">
      <c r="A5556" s="10"/>
    </row>
    <row r="5557" spans="1:1" x14ac:dyDescent="0.35">
      <c r="A5557" s="10"/>
    </row>
    <row r="5558" spans="1:1" x14ac:dyDescent="0.35">
      <c r="A5558" s="10"/>
    </row>
    <row r="5559" spans="1:1" x14ac:dyDescent="0.35">
      <c r="A5559" s="10"/>
    </row>
    <row r="5560" spans="1:1" x14ac:dyDescent="0.35">
      <c r="A5560" s="10"/>
    </row>
    <row r="5561" spans="1:1" x14ac:dyDescent="0.35">
      <c r="A5561" s="10"/>
    </row>
    <row r="5562" spans="1:1" x14ac:dyDescent="0.35">
      <c r="A5562" s="10"/>
    </row>
    <row r="5563" spans="1:1" x14ac:dyDescent="0.35">
      <c r="A5563" s="10"/>
    </row>
    <row r="5564" spans="1:1" x14ac:dyDescent="0.35">
      <c r="A5564" s="10"/>
    </row>
    <row r="5565" spans="1:1" x14ac:dyDescent="0.35">
      <c r="A5565" s="10"/>
    </row>
    <row r="5566" spans="1:1" x14ac:dyDescent="0.35">
      <c r="A5566" s="10"/>
    </row>
    <row r="5567" spans="1:1" x14ac:dyDescent="0.35">
      <c r="A5567" s="10"/>
    </row>
    <row r="5568" spans="1:1" x14ac:dyDescent="0.35">
      <c r="A5568" s="10"/>
    </row>
    <row r="5569" spans="1:1" x14ac:dyDescent="0.35">
      <c r="A5569" s="10"/>
    </row>
    <row r="5570" spans="1:1" x14ac:dyDescent="0.35">
      <c r="A5570" s="10"/>
    </row>
    <row r="5571" spans="1:1" x14ac:dyDescent="0.35">
      <c r="A5571" s="10"/>
    </row>
    <row r="5572" spans="1:1" x14ac:dyDescent="0.35">
      <c r="A5572" s="10"/>
    </row>
    <row r="5573" spans="1:1" x14ac:dyDescent="0.35">
      <c r="A5573" s="10"/>
    </row>
    <row r="5574" spans="1:1" x14ac:dyDescent="0.35">
      <c r="A5574" s="10"/>
    </row>
    <row r="5575" spans="1:1" x14ac:dyDescent="0.35">
      <c r="A5575" s="10"/>
    </row>
    <row r="5576" spans="1:1" x14ac:dyDescent="0.35">
      <c r="A5576" s="10"/>
    </row>
    <row r="5577" spans="1:1" x14ac:dyDescent="0.35">
      <c r="A5577" s="10"/>
    </row>
    <row r="5578" spans="1:1" x14ac:dyDescent="0.35">
      <c r="A5578" s="10"/>
    </row>
    <row r="5579" spans="1:1" x14ac:dyDescent="0.35">
      <c r="A5579" s="10"/>
    </row>
    <row r="5580" spans="1:1" x14ac:dyDescent="0.35">
      <c r="A5580" s="10"/>
    </row>
    <row r="5581" spans="1:1" x14ac:dyDescent="0.35">
      <c r="A5581" s="10"/>
    </row>
    <row r="5582" spans="1:1" x14ac:dyDescent="0.35">
      <c r="A5582" s="10"/>
    </row>
    <row r="5583" spans="1:1" x14ac:dyDescent="0.35">
      <c r="A5583" s="10"/>
    </row>
    <row r="5584" spans="1:1" x14ac:dyDescent="0.35">
      <c r="A5584" s="10"/>
    </row>
    <row r="5585" spans="1:1" x14ac:dyDescent="0.35">
      <c r="A5585" s="10"/>
    </row>
    <row r="5586" spans="1:1" x14ac:dyDescent="0.35">
      <c r="A5586" s="10"/>
    </row>
    <row r="5587" spans="1:1" x14ac:dyDescent="0.35">
      <c r="A5587" s="10"/>
    </row>
    <row r="5588" spans="1:1" x14ac:dyDescent="0.35">
      <c r="A5588" s="10"/>
    </row>
    <row r="5589" spans="1:1" x14ac:dyDescent="0.35">
      <c r="A5589" s="10"/>
    </row>
    <row r="5590" spans="1:1" x14ac:dyDescent="0.35">
      <c r="A5590" s="10"/>
    </row>
    <row r="5591" spans="1:1" x14ac:dyDescent="0.35">
      <c r="A5591" s="10"/>
    </row>
    <row r="5592" spans="1:1" x14ac:dyDescent="0.35">
      <c r="A5592" s="10"/>
    </row>
    <row r="5593" spans="1:1" x14ac:dyDescent="0.35">
      <c r="A5593" s="10"/>
    </row>
    <row r="5594" spans="1:1" x14ac:dyDescent="0.35">
      <c r="A5594" s="10"/>
    </row>
    <row r="5595" spans="1:1" x14ac:dyDescent="0.35">
      <c r="A5595" s="10"/>
    </row>
    <row r="5596" spans="1:1" x14ac:dyDescent="0.35">
      <c r="A5596" s="10"/>
    </row>
    <row r="5597" spans="1:1" x14ac:dyDescent="0.35">
      <c r="A5597" s="10"/>
    </row>
    <row r="5598" spans="1:1" x14ac:dyDescent="0.35">
      <c r="A5598" s="10"/>
    </row>
    <row r="5599" spans="1:1" x14ac:dyDescent="0.35">
      <c r="A5599" s="10"/>
    </row>
    <row r="5600" spans="1:1" x14ac:dyDescent="0.35">
      <c r="A5600" s="10"/>
    </row>
    <row r="5601" spans="1:1" x14ac:dyDescent="0.35">
      <c r="A5601" s="10"/>
    </row>
    <row r="5602" spans="1:1" x14ac:dyDescent="0.35">
      <c r="A5602" s="10"/>
    </row>
    <row r="5603" spans="1:1" x14ac:dyDescent="0.35">
      <c r="A5603" s="10"/>
    </row>
    <row r="5604" spans="1:1" x14ac:dyDescent="0.35">
      <c r="A5604" s="10"/>
    </row>
    <row r="5605" spans="1:1" x14ac:dyDescent="0.35">
      <c r="A5605" s="10"/>
    </row>
    <row r="5606" spans="1:1" x14ac:dyDescent="0.35">
      <c r="A5606" s="10"/>
    </row>
    <row r="5607" spans="1:1" x14ac:dyDescent="0.35">
      <c r="A5607" s="10"/>
    </row>
    <row r="5608" spans="1:1" x14ac:dyDescent="0.35">
      <c r="A5608" s="10"/>
    </row>
    <row r="5609" spans="1:1" x14ac:dyDescent="0.35">
      <c r="A5609" s="10"/>
    </row>
    <row r="5610" spans="1:1" x14ac:dyDescent="0.35">
      <c r="A5610" s="10"/>
    </row>
    <row r="5611" spans="1:1" x14ac:dyDescent="0.35">
      <c r="A5611" s="10"/>
    </row>
    <row r="5612" spans="1:1" x14ac:dyDescent="0.35">
      <c r="A5612" s="10"/>
    </row>
    <row r="5613" spans="1:1" x14ac:dyDescent="0.35">
      <c r="A5613" s="10"/>
    </row>
    <row r="5614" spans="1:1" x14ac:dyDescent="0.35">
      <c r="A5614" s="10"/>
    </row>
    <row r="5615" spans="1:1" x14ac:dyDescent="0.35">
      <c r="A5615" s="10"/>
    </row>
    <row r="5616" spans="1:1" x14ac:dyDescent="0.35">
      <c r="A5616" s="10"/>
    </row>
    <row r="5617" spans="1:1" x14ac:dyDescent="0.35">
      <c r="A5617" s="10"/>
    </row>
    <row r="5618" spans="1:1" x14ac:dyDescent="0.35">
      <c r="A5618" s="10"/>
    </row>
    <row r="5619" spans="1:1" x14ac:dyDescent="0.35">
      <c r="A5619" s="10"/>
    </row>
    <row r="5620" spans="1:1" x14ac:dyDescent="0.35">
      <c r="A5620" s="10"/>
    </row>
    <row r="5621" spans="1:1" x14ac:dyDescent="0.35">
      <c r="A5621" s="10"/>
    </row>
    <row r="5622" spans="1:1" x14ac:dyDescent="0.35">
      <c r="A5622" s="10"/>
    </row>
    <row r="5623" spans="1:1" x14ac:dyDescent="0.35">
      <c r="A5623" s="10"/>
    </row>
    <row r="5624" spans="1:1" x14ac:dyDescent="0.35">
      <c r="A5624" s="10"/>
    </row>
    <row r="5625" spans="1:1" x14ac:dyDescent="0.35">
      <c r="A5625" s="10"/>
    </row>
    <row r="5626" spans="1:1" x14ac:dyDescent="0.35">
      <c r="A5626" s="10"/>
    </row>
    <row r="5627" spans="1:1" x14ac:dyDescent="0.35">
      <c r="A5627" s="10"/>
    </row>
    <row r="5628" spans="1:1" x14ac:dyDescent="0.35">
      <c r="A5628" s="10"/>
    </row>
    <row r="5629" spans="1:1" x14ac:dyDescent="0.35">
      <c r="A5629" s="10"/>
    </row>
    <row r="5630" spans="1:1" x14ac:dyDescent="0.35">
      <c r="A5630" s="10"/>
    </row>
    <row r="5631" spans="1:1" x14ac:dyDescent="0.35">
      <c r="A5631" s="10"/>
    </row>
    <row r="5632" spans="1:1" x14ac:dyDescent="0.35">
      <c r="A5632" s="10"/>
    </row>
    <row r="5633" spans="1:1" x14ac:dyDescent="0.35">
      <c r="A5633" s="10"/>
    </row>
    <row r="5634" spans="1:1" x14ac:dyDescent="0.35">
      <c r="A5634" s="10"/>
    </row>
    <row r="5635" spans="1:1" x14ac:dyDescent="0.35">
      <c r="A5635" s="10"/>
    </row>
    <row r="5636" spans="1:1" x14ac:dyDescent="0.35">
      <c r="A5636" s="10"/>
    </row>
    <row r="5637" spans="1:1" x14ac:dyDescent="0.35">
      <c r="A5637" s="10"/>
    </row>
    <row r="5638" spans="1:1" x14ac:dyDescent="0.35">
      <c r="A5638" s="10"/>
    </row>
    <row r="5639" spans="1:1" x14ac:dyDescent="0.35">
      <c r="A5639" s="10"/>
    </row>
    <row r="5640" spans="1:1" x14ac:dyDescent="0.35">
      <c r="A5640" s="10"/>
    </row>
    <row r="5641" spans="1:1" x14ac:dyDescent="0.35">
      <c r="A5641" s="10"/>
    </row>
    <row r="5642" spans="1:1" x14ac:dyDescent="0.35">
      <c r="A5642" s="10"/>
    </row>
    <row r="5643" spans="1:1" x14ac:dyDescent="0.35">
      <c r="A5643" s="10"/>
    </row>
    <row r="5644" spans="1:1" x14ac:dyDescent="0.35">
      <c r="A5644" s="10"/>
    </row>
    <row r="5645" spans="1:1" x14ac:dyDescent="0.35">
      <c r="A5645" s="10"/>
    </row>
    <row r="5646" spans="1:1" x14ac:dyDescent="0.35">
      <c r="A5646" s="10"/>
    </row>
    <row r="5647" spans="1:1" x14ac:dyDescent="0.35">
      <c r="A5647" s="10"/>
    </row>
    <row r="5648" spans="1:1" x14ac:dyDescent="0.35">
      <c r="A5648" s="10"/>
    </row>
    <row r="5649" spans="1:1" x14ac:dyDescent="0.35">
      <c r="A5649" s="10"/>
    </row>
    <row r="5650" spans="1:1" x14ac:dyDescent="0.35">
      <c r="A5650" s="10"/>
    </row>
    <row r="5651" spans="1:1" x14ac:dyDescent="0.35">
      <c r="A5651" s="10"/>
    </row>
    <row r="5652" spans="1:1" x14ac:dyDescent="0.35">
      <c r="A5652" s="10"/>
    </row>
    <row r="5653" spans="1:1" x14ac:dyDescent="0.35">
      <c r="A5653" s="10"/>
    </row>
    <row r="5654" spans="1:1" x14ac:dyDescent="0.35">
      <c r="A5654" s="10"/>
    </row>
    <row r="5655" spans="1:1" x14ac:dyDescent="0.35">
      <c r="A5655" s="10"/>
    </row>
    <row r="5656" spans="1:1" x14ac:dyDescent="0.35">
      <c r="A5656" s="10"/>
    </row>
    <row r="5657" spans="1:1" x14ac:dyDescent="0.35">
      <c r="A5657" s="10"/>
    </row>
    <row r="5658" spans="1:1" x14ac:dyDescent="0.35">
      <c r="A5658" s="10"/>
    </row>
    <row r="5659" spans="1:1" x14ac:dyDescent="0.35">
      <c r="A5659" s="10"/>
    </row>
    <row r="5660" spans="1:1" x14ac:dyDescent="0.35">
      <c r="A5660" s="10"/>
    </row>
    <row r="5661" spans="1:1" x14ac:dyDescent="0.35">
      <c r="A5661" s="10"/>
    </row>
    <row r="5662" spans="1:1" x14ac:dyDescent="0.35">
      <c r="A5662" s="10"/>
    </row>
    <row r="5663" spans="1:1" x14ac:dyDescent="0.35">
      <c r="A5663" s="10"/>
    </row>
    <row r="5664" spans="1:1" x14ac:dyDescent="0.35">
      <c r="A5664" s="10"/>
    </row>
    <row r="5665" spans="1:1" x14ac:dyDescent="0.35">
      <c r="A5665" s="10"/>
    </row>
    <row r="5666" spans="1:1" x14ac:dyDescent="0.35">
      <c r="A5666" s="10"/>
    </row>
    <row r="5667" spans="1:1" x14ac:dyDescent="0.35">
      <c r="A5667" s="10"/>
    </row>
    <row r="5668" spans="1:1" x14ac:dyDescent="0.35">
      <c r="A5668" s="10"/>
    </row>
    <row r="5669" spans="1:1" x14ac:dyDescent="0.35">
      <c r="A5669" s="10"/>
    </row>
    <row r="5670" spans="1:1" x14ac:dyDescent="0.35">
      <c r="A5670" s="10"/>
    </row>
    <row r="5671" spans="1:1" x14ac:dyDescent="0.35">
      <c r="A5671" s="10"/>
    </row>
    <row r="5672" spans="1:1" x14ac:dyDescent="0.35">
      <c r="A5672" s="10"/>
    </row>
    <row r="5673" spans="1:1" x14ac:dyDescent="0.35">
      <c r="A5673" s="10"/>
    </row>
    <row r="5674" spans="1:1" x14ac:dyDescent="0.35">
      <c r="A5674" s="10"/>
    </row>
    <row r="5675" spans="1:1" x14ac:dyDescent="0.35">
      <c r="A5675" s="10"/>
    </row>
    <row r="5676" spans="1:1" x14ac:dyDescent="0.35">
      <c r="A5676" s="10"/>
    </row>
    <row r="5677" spans="1:1" x14ac:dyDescent="0.35">
      <c r="A5677" s="10"/>
    </row>
    <row r="5678" spans="1:1" x14ac:dyDescent="0.35">
      <c r="A5678" s="10"/>
    </row>
    <row r="5679" spans="1:1" x14ac:dyDescent="0.35">
      <c r="A5679" s="10"/>
    </row>
    <row r="5680" spans="1:1" x14ac:dyDescent="0.35">
      <c r="A5680" s="10"/>
    </row>
    <row r="5681" spans="1:1" x14ac:dyDescent="0.35">
      <c r="A5681" s="10"/>
    </row>
    <row r="5682" spans="1:1" x14ac:dyDescent="0.35">
      <c r="A5682" s="10"/>
    </row>
    <row r="5683" spans="1:1" x14ac:dyDescent="0.35">
      <c r="A5683" s="10"/>
    </row>
    <row r="5684" spans="1:1" x14ac:dyDescent="0.35">
      <c r="A5684" s="10"/>
    </row>
    <row r="5685" spans="1:1" x14ac:dyDescent="0.35">
      <c r="A5685" s="10"/>
    </row>
    <row r="5686" spans="1:1" x14ac:dyDescent="0.35">
      <c r="A5686" s="10"/>
    </row>
    <row r="5687" spans="1:1" x14ac:dyDescent="0.35">
      <c r="A5687" s="10"/>
    </row>
    <row r="5688" spans="1:1" x14ac:dyDescent="0.35">
      <c r="A5688" s="10"/>
    </row>
    <row r="5689" spans="1:1" x14ac:dyDescent="0.35">
      <c r="A5689" s="10"/>
    </row>
    <row r="5690" spans="1:1" x14ac:dyDescent="0.35">
      <c r="A5690" s="10"/>
    </row>
    <row r="5691" spans="1:1" x14ac:dyDescent="0.35">
      <c r="A5691" s="10"/>
    </row>
    <row r="5692" spans="1:1" x14ac:dyDescent="0.35">
      <c r="A5692" s="10"/>
    </row>
    <row r="5693" spans="1:1" x14ac:dyDescent="0.35">
      <c r="A5693" s="10"/>
    </row>
    <row r="5694" spans="1:1" x14ac:dyDescent="0.35">
      <c r="A5694" s="10"/>
    </row>
    <row r="5695" spans="1:1" x14ac:dyDescent="0.35">
      <c r="A5695" s="10"/>
    </row>
    <row r="5696" spans="1:1" x14ac:dyDescent="0.35">
      <c r="A5696" s="10"/>
    </row>
    <row r="5697" spans="1:1" x14ac:dyDescent="0.35">
      <c r="A5697" s="10"/>
    </row>
    <row r="5698" spans="1:1" x14ac:dyDescent="0.35">
      <c r="A5698" s="10"/>
    </row>
    <row r="5699" spans="1:1" x14ac:dyDescent="0.35">
      <c r="A5699" s="10"/>
    </row>
    <row r="5700" spans="1:1" x14ac:dyDescent="0.35">
      <c r="A5700" s="10"/>
    </row>
    <row r="5701" spans="1:1" x14ac:dyDescent="0.35">
      <c r="A5701" s="10"/>
    </row>
    <row r="5702" spans="1:1" x14ac:dyDescent="0.35">
      <c r="A5702" s="10"/>
    </row>
    <row r="5703" spans="1:1" x14ac:dyDescent="0.35">
      <c r="A5703" s="10"/>
    </row>
    <row r="5704" spans="1:1" x14ac:dyDescent="0.35">
      <c r="A5704" s="10"/>
    </row>
    <row r="5705" spans="1:1" x14ac:dyDescent="0.35">
      <c r="A5705" s="10"/>
    </row>
    <row r="5706" spans="1:1" x14ac:dyDescent="0.35">
      <c r="A5706" s="10"/>
    </row>
    <row r="5707" spans="1:1" x14ac:dyDescent="0.35">
      <c r="A5707" s="10"/>
    </row>
    <row r="5708" spans="1:1" x14ac:dyDescent="0.35">
      <c r="A5708" s="10"/>
    </row>
    <row r="5709" spans="1:1" x14ac:dyDescent="0.35">
      <c r="A5709" s="10"/>
    </row>
    <row r="5710" spans="1:1" x14ac:dyDescent="0.35">
      <c r="A5710" s="10"/>
    </row>
    <row r="5711" spans="1:1" x14ac:dyDescent="0.35">
      <c r="A5711" s="10"/>
    </row>
    <row r="5712" spans="1:1" x14ac:dyDescent="0.35">
      <c r="A5712" s="10"/>
    </row>
    <row r="5713" spans="1:1" x14ac:dyDescent="0.35">
      <c r="A5713" s="10"/>
    </row>
    <row r="5714" spans="1:1" x14ac:dyDescent="0.35">
      <c r="A5714" s="10"/>
    </row>
    <row r="5715" spans="1:1" x14ac:dyDescent="0.35">
      <c r="A5715" s="10"/>
    </row>
    <row r="5716" spans="1:1" x14ac:dyDescent="0.35">
      <c r="A5716" s="10"/>
    </row>
    <row r="5717" spans="1:1" x14ac:dyDescent="0.35">
      <c r="A5717" s="10"/>
    </row>
    <row r="5718" spans="1:1" x14ac:dyDescent="0.35">
      <c r="A5718" s="10"/>
    </row>
    <row r="5719" spans="1:1" x14ac:dyDescent="0.35">
      <c r="A5719" s="10"/>
    </row>
    <row r="5720" spans="1:1" x14ac:dyDescent="0.35">
      <c r="A5720" s="10"/>
    </row>
    <row r="5721" spans="1:1" x14ac:dyDescent="0.35">
      <c r="A5721" s="10"/>
    </row>
    <row r="5722" spans="1:1" x14ac:dyDescent="0.35">
      <c r="A5722" s="10"/>
    </row>
    <row r="5723" spans="1:1" x14ac:dyDescent="0.35">
      <c r="A5723" s="10"/>
    </row>
    <row r="5724" spans="1:1" x14ac:dyDescent="0.35">
      <c r="A5724" s="10"/>
    </row>
    <row r="5725" spans="1:1" x14ac:dyDescent="0.35">
      <c r="A5725" s="10"/>
    </row>
    <row r="5726" spans="1:1" x14ac:dyDescent="0.35">
      <c r="A5726" s="10"/>
    </row>
    <row r="5727" spans="1:1" x14ac:dyDescent="0.35">
      <c r="A5727" s="10"/>
    </row>
    <row r="5728" spans="1:1" x14ac:dyDescent="0.35">
      <c r="A5728" s="10"/>
    </row>
    <row r="5729" spans="1:1" x14ac:dyDescent="0.35">
      <c r="A5729" s="10"/>
    </row>
    <row r="5730" spans="1:1" x14ac:dyDescent="0.35">
      <c r="A5730" s="10"/>
    </row>
    <row r="5731" spans="1:1" x14ac:dyDescent="0.35">
      <c r="A5731" s="10"/>
    </row>
    <row r="5732" spans="1:1" x14ac:dyDescent="0.35">
      <c r="A5732" s="10"/>
    </row>
    <row r="5733" spans="1:1" x14ac:dyDescent="0.35">
      <c r="A5733" s="10"/>
    </row>
    <row r="5734" spans="1:1" x14ac:dyDescent="0.35">
      <c r="A5734" s="10"/>
    </row>
    <row r="5735" spans="1:1" x14ac:dyDescent="0.35">
      <c r="A5735" s="10"/>
    </row>
    <row r="5736" spans="1:1" x14ac:dyDescent="0.35">
      <c r="A5736" s="10"/>
    </row>
    <row r="5737" spans="1:1" x14ac:dyDescent="0.35">
      <c r="A5737" s="10"/>
    </row>
    <row r="5738" spans="1:1" x14ac:dyDescent="0.35">
      <c r="A5738" s="10"/>
    </row>
    <row r="5739" spans="1:1" x14ac:dyDescent="0.35">
      <c r="A5739" s="10"/>
    </row>
    <row r="5740" spans="1:1" x14ac:dyDescent="0.35">
      <c r="A5740" s="10"/>
    </row>
    <row r="5741" spans="1:1" x14ac:dyDescent="0.35">
      <c r="A5741" s="10"/>
    </row>
    <row r="5742" spans="1:1" x14ac:dyDescent="0.35">
      <c r="A5742" s="10"/>
    </row>
    <row r="5743" spans="1:1" x14ac:dyDescent="0.35">
      <c r="A5743" s="10"/>
    </row>
    <row r="5744" spans="1:1" x14ac:dyDescent="0.35">
      <c r="A5744" s="10"/>
    </row>
    <row r="5745" spans="1:1" x14ac:dyDescent="0.35">
      <c r="A5745" s="10"/>
    </row>
    <row r="5746" spans="1:1" x14ac:dyDescent="0.35">
      <c r="A5746" s="10"/>
    </row>
    <row r="5747" spans="1:1" x14ac:dyDescent="0.35">
      <c r="A5747" s="10"/>
    </row>
    <row r="5748" spans="1:1" x14ac:dyDescent="0.35">
      <c r="A5748" s="10"/>
    </row>
    <row r="5749" spans="1:1" x14ac:dyDescent="0.35">
      <c r="A5749" s="10"/>
    </row>
    <row r="5750" spans="1:1" x14ac:dyDescent="0.35">
      <c r="A5750" s="10"/>
    </row>
    <row r="5751" spans="1:1" x14ac:dyDescent="0.35">
      <c r="A5751" s="10"/>
    </row>
    <row r="5752" spans="1:1" x14ac:dyDescent="0.35">
      <c r="A5752" s="10"/>
    </row>
    <row r="5753" spans="1:1" x14ac:dyDescent="0.35">
      <c r="A5753" s="10"/>
    </row>
    <row r="5754" spans="1:1" x14ac:dyDescent="0.35">
      <c r="A5754" s="10"/>
    </row>
    <row r="5755" spans="1:1" x14ac:dyDescent="0.35">
      <c r="A5755" s="10"/>
    </row>
    <row r="5756" spans="1:1" x14ac:dyDescent="0.35">
      <c r="A5756" s="10"/>
    </row>
    <row r="5757" spans="1:1" x14ac:dyDescent="0.35">
      <c r="A5757" s="10"/>
    </row>
    <row r="5758" spans="1:1" x14ac:dyDescent="0.35">
      <c r="A5758" s="10"/>
    </row>
    <row r="5759" spans="1:1" x14ac:dyDescent="0.35">
      <c r="A5759" s="10"/>
    </row>
    <row r="5760" spans="1:1" x14ac:dyDescent="0.35">
      <c r="A5760" s="10"/>
    </row>
    <row r="5761" spans="1:1" x14ac:dyDescent="0.35">
      <c r="A5761" s="10"/>
    </row>
    <row r="5762" spans="1:1" x14ac:dyDescent="0.35">
      <c r="A5762" s="10"/>
    </row>
    <row r="5763" spans="1:1" x14ac:dyDescent="0.35">
      <c r="A5763" s="10"/>
    </row>
    <row r="5764" spans="1:1" x14ac:dyDescent="0.35">
      <c r="A5764" s="10"/>
    </row>
    <row r="5765" spans="1:1" x14ac:dyDescent="0.35">
      <c r="A5765" s="10"/>
    </row>
    <row r="5766" spans="1:1" x14ac:dyDescent="0.35">
      <c r="A5766" s="10"/>
    </row>
    <row r="5767" spans="1:1" x14ac:dyDescent="0.35">
      <c r="A5767" s="10"/>
    </row>
    <row r="5768" spans="1:1" x14ac:dyDescent="0.35">
      <c r="A5768" s="10"/>
    </row>
    <row r="5769" spans="1:1" x14ac:dyDescent="0.35">
      <c r="A5769" s="10"/>
    </row>
    <row r="5770" spans="1:1" x14ac:dyDescent="0.35">
      <c r="A5770" s="10"/>
    </row>
    <row r="5771" spans="1:1" x14ac:dyDescent="0.35">
      <c r="A5771" s="10"/>
    </row>
    <row r="5772" spans="1:1" x14ac:dyDescent="0.35">
      <c r="A5772" s="10"/>
    </row>
    <row r="5773" spans="1:1" x14ac:dyDescent="0.35">
      <c r="A5773" s="10"/>
    </row>
    <row r="5774" spans="1:1" x14ac:dyDescent="0.35">
      <c r="A5774" s="10"/>
    </row>
    <row r="5775" spans="1:1" x14ac:dyDescent="0.35">
      <c r="A5775" s="10"/>
    </row>
    <row r="5776" spans="1:1" x14ac:dyDescent="0.35">
      <c r="A5776" s="10"/>
    </row>
    <row r="5777" spans="1:1" x14ac:dyDescent="0.35">
      <c r="A5777" s="10"/>
    </row>
    <row r="5778" spans="1:1" x14ac:dyDescent="0.35">
      <c r="A5778" s="10"/>
    </row>
    <row r="5779" spans="1:1" x14ac:dyDescent="0.35">
      <c r="A5779" s="10"/>
    </row>
    <row r="5780" spans="1:1" x14ac:dyDescent="0.35">
      <c r="A5780" s="10"/>
    </row>
    <row r="5781" spans="1:1" x14ac:dyDescent="0.35">
      <c r="A5781" s="10"/>
    </row>
    <row r="5782" spans="1:1" x14ac:dyDescent="0.35">
      <c r="A5782" s="10"/>
    </row>
    <row r="5783" spans="1:1" x14ac:dyDescent="0.35">
      <c r="A5783" s="10"/>
    </row>
    <row r="5784" spans="1:1" x14ac:dyDescent="0.35">
      <c r="A5784" s="10"/>
    </row>
    <row r="5785" spans="1:1" x14ac:dyDescent="0.35">
      <c r="A5785" s="10"/>
    </row>
    <row r="5786" spans="1:1" x14ac:dyDescent="0.35">
      <c r="A5786" s="10"/>
    </row>
    <row r="5787" spans="1:1" x14ac:dyDescent="0.35">
      <c r="A5787" s="10"/>
    </row>
    <row r="5788" spans="1:1" x14ac:dyDescent="0.35">
      <c r="A5788" s="10"/>
    </row>
    <row r="5789" spans="1:1" x14ac:dyDescent="0.35">
      <c r="A5789" s="10"/>
    </row>
    <row r="5790" spans="1:1" x14ac:dyDescent="0.35">
      <c r="A5790" s="10"/>
    </row>
    <row r="5791" spans="1:1" x14ac:dyDescent="0.35">
      <c r="A5791" s="10"/>
    </row>
    <row r="5792" spans="1:1" x14ac:dyDescent="0.35">
      <c r="A5792" s="10"/>
    </row>
    <row r="5793" spans="1:1" x14ac:dyDescent="0.35">
      <c r="A5793" s="10"/>
    </row>
    <row r="5794" spans="1:1" x14ac:dyDescent="0.35">
      <c r="A5794" s="10"/>
    </row>
    <row r="5795" spans="1:1" x14ac:dyDescent="0.35">
      <c r="A5795" s="10"/>
    </row>
    <row r="5796" spans="1:1" x14ac:dyDescent="0.35">
      <c r="A5796" s="10"/>
    </row>
    <row r="5797" spans="1:1" x14ac:dyDescent="0.35">
      <c r="A5797" s="10"/>
    </row>
    <row r="5798" spans="1:1" x14ac:dyDescent="0.35">
      <c r="A5798" s="10"/>
    </row>
    <row r="5799" spans="1:1" x14ac:dyDescent="0.35">
      <c r="A5799" s="10"/>
    </row>
    <row r="5800" spans="1:1" x14ac:dyDescent="0.35">
      <c r="A5800" s="10"/>
    </row>
    <row r="5801" spans="1:1" x14ac:dyDescent="0.35">
      <c r="A5801" s="10"/>
    </row>
    <row r="5802" spans="1:1" x14ac:dyDescent="0.35">
      <c r="A5802" s="10"/>
    </row>
    <row r="5803" spans="1:1" x14ac:dyDescent="0.35">
      <c r="A5803" s="10"/>
    </row>
    <row r="5804" spans="1:1" x14ac:dyDescent="0.35">
      <c r="A5804" s="10"/>
    </row>
    <row r="5805" spans="1:1" x14ac:dyDescent="0.35">
      <c r="A5805" s="10"/>
    </row>
    <row r="5806" spans="1:1" x14ac:dyDescent="0.35">
      <c r="A5806" s="10"/>
    </row>
    <row r="5807" spans="1:1" x14ac:dyDescent="0.35">
      <c r="A5807" s="10"/>
    </row>
    <row r="5808" spans="1:1" x14ac:dyDescent="0.35">
      <c r="A5808" s="10"/>
    </row>
    <row r="5809" spans="1:1" x14ac:dyDescent="0.35">
      <c r="A5809" s="10"/>
    </row>
    <row r="5810" spans="1:1" x14ac:dyDescent="0.35">
      <c r="A5810" s="10"/>
    </row>
    <row r="5811" spans="1:1" x14ac:dyDescent="0.35">
      <c r="A5811" s="10"/>
    </row>
    <row r="5812" spans="1:1" x14ac:dyDescent="0.35">
      <c r="A5812" s="10"/>
    </row>
    <row r="5813" spans="1:1" x14ac:dyDescent="0.35">
      <c r="A5813" s="10"/>
    </row>
    <row r="5814" spans="1:1" x14ac:dyDescent="0.35">
      <c r="A5814" s="10"/>
    </row>
    <row r="5815" spans="1:1" x14ac:dyDescent="0.35">
      <c r="A5815" s="10"/>
    </row>
    <row r="5816" spans="1:1" x14ac:dyDescent="0.35">
      <c r="A5816" s="10"/>
    </row>
    <row r="5817" spans="1:1" x14ac:dyDescent="0.35">
      <c r="A5817" s="10"/>
    </row>
    <row r="5818" spans="1:1" x14ac:dyDescent="0.35">
      <c r="A5818" s="10"/>
    </row>
    <row r="5819" spans="1:1" x14ac:dyDescent="0.35">
      <c r="A5819" s="10"/>
    </row>
    <row r="5820" spans="1:1" x14ac:dyDescent="0.35">
      <c r="A5820" s="10"/>
    </row>
    <row r="5821" spans="1:1" x14ac:dyDescent="0.35">
      <c r="A5821" s="10"/>
    </row>
    <row r="5822" spans="1:1" x14ac:dyDescent="0.35">
      <c r="A5822" s="10"/>
    </row>
    <row r="5823" spans="1:1" x14ac:dyDescent="0.35">
      <c r="A5823" s="10"/>
    </row>
    <row r="5824" spans="1:1" x14ac:dyDescent="0.35">
      <c r="A5824" s="10"/>
    </row>
    <row r="5825" spans="1:1" x14ac:dyDescent="0.35">
      <c r="A5825" s="10"/>
    </row>
    <row r="5826" spans="1:1" x14ac:dyDescent="0.35">
      <c r="A5826" s="10"/>
    </row>
    <row r="5827" spans="1:1" x14ac:dyDescent="0.35">
      <c r="A5827" s="10"/>
    </row>
    <row r="5828" spans="1:1" x14ac:dyDescent="0.35">
      <c r="A5828" s="10"/>
    </row>
    <row r="5829" spans="1:1" x14ac:dyDescent="0.35">
      <c r="A5829" s="10"/>
    </row>
    <row r="5830" spans="1:1" x14ac:dyDescent="0.35">
      <c r="A5830" s="10"/>
    </row>
    <row r="5831" spans="1:1" x14ac:dyDescent="0.35">
      <c r="A5831" s="10"/>
    </row>
    <row r="5832" spans="1:1" x14ac:dyDescent="0.35">
      <c r="A5832" s="10"/>
    </row>
    <row r="5833" spans="1:1" x14ac:dyDescent="0.35">
      <c r="A5833" s="10"/>
    </row>
    <row r="5834" spans="1:1" x14ac:dyDescent="0.35">
      <c r="A5834" s="10"/>
    </row>
    <row r="5835" spans="1:1" x14ac:dyDescent="0.35">
      <c r="A5835" s="10"/>
    </row>
    <row r="5836" spans="1:1" x14ac:dyDescent="0.35">
      <c r="A5836" s="10"/>
    </row>
    <row r="5837" spans="1:1" x14ac:dyDescent="0.35">
      <c r="A5837" s="10"/>
    </row>
    <row r="5838" spans="1:1" x14ac:dyDescent="0.35">
      <c r="A5838" s="10"/>
    </row>
    <row r="5839" spans="1:1" x14ac:dyDescent="0.35">
      <c r="A5839" s="10"/>
    </row>
    <row r="5840" spans="1:1" x14ac:dyDescent="0.35">
      <c r="A5840" s="10"/>
    </row>
    <row r="5841" spans="1:1" x14ac:dyDescent="0.35">
      <c r="A5841" s="10"/>
    </row>
    <row r="5842" spans="1:1" x14ac:dyDescent="0.35">
      <c r="A5842" s="10"/>
    </row>
    <row r="5843" spans="1:1" x14ac:dyDescent="0.35">
      <c r="A5843" s="10"/>
    </row>
    <row r="5844" spans="1:1" x14ac:dyDescent="0.35">
      <c r="A5844" s="10"/>
    </row>
    <row r="5845" spans="1:1" x14ac:dyDescent="0.35">
      <c r="A5845" s="10"/>
    </row>
    <row r="5846" spans="1:1" x14ac:dyDescent="0.35">
      <c r="A5846" s="10"/>
    </row>
    <row r="5847" spans="1:1" x14ac:dyDescent="0.35">
      <c r="A5847" s="10"/>
    </row>
    <row r="5848" spans="1:1" x14ac:dyDescent="0.35">
      <c r="A5848" s="10"/>
    </row>
    <row r="5849" spans="1:1" x14ac:dyDescent="0.35">
      <c r="A5849" s="10"/>
    </row>
    <row r="5850" spans="1:1" x14ac:dyDescent="0.35">
      <c r="A5850" s="10"/>
    </row>
    <row r="5851" spans="1:1" x14ac:dyDescent="0.35">
      <c r="A5851" s="10"/>
    </row>
    <row r="5852" spans="1:1" x14ac:dyDescent="0.35">
      <c r="A5852" s="10"/>
    </row>
    <row r="5853" spans="1:1" x14ac:dyDescent="0.35">
      <c r="A5853" s="10"/>
    </row>
    <row r="5854" spans="1:1" x14ac:dyDescent="0.35">
      <c r="A5854" s="10"/>
    </row>
    <row r="5855" spans="1:1" x14ac:dyDescent="0.35">
      <c r="A5855" s="10"/>
    </row>
    <row r="5856" spans="1:1" x14ac:dyDescent="0.35">
      <c r="A5856" s="10"/>
    </row>
    <row r="5857" spans="1:1" x14ac:dyDescent="0.35">
      <c r="A5857" s="10"/>
    </row>
    <row r="5858" spans="1:1" x14ac:dyDescent="0.35">
      <c r="A5858" s="10"/>
    </row>
    <row r="5859" spans="1:1" x14ac:dyDescent="0.35">
      <c r="A5859" s="10"/>
    </row>
    <row r="5860" spans="1:1" x14ac:dyDescent="0.35">
      <c r="A5860" s="10"/>
    </row>
    <row r="5861" spans="1:1" x14ac:dyDescent="0.35">
      <c r="A5861" s="10"/>
    </row>
    <row r="5862" spans="1:1" x14ac:dyDescent="0.35">
      <c r="A5862" s="10"/>
    </row>
    <row r="5863" spans="1:1" x14ac:dyDescent="0.35">
      <c r="A5863" s="10"/>
    </row>
    <row r="5864" spans="1:1" x14ac:dyDescent="0.35">
      <c r="A5864" s="10"/>
    </row>
    <row r="5865" spans="1:1" x14ac:dyDescent="0.35">
      <c r="A5865" s="10"/>
    </row>
    <row r="5866" spans="1:1" x14ac:dyDescent="0.35">
      <c r="A5866" s="10"/>
    </row>
    <row r="5867" spans="1:1" x14ac:dyDescent="0.35">
      <c r="A5867" s="10"/>
    </row>
    <row r="5868" spans="1:1" x14ac:dyDescent="0.35">
      <c r="A5868" s="10"/>
    </row>
    <row r="5869" spans="1:1" x14ac:dyDescent="0.35">
      <c r="A5869" s="10"/>
    </row>
    <row r="5870" spans="1:1" x14ac:dyDescent="0.35">
      <c r="A5870" s="10"/>
    </row>
    <row r="5871" spans="1:1" x14ac:dyDescent="0.35">
      <c r="A5871" s="10"/>
    </row>
    <row r="5872" spans="1:1" x14ac:dyDescent="0.35">
      <c r="A5872" s="10"/>
    </row>
    <row r="5873" spans="1:1" x14ac:dyDescent="0.35">
      <c r="A5873" s="10"/>
    </row>
    <row r="5874" spans="1:1" x14ac:dyDescent="0.35">
      <c r="A5874" s="10"/>
    </row>
    <row r="5875" spans="1:1" x14ac:dyDescent="0.35">
      <c r="A5875" s="10"/>
    </row>
    <row r="5876" spans="1:1" x14ac:dyDescent="0.35">
      <c r="A5876" s="10"/>
    </row>
    <row r="5877" spans="1:1" x14ac:dyDescent="0.35">
      <c r="A5877" s="10"/>
    </row>
    <row r="5878" spans="1:1" x14ac:dyDescent="0.35">
      <c r="A5878" s="10"/>
    </row>
    <row r="5879" spans="1:1" x14ac:dyDescent="0.35">
      <c r="A5879" s="10"/>
    </row>
    <row r="5880" spans="1:1" x14ac:dyDescent="0.35">
      <c r="A5880" s="10"/>
    </row>
    <row r="5881" spans="1:1" x14ac:dyDescent="0.35">
      <c r="A5881" s="10"/>
    </row>
    <row r="5882" spans="1:1" x14ac:dyDescent="0.35">
      <c r="A5882" s="10"/>
    </row>
    <row r="5883" spans="1:1" x14ac:dyDescent="0.35">
      <c r="A5883" s="10"/>
    </row>
    <row r="5884" spans="1:1" x14ac:dyDescent="0.35">
      <c r="A5884" s="10"/>
    </row>
    <row r="5885" spans="1:1" x14ac:dyDescent="0.35">
      <c r="A5885" s="10"/>
    </row>
    <row r="5886" spans="1:1" x14ac:dyDescent="0.35">
      <c r="A5886" s="10"/>
    </row>
    <row r="5887" spans="1:1" x14ac:dyDescent="0.35">
      <c r="A5887" s="10"/>
    </row>
    <row r="5888" spans="1:1" x14ac:dyDescent="0.35">
      <c r="A5888" s="10"/>
    </row>
    <row r="5889" spans="1:1" x14ac:dyDescent="0.35">
      <c r="A5889" s="10"/>
    </row>
    <row r="5890" spans="1:1" x14ac:dyDescent="0.35">
      <c r="A5890" s="10"/>
    </row>
    <row r="5891" spans="1:1" x14ac:dyDescent="0.35">
      <c r="A5891" s="10"/>
    </row>
    <row r="5892" spans="1:1" x14ac:dyDescent="0.35">
      <c r="A5892" s="10"/>
    </row>
    <row r="5893" spans="1:1" x14ac:dyDescent="0.35">
      <c r="A5893" s="10"/>
    </row>
    <row r="5894" spans="1:1" x14ac:dyDescent="0.35">
      <c r="A5894" s="10"/>
    </row>
    <row r="5895" spans="1:1" x14ac:dyDescent="0.35">
      <c r="A5895" s="10"/>
    </row>
    <row r="5896" spans="1:1" x14ac:dyDescent="0.35">
      <c r="A5896" s="10"/>
    </row>
    <row r="5897" spans="1:1" x14ac:dyDescent="0.35">
      <c r="A5897" s="10"/>
    </row>
    <row r="5898" spans="1:1" x14ac:dyDescent="0.35">
      <c r="A5898" s="10"/>
    </row>
    <row r="5899" spans="1:1" x14ac:dyDescent="0.35">
      <c r="A5899" s="10"/>
    </row>
    <row r="5900" spans="1:1" x14ac:dyDescent="0.35">
      <c r="A5900" s="10"/>
    </row>
    <row r="5901" spans="1:1" x14ac:dyDescent="0.35">
      <c r="A5901" s="10"/>
    </row>
    <row r="5902" spans="1:1" x14ac:dyDescent="0.35">
      <c r="A5902" s="10"/>
    </row>
    <row r="5903" spans="1:1" x14ac:dyDescent="0.35">
      <c r="A5903" s="10"/>
    </row>
    <row r="5904" spans="1:1" x14ac:dyDescent="0.35">
      <c r="A5904" s="10"/>
    </row>
    <row r="5905" spans="1:1" x14ac:dyDescent="0.35">
      <c r="A5905" s="10"/>
    </row>
    <row r="5906" spans="1:1" x14ac:dyDescent="0.35">
      <c r="A5906" s="10"/>
    </row>
    <row r="5907" spans="1:1" x14ac:dyDescent="0.35">
      <c r="A5907" s="10"/>
    </row>
    <row r="5908" spans="1:1" x14ac:dyDescent="0.35">
      <c r="A5908" s="10"/>
    </row>
    <row r="5909" spans="1:1" x14ac:dyDescent="0.35">
      <c r="A5909" s="10"/>
    </row>
    <row r="5910" spans="1:1" x14ac:dyDescent="0.35">
      <c r="A5910" s="10"/>
    </row>
    <row r="5911" spans="1:1" x14ac:dyDescent="0.35">
      <c r="A5911" s="10"/>
    </row>
    <row r="5912" spans="1:1" x14ac:dyDescent="0.35">
      <c r="A5912" s="10"/>
    </row>
    <row r="5913" spans="1:1" x14ac:dyDescent="0.35">
      <c r="A5913" s="10"/>
    </row>
    <row r="5914" spans="1:1" x14ac:dyDescent="0.35">
      <c r="A5914" s="10"/>
    </row>
    <row r="5915" spans="1:1" x14ac:dyDescent="0.35">
      <c r="A5915" s="10"/>
    </row>
    <row r="5916" spans="1:1" x14ac:dyDescent="0.35">
      <c r="A5916" s="10"/>
    </row>
    <row r="5917" spans="1:1" x14ac:dyDescent="0.35">
      <c r="A5917" s="10"/>
    </row>
    <row r="5918" spans="1:1" x14ac:dyDescent="0.35">
      <c r="A5918" s="10"/>
    </row>
    <row r="5919" spans="1:1" x14ac:dyDescent="0.35">
      <c r="A5919" s="10"/>
    </row>
    <row r="5920" spans="1:1" x14ac:dyDescent="0.35">
      <c r="A5920" s="10"/>
    </row>
    <row r="5921" spans="1:1" x14ac:dyDescent="0.35">
      <c r="A5921" s="10"/>
    </row>
    <row r="5922" spans="1:1" x14ac:dyDescent="0.35">
      <c r="A5922" s="10"/>
    </row>
    <row r="5923" spans="1:1" x14ac:dyDescent="0.35">
      <c r="A5923" s="10"/>
    </row>
    <row r="5924" spans="1:1" x14ac:dyDescent="0.35">
      <c r="A5924" s="10"/>
    </row>
    <row r="5925" spans="1:1" x14ac:dyDescent="0.35">
      <c r="A5925" s="10"/>
    </row>
    <row r="5926" spans="1:1" x14ac:dyDescent="0.35">
      <c r="A5926" s="10"/>
    </row>
    <row r="5927" spans="1:1" x14ac:dyDescent="0.35">
      <c r="A5927" s="10"/>
    </row>
    <row r="5928" spans="1:1" x14ac:dyDescent="0.35">
      <c r="A5928" s="10"/>
    </row>
    <row r="5929" spans="1:1" x14ac:dyDescent="0.35">
      <c r="A5929" s="10"/>
    </row>
    <row r="5930" spans="1:1" x14ac:dyDescent="0.35">
      <c r="A5930" s="10"/>
    </row>
    <row r="5931" spans="1:1" x14ac:dyDescent="0.35">
      <c r="A5931" s="10"/>
    </row>
    <row r="5932" spans="1:1" x14ac:dyDescent="0.35">
      <c r="A5932" s="10"/>
    </row>
    <row r="5933" spans="1:1" x14ac:dyDescent="0.35">
      <c r="A5933" s="10"/>
    </row>
    <row r="5934" spans="1:1" x14ac:dyDescent="0.35">
      <c r="A5934" s="10"/>
    </row>
    <row r="5935" spans="1:1" x14ac:dyDescent="0.35">
      <c r="A5935" s="10"/>
    </row>
    <row r="5936" spans="1:1" x14ac:dyDescent="0.35">
      <c r="A5936" s="10"/>
    </row>
    <row r="5937" spans="1:1" x14ac:dyDescent="0.35">
      <c r="A5937" s="10"/>
    </row>
    <row r="5938" spans="1:1" x14ac:dyDescent="0.35">
      <c r="A5938" s="10"/>
    </row>
    <row r="5939" spans="1:1" x14ac:dyDescent="0.35">
      <c r="A5939" s="10"/>
    </row>
    <row r="5940" spans="1:1" x14ac:dyDescent="0.35">
      <c r="A5940" s="10"/>
    </row>
    <row r="5941" spans="1:1" x14ac:dyDescent="0.35">
      <c r="A5941" s="10"/>
    </row>
    <row r="5942" spans="1:1" x14ac:dyDescent="0.35">
      <c r="A5942" s="10"/>
    </row>
    <row r="5943" spans="1:1" x14ac:dyDescent="0.35">
      <c r="A5943" s="10"/>
    </row>
    <row r="5944" spans="1:1" x14ac:dyDescent="0.35">
      <c r="A5944" s="10"/>
    </row>
    <row r="5945" spans="1:1" x14ac:dyDescent="0.35">
      <c r="A5945" s="10"/>
    </row>
    <row r="5946" spans="1:1" x14ac:dyDescent="0.35">
      <c r="A5946" s="10"/>
    </row>
    <row r="5947" spans="1:1" x14ac:dyDescent="0.35">
      <c r="A5947" s="10"/>
    </row>
    <row r="5948" spans="1:1" x14ac:dyDescent="0.35">
      <c r="A5948" s="10"/>
    </row>
    <row r="5949" spans="1:1" x14ac:dyDescent="0.35">
      <c r="A5949" s="10"/>
    </row>
    <row r="5950" spans="1:1" x14ac:dyDescent="0.35">
      <c r="A5950" s="10"/>
    </row>
    <row r="5951" spans="1:1" x14ac:dyDescent="0.35">
      <c r="A5951" s="10"/>
    </row>
    <row r="5952" spans="1:1" x14ac:dyDescent="0.35">
      <c r="A5952" s="10"/>
    </row>
    <row r="5953" spans="1:1" x14ac:dyDescent="0.35">
      <c r="A5953" s="10"/>
    </row>
    <row r="5954" spans="1:1" x14ac:dyDescent="0.35">
      <c r="A5954" s="10"/>
    </row>
    <row r="5955" spans="1:1" x14ac:dyDescent="0.35">
      <c r="A5955" s="10"/>
    </row>
    <row r="5956" spans="1:1" x14ac:dyDescent="0.35">
      <c r="A5956" s="10"/>
    </row>
    <row r="5957" spans="1:1" x14ac:dyDescent="0.35">
      <c r="A5957" s="10"/>
    </row>
    <row r="5958" spans="1:1" x14ac:dyDescent="0.35">
      <c r="A5958" s="10"/>
    </row>
    <row r="5959" spans="1:1" x14ac:dyDescent="0.35">
      <c r="A5959" s="10"/>
    </row>
    <row r="5960" spans="1:1" x14ac:dyDescent="0.35">
      <c r="A5960" s="10"/>
    </row>
    <row r="5961" spans="1:1" x14ac:dyDescent="0.35">
      <c r="A5961" s="10"/>
    </row>
    <row r="5962" spans="1:1" x14ac:dyDescent="0.35">
      <c r="A5962" s="10"/>
    </row>
    <row r="5963" spans="1:1" x14ac:dyDescent="0.35">
      <c r="A5963" s="10"/>
    </row>
    <row r="5964" spans="1:1" x14ac:dyDescent="0.35">
      <c r="A5964" s="10"/>
    </row>
    <row r="5965" spans="1:1" x14ac:dyDescent="0.35">
      <c r="A5965" s="10"/>
    </row>
    <row r="5966" spans="1:1" x14ac:dyDescent="0.35">
      <c r="A5966" s="10"/>
    </row>
    <row r="5967" spans="1:1" x14ac:dyDescent="0.35">
      <c r="A5967" s="10"/>
    </row>
    <row r="5968" spans="1:1" x14ac:dyDescent="0.35">
      <c r="A5968" s="10"/>
    </row>
    <row r="5969" spans="1:1" x14ac:dyDescent="0.35">
      <c r="A5969" s="10"/>
    </row>
    <row r="5970" spans="1:1" x14ac:dyDescent="0.35">
      <c r="A5970" s="10"/>
    </row>
    <row r="5971" spans="1:1" x14ac:dyDescent="0.35">
      <c r="A5971" s="10"/>
    </row>
    <row r="5972" spans="1:1" x14ac:dyDescent="0.35">
      <c r="A5972" s="10"/>
    </row>
    <row r="5973" spans="1:1" x14ac:dyDescent="0.35">
      <c r="A5973" s="10"/>
    </row>
    <row r="5974" spans="1:1" x14ac:dyDescent="0.35">
      <c r="A5974" s="10"/>
    </row>
    <row r="5975" spans="1:1" x14ac:dyDescent="0.35">
      <c r="A5975" s="10"/>
    </row>
    <row r="5976" spans="1:1" x14ac:dyDescent="0.35">
      <c r="A5976" s="10"/>
    </row>
    <row r="5977" spans="1:1" x14ac:dyDescent="0.35">
      <c r="A5977" s="10"/>
    </row>
    <row r="5978" spans="1:1" x14ac:dyDescent="0.35">
      <c r="A5978" s="10"/>
    </row>
    <row r="5979" spans="1:1" x14ac:dyDescent="0.35">
      <c r="A5979" s="10"/>
    </row>
    <row r="5980" spans="1:1" x14ac:dyDescent="0.35">
      <c r="A5980" s="10"/>
    </row>
    <row r="5981" spans="1:1" x14ac:dyDescent="0.35">
      <c r="A5981" s="10"/>
    </row>
    <row r="5982" spans="1:1" x14ac:dyDescent="0.35">
      <c r="A5982" s="10"/>
    </row>
    <row r="5983" spans="1:1" x14ac:dyDescent="0.35">
      <c r="A5983" s="10"/>
    </row>
    <row r="5984" spans="1:1" x14ac:dyDescent="0.35">
      <c r="A5984" s="10"/>
    </row>
    <row r="5985" spans="1:1" x14ac:dyDescent="0.35">
      <c r="A5985" s="10"/>
    </row>
    <row r="5986" spans="1:1" x14ac:dyDescent="0.35">
      <c r="A5986" s="10"/>
    </row>
    <row r="5987" spans="1:1" x14ac:dyDescent="0.35">
      <c r="A5987" s="10"/>
    </row>
    <row r="5988" spans="1:1" x14ac:dyDescent="0.35">
      <c r="A5988" s="10"/>
    </row>
    <row r="5989" spans="1:1" x14ac:dyDescent="0.35">
      <c r="A5989" s="10"/>
    </row>
    <row r="5990" spans="1:1" x14ac:dyDescent="0.35">
      <c r="A5990" s="10"/>
    </row>
    <row r="5991" spans="1:1" x14ac:dyDescent="0.35">
      <c r="A5991" s="10"/>
    </row>
    <row r="5992" spans="1:1" x14ac:dyDescent="0.35">
      <c r="A5992" s="10"/>
    </row>
    <row r="5993" spans="1:1" x14ac:dyDescent="0.35">
      <c r="A5993" s="10"/>
    </row>
    <row r="5994" spans="1:1" x14ac:dyDescent="0.35">
      <c r="A5994" s="10"/>
    </row>
    <row r="5995" spans="1:1" x14ac:dyDescent="0.35">
      <c r="A5995" s="10"/>
    </row>
    <row r="5996" spans="1:1" x14ac:dyDescent="0.35">
      <c r="A5996" s="10"/>
    </row>
    <row r="5997" spans="1:1" x14ac:dyDescent="0.35">
      <c r="A5997" s="10"/>
    </row>
    <row r="5998" spans="1:1" x14ac:dyDescent="0.35">
      <c r="A5998" s="10"/>
    </row>
    <row r="5999" spans="1:1" x14ac:dyDescent="0.35">
      <c r="A5999" s="10"/>
    </row>
    <row r="6000" spans="1:1" x14ac:dyDescent="0.35">
      <c r="A6000" s="10"/>
    </row>
    <row r="6001" spans="1:1" x14ac:dyDescent="0.35">
      <c r="A6001" s="10"/>
    </row>
    <row r="6002" spans="1:1" x14ac:dyDescent="0.35">
      <c r="A6002" s="10"/>
    </row>
    <row r="6003" spans="1:1" x14ac:dyDescent="0.35">
      <c r="A6003" s="10"/>
    </row>
    <row r="6004" spans="1:1" x14ac:dyDescent="0.35">
      <c r="A6004" s="10"/>
    </row>
    <row r="6005" spans="1:1" x14ac:dyDescent="0.35">
      <c r="A6005" s="10"/>
    </row>
    <row r="6006" spans="1:1" x14ac:dyDescent="0.35">
      <c r="A6006" s="10"/>
    </row>
    <row r="6007" spans="1:1" x14ac:dyDescent="0.35">
      <c r="A6007" s="10"/>
    </row>
    <row r="6008" spans="1:1" x14ac:dyDescent="0.35">
      <c r="A6008" s="10"/>
    </row>
    <row r="6009" spans="1:1" x14ac:dyDescent="0.35">
      <c r="A6009" s="10"/>
    </row>
    <row r="6010" spans="1:1" x14ac:dyDescent="0.35">
      <c r="A6010" s="10"/>
    </row>
    <row r="6011" spans="1:1" x14ac:dyDescent="0.35">
      <c r="A6011" s="10"/>
    </row>
    <row r="6012" spans="1:1" x14ac:dyDescent="0.35">
      <c r="A6012" s="10"/>
    </row>
    <row r="6013" spans="1:1" x14ac:dyDescent="0.35">
      <c r="A6013" s="10"/>
    </row>
    <row r="6014" spans="1:1" x14ac:dyDescent="0.35">
      <c r="A6014" s="10"/>
    </row>
    <row r="6015" spans="1:1" x14ac:dyDescent="0.35">
      <c r="A6015" s="10"/>
    </row>
    <row r="6016" spans="1:1" x14ac:dyDescent="0.35">
      <c r="A6016" s="10"/>
    </row>
    <row r="6017" spans="1:1" x14ac:dyDescent="0.35">
      <c r="A6017" s="10"/>
    </row>
    <row r="6018" spans="1:1" x14ac:dyDescent="0.35">
      <c r="A6018" s="10"/>
    </row>
    <row r="6019" spans="1:1" x14ac:dyDescent="0.35">
      <c r="A6019" s="10"/>
    </row>
    <row r="6020" spans="1:1" x14ac:dyDescent="0.35">
      <c r="A6020" s="10"/>
    </row>
    <row r="6021" spans="1:1" x14ac:dyDescent="0.35">
      <c r="A6021" s="10"/>
    </row>
    <row r="6022" spans="1:1" x14ac:dyDescent="0.35">
      <c r="A6022" s="10"/>
    </row>
    <row r="6023" spans="1:1" x14ac:dyDescent="0.35">
      <c r="A6023" s="10"/>
    </row>
    <row r="6024" spans="1:1" x14ac:dyDescent="0.35">
      <c r="A6024" s="10"/>
    </row>
    <row r="6025" spans="1:1" x14ac:dyDescent="0.35">
      <c r="A6025" s="10"/>
    </row>
    <row r="6026" spans="1:1" x14ac:dyDescent="0.35">
      <c r="A6026" s="10"/>
    </row>
    <row r="6027" spans="1:1" x14ac:dyDescent="0.35">
      <c r="A6027" s="10"/>
    </row>
    <row r="6028" spans="1:1" x14ac:dyDescent="0.35">
      <c r="A6028" s="10"/>
    </row>
    <row r="6029" spans="1:1" x14ac:dyDescent="0.35">
      <c r="A6029" s="10"/>
    </row>
    <row r="6030" spans="1:1" x14ac:dyDescent="0.35">
      <c r="A6030" s="10"/>
    </row>
    <row r="6031" spans="1:1" x14ac:dyDescent="0.35">
      <c r="A6031" s="10"/>
    </row>
    <row r="6032" spans="1:1" x14ac:dyDescent="0.35">
      <c r="A6032" s="10"/>
    </row>
    <row r="6033" spans="1:1" x14ac:dyDescent="0.35">
      <c r="A6033" s="10"/>
    </row>
    <row r="6034" spans="1:1" x14ac:dyDescent="0.35">
      <c r="A6034" s="10"/>
    </row>
    <row r="6035" spans="1:1" x14ac:dyDescent="0.35">
      <c r="A6035" s="10"/>
    </row>
    <row r="6036" spans="1:1" x14ac:dyDescent="0.35">
      <c r="A6036" s="10"/>
    </row>
    <row r="6037" spans="1:1" x14ac:dyDescent="0.35">
      <c r="A6037" s="10"/>
    </row>
    <row r="6038" spans="1:1" x14ac:dyDescent="0.35">
      <c r="A6038" s="10"/>
    </row>
    <row r="6039" spans="1:1" x14ac:dyDescent="0.35">
      <c r="A6039" s="10"/>
    </row>
    <row r="6040" spans="1:1" x14ac:dyDescent="0.35">
      <c r="A6040" s="10"/>
    </row>
    <row r="6041" spans="1:1" x14ac:dyDescent="0.35">
      <c r="A6041" s="10"/>
    </row>
    <row r="6042" spans="1:1" x14ac:dyDescent="0.35">
      <c r="A6042" s="10"/>
    </row>
    <row r="6043" spans="1:1" x14ac:dyDescent="0.35">
      <c r="A6043" s="10"/>
    </row>
    <row r="6044" spans="1:1" x14ac:dyDescent="0.35">
      <c r="A6044" s="10"/>
    </row>
    <row r="6045" spans="1:1" x14ac:dyDescent="0.35">
      <c r="A6045" s="10"/>
    </row>
    <row r="6046" spans="1:1" x14ac:dyDescent="0.35">
      <c r="A6046" s="10"/>
    </row>
    <row r="6047" spans="1:1" x14ac:dyDescent="0.35">
      <c r="A6047" s="10"/>
    </row>
    <row r="6048" spans="1:1" x14ac:dyDescent="0.35">
      <c r="A6048" s="10"/>
    </row>
    <row r="6049" spans="1:1" x14ac:dyDescent="0.35">
      <c r="A6049" s="10"/>
    </row>
    <row r="6050" spans="1:1" x14ac:dyDescent="0.35">
      <c r="A6050" s="10"/>
    </row>
    <row r="6051" spans="1:1" x14ac:dyDescent="0.35">
      <c r="A6051" s="10"/>
    </row>
    <row r="6052" spans="1:1" x14ac:dyDescent="0.35">
      <c r="A6052" s="10"/>
    </row>
    <row r="6053" spans="1:1" x14ac:dyDescent="0.35">
      <c r="A6053" s="10"/>
    </row>
    <row r="6054" spans="1:1" x14ac:dyDescent="0.35">
      <c r="A6054" s="10"/>
    </row>
    <row r="6055" spans="1:1" x14ac:dyDescent="0.35">
      <c r="A6055" s="10"/>
    </row>
    <row r="6056" spans="1:1" x14ac:dyDescent="0.35">
      <c r="A6056" s="10"/>
    </row>
    <row r="6057" spans="1:1" x14ac:dyDescent="0.35">
      <c r="A6057" s="10"/>
    </row>
    <row r="6058" spans="1:1" x14ac:dyDescent="0.35">
      <c r="A6058" s="10"/>
    </row>
    <row r="6059" spans="1:1" x14ac:dyDescent="0.35">
      <c r="A6059" s="10"/>
    </row>
    <row r="6060" spans="1:1" x14ac:dyDescent="0.35">
      <c r="A6060" s="10"/>
    </row>
    <row r="6061" spans="1:1" x14ac:dyDescent="0.35">
      <c r="A6061" s="10"/>
    </row>
    <row r="6062" spans="1:1" x14ac:dyDescent="0.35">
      <c r="A6062" s="10"/>
    </row>
    <row r="6063" spans="1:1" x14ac:dyDescent="0.35">
      <c r="A6063" s="10"/>
    </row>
    <row r="6064" spans="1:1" x14ac:dyDescent="0.35">
      <c r="A6064" s="10"/>
    </row>
    <row r="6065" spans="1:1" x14ac:dyDescent="0.35">
      <c r="A6065" s="10"/>
    </row>
    <row r="6066" spans="1:1" x14ac:dyDescent="0.35">
      <c r="A6066" s="10"/>
    </row>
    <row r="6067" spans="1:1" x14ac:dyDescent="0.35">
      <c r="A6067" s="10"/>
    </row>
    <row r="6068" spans="1:1" x14ac:dyDescent="0.35">
      <c r="A6068" s="10"/>
    </row>
    <row r="6069" spans="1:1" x14ac:dyDescent="0.35">
      <c r="A6069" s="10"/>
    </row>
    <row r="6070" spans="1:1" x14ac:dyDescent="0.35">
      <c r="A6070" s="10"/>
    </row>
    <row r="6071" spans="1:1" x14ac:dyDescent="0.35">
      <c r="A6071" s="10"/>
    </row>
    <row r="6072" spans="1:1" x14ac:dyDescent="0.35">
      <c r="A6072" s="10"/>
    </row>
    <row r="6073" spans="1:1" x14ac:dyDescent="0.35">
      <c r="A6073" s="10"/>
    </row>
    <row r="6074" spans="1:1" x14ac:dyDescent="0.35">
      <c r="A6074" s="10"/>
    </row>
    <row r="6075" spans="1:1" x14ac:dyDescent="0.35">
      <c r="A6075" s="10"/>
    </row>
    <row r="6076" spans="1:1" x14ac:dyDescent="0.35">
      <c r="A6076" s="10"/>
    </row>
    <row r="6077" spans="1:1" x14ac:dyDescent="0.35">
      <c r="A6077" s="10"/>
    </row>
    <row r="6078" spans="1:1" x14ac:dyDescent="0.35">
      <c r="A6078" s="10"/>
    </row>
    <row r="6079" spans="1:1" x14ac:dyDescent="0.35">
      <c r="A6079" s="10"/>
    </row>
    <row r="6080" spans="1:1" x14ac:dyDescent="0.35">
      <c r="A6080" s="10"/>
    </row>
    <row r="6081" spans="1:1" x14ac:dyDescent="0.35">
      <c r="A6081" s="10"/>
    </row>
    <row r="6082" spans="1:1" x14ac:dyDescent="0.35">
      <c r="A6082" s="10"/>
    </row>
    <row r="6083" spans="1:1" x14ac:dyDescent="0.35">
      <c r="A6083" s="10"/>
    </row>
    <row r="6084" spans="1:1" x14ac:dyDescent="0.35">
      <c r="A6084" s="10"/>
    </row>
    <row r="6085" spans="1:1" x14ac:dyDescent="0.35">
      <c r="A6085" s="10"/>
    </row>
    <row r="6086" spans="1:1" x14ac:dyDescent="0.35">
      <c r="A6086" s="10"/>
    </row>
    <row r="6087" spans="1:1" x14ac:dyDescent="0.35">
      <c r="A6087" s="10"/>
    </row>
    <row r="6088" spans="1:1" x14ac:dyDescent="0.35">
      <c r="A6088" s="10"/>
    </row>
    <row r="6089" spans="1:1" x14ac:dyDescent="0.35">
      <c r="A6089" s="10"/>
    </row>
    <row r="6090" spans="1:1" x14ac:dyDescent="0.35">
      <c r="A6090" s="10"/>
    </row>
    <row r="6091" spans="1:1" x14ac:dyDescent="0.35">
      <c r="A6091" s="10"/>
    </row>
    <row r="6092" spans="1:1" x14ac:dyDescent="0.35">
      <c r="A6092" s="10"/>
    </row>
    <row r="6093" spans="1:1" x14ac:dyDescent="0.35">
      <c r="A6093" s="10"/>
    </row>
    <row r="6094" spans="1:1" x14ac:dyDescent="0.35">
      <c r="A6094" s="10"/>
    </row>
    <row r="6095" spans="1:1" x14ac:dyDescent="0.35">
      <c r="A6095" s="10"/>
    </row>
    <row r="6096" spans="1:1" x14ac:dyDescent="0.35">
      <c r="A6096" s="10"/>
    </row>
    <row r="6097" spans="1:1" x14ac:dyDescent="0.35">
      <c r="A6097" s="10"/>
    </row>
    <row r="6098" spans="1:1" x14ac:dyDescent="0.35">
      <c r="A6098" s="10"/>
    </row>
    <row r="6099" spans="1:1" x14ac:dyDescent="0.35">
      <c r="A6099" s="10"/>
    </row>
    <row r="6100" spans="1:1" x14ac:dyDescent="0.35">
      <c r="A6100" s="10"/>
    </row>
    <row r="6101" spans="1:1" x14ac:dyDescent="0.35">
      <c r="A6101" s="10"/>
    </row>
    <row r="6102" spans="1:1" x14ac:dyDescent="0.35">
      <c r="A6102" s="10"/>
    </row>
    <row r="6103" spans="1:1" x14ac:dyDescent="0.35">
      <c r="A6103" s="10"/>
    </row>
    <row r="6104" spans="1:1" x14ac:dyDescent="0.35">
      <c r="A6104" s="10"/>
    </row>
    <row r="6105" spans="1:1" x14ac:dyDescent="0.35">
      <c r="A6105" s="10"/>
    </row>
    <row r="6106" spans="1:1" x14ac:dyDescent="0.35">
      <c r="A6106" s="10"/>
    </row>
    <row r="6107" spans="1:1" x14ac:dyDescent="0.35">
      <c r="A6107" s="10"/>
    </row>
    <row r="6108" spans="1:1" x14ac:dyDescent="0.35">
      <c r="A6108" s="10"/>
    </row>
    <row r="6109" spans="1:1" x14ac:dyDescent="0.35">
      <c r="A6109" s="10"/>
    </row>
    <row r="6110" spans="1:1" x14ac:dyDescent="0.35">
      <c r="A6110" s="10"/>
    </row>
    <row r="6111" spans="1:1" x14ac:dyDescent="0.35">
      <c r="A6111" s="10"/>
    </row>
    <row r="6112" spans="1:1" x14ac:dyDescent="0.35">
      <c r="A6112" s="10"/>
    </row>
    <row r="6113" spans="1:1" x14ac:dyDescent="0.35">
      <c r="A6113" s="10"/>
    </row>
    <row r="6114" spans="1:1" x14ac:dyDescent="0.35">
      <c r="A6114" s="10"/>
    </row>
    <row r="6115" spans="1:1" x14ac:dyDescent="0.35">
      <c r="A6115" s="10"/>
    </row>
    <row r="6116" spans="1:1" x14ac:dyDescent="0.35">
      <c r="A6116" s="10"/>
    </row>
    <row r="6117" spans="1:1" x14ac:dyDescent="0.35">
      <c r="A6117" s="10"/>
    </row>
    <row r="6118" spans="1:1" x14ac:dyDescent="0.35">
      <c r="A6118" s="10"/>
    </row>
    <row r="6119" spans="1:1" x14ac:dyDescent="0.35">
      <c r="A6119" s="10"/>
    </row>
    <row r="6120" spans="1:1" x14ac:dyDescent="0.35">
      <c r="A6120" s="10"/>
    </row>
    <row r="6121" spans="1:1" x14ac:dyDescent="0.35">
      <c r="A6121" s="10"/>
    </row>
    <row r="6122" spans="1:1" x14ac:dyDescent="0.35">
      <c r="A6122" s="10"/>
    </row>
    <row r="6123" spans="1:1" x14ac:dyDescent="0.35">
      <c r="A6123" s="10"/>
    </row>
    <row r="6124" spans="1:1" x14ac:dyDescent="0.35">
      <c r="A6124" s="10"/>
    </row>
    <row r="6125" spans="1:1" x14ac:dyDescent="0.35">
      <c r="A6125" s="10"/>
    </row>
    <row r="6126" spans="1:1" x14ac:dyDescent="0.35">
      <c r="A6126" s="10"/>
    </row>
    <row r="6127" spans="1:1" x14ac:dyDescent="0.35">
      <c r="A6127" s="10"/>
    </row>
    <row r="6128" spans="1:1" x14ac:dyDescent="0.35">
      <c r="A6128" s="10"/>
    </row>
    <row r="6129" spans="1:1" x14ac:dyDescent="0.35">
      <c r="A6129" s="10"/>
    </row>
    <row r="6130" spans="1:1" x14ac:dyDescent="0.35">
      <c r="A6130" s="10"/>
    </row>
    <row r="6131" spans="1:1" x14ac:dyDescent="0.35">
      <c r="A6131" s="10"/>
    </row>
    <row r="6132" spans="1:1" x14ac:dyDescent="0.35">
      <c r="A6132" s="10"/>
    </row>
    <row r="6133" spans="1:1" x14ac:dyDescent="0.35">
      <c r="A6133" s="10"/>
    </row>
    <row r="6134" spans="1:1" x14ac:dyDescent="0.35">
      <c r="A6134" s="10"/>
    </row>
    <row r="6135" spans="1:1" x14ac:dyDescent="0.35">
      <c r="A6135" s="10"/>
    </row>
    <row r="6136" spans="1:1" x14ac:dyDescent="0.35">
      <c r="A6136" s="10"/>
    </row>
    <row r="6137" spans="1:1" x14ac:dyDescent="0.35">
      <c r="A6137" s="10"/>
    </row>
    <row r="6138" spans="1:1" x14ac:dyDescent="0.35">
      <c r="A6138" s="10"/>
    </row>
    <row r="6139" spans="1:1" x14ac:dyDescent="0.35">
      <c r="A6139" s="10"/>
    </row>
    <row r="6140" spans="1:1" x14ac:dyDescent="0.35">
      <c r="A6140" s="10"/>
    </row>
    <row r="6141" spans="1:1" x14ac:dyDescent="0.35">
      <c r="A6141" s="10"/>
    </row>
    <row r="6142" spans="1:1" x14ac:dyDescent="0.35">
      <c r="A6142" s="10"/>
    </row>
    <row r="6143" spans="1:1" x14ac:dyDescent="0.35">
      <c r="A6143" s="10"/>
    </row>
    <row r="6144" spans="1:1" x14ac:dyDescent="0.35">
      <c r="A6144" s="10"/>
    </row>
    <row r="6145" spans="1:1" x14ac:dyDescent="0.35">
      <c r="A6145" s="10"/>
    </row>
    <row r="6146" spans="1:1" x14ac:dyDescent="0.35">
      <c r="A6146" s="10"/>
    </row>
    <row r="6147" spans="1:1" x14ac:dyDescent="0.35">
      <c r="A6147" s="10"/>
    </row>
    <row r="6148" spans="1:1" x14ac:dyDescent="0.35">
      <c r="A6148" s="10"/>
    </row>
    <row r="6149" spans="1:1" x14ac:dyDescent="0.35">
      <c r="A6149" s="10"/>
    </row>
    <row r="6150" spans="1:1" x14ac:dyDescent="0.35">
      <c r="A6150" s="10"/>
    </row>
    <row r="6151" spans="1:1" x14ac:dyDescent="0.35">
      <c r="A6151" s="10"/>
    </row>
    <row r="6152" spans="1:1" x14ac:dyDescent="0.35">
      <c r="A6152" s="10"/>
    </row>
    <row r="6153" spans="1:1" x14ac:dyDescent="0.35">
      <c r="A6153" s="10"/>
    </row>
    <row r="6154" spans="1:1" x14ac:dyDescent="0.35">
      <c r="A6154" s="10"/>
    </row>
    <row r="6155" spans="1:1" x14ac:dyDescent="0.35">
      <c r="A6155" s="10"/>
    </row>
    <row r="6156" spans="1:1" x14ac:dyDescent="0.35">
      <c r="A6156" s="10"/>
    </row>
    <row r="6157" spans="1:1" x14ac:dyDescent="0.35">
      <c r="A6157" s="10"/>
    </row>
    <row r="6158" spans="1:1" x14ac:dyDescent="0.35">
      <c r="A6158" s="10"/>
    </row>
    <row r="6159" spans="1:1" x14ac:dyDescent="0.35">
      <c r="A6159" s="10"/>
    </row>
    <row r="6160" spans="1:1" x14ac:dyDescent="0.35">
      <c r="A6160" s="10"/>
    </row>
    <row r="6161" spans="1:1" x14ac:dyDescent="0.35">
      <c r="A6161" s="10"/>
    </row>
    <row r="6162" spans="1:1" x14ac:dyDescent="0.35">
      <c r="A6162" s="10"/>
    </row>
    <row r="6163" spans="1:1" x14ac:dyDescent="0.35">
      <c r="A6163" s="10"/>
    </row>
    <row r="6164" spans="1:1" x14ac:dyDescent="0.35">
      <c r="A6164" s="10"/>
    </row>
    <row r="6165" spans="1:1" x14ac:dyDescent="0.35">
      <c r="A6165" s="10"/>
    </row>
    <row r="6166" spans="1:1" x14ac:dyDescent="0.35">
      <c r="A6166" s="10"/>
    </row>
    <row r="6167" spans="1:1" x14ac:dyDescent="0.35">
      <c r="A6167" s="10"/>
    </row>
    <row r="6168" spans="1:1" x14ac:dyDescent="0.35">
      <c r="A6168" s="10"/>
    </row>
    <row r="6169" spans="1:1" x14ac:dyDescent="0.35">
      <c r="A6169" s="10"/>
    </row>
    <row r="6170" spans="1:1" x14ac:dyDescent="0.35">
      <c r="A6170" s="10"/>
    </row>
    <row r="6171" spans="1:1" x14ac:dyDescent="0.35">
      <c r="A6171" s="10"/>
    </row>
    <row r="6172" spans="1:1" x14ac:dyDescent="0.35">
      <c r="A6172" s="10"/>
    </row>
    <row r="6173" spans="1:1" x14ac:dyDescent="0.35">
      <c r="A6173" s="10"/>
    </row>
    <row r="6174" spans="1:1" x14ac:dyDescent="0.35">
      <c r="A6174" s="10"/>
    </row>
    <row r="6175" spans="1:1" x14ac:dyDescent="0.35">
      <c r="A6175" s="10"/>
    </row>
    <row r="6176" spans="1:1" x14ac:dyDescent="0.35">
      <c r="A6176" s="10"/>
    </row>
    <row r="6177" spans="1:1" x14ac:dyDescent="0.35">
      <c r="A6177" s="10"/>
    </row>
    <row r="6178" spans="1:1" x14ac:dyDescent="0.35">
      <c r="A6178" s="10"/>
    </row>
    <row r="6179" spans="1:1" x14ac:dyDescent="0.35">
      <c r="A6179" s="10"/>
    </row>
    <row r="6180" spans="1:1" x14ac:dyDescent="0.35">
      <c r="A6180" s="10"/>
    </row>
    <row r="6181" spans="1:1" x14ac:dyDescent="0.35">
      <c r="A6181" s="10"/>
    </row>
    <row r="6182" spans="1:1" x14ac:dyDescent="0.35">
      <c r="A6182" s="10"/>
    </row>
    <row r="6183" spans="1:1" x14ac:dyDescent="0.35">
      <c r="A6183" s="10"/>
    </row>
    <row r="6184" spans="1:1" x14ac:dyDescent="0.35">
      <c r="A6184" s="10"/>
    </row>
    <row r="6185" spans="1:1" x14ac:dyDescent="0.35">
      <c r="A6185" s="10"/>
    </row>
    <row r="6186" spans="1:1" x14ac:dyDescent="0.35">
      <c r="A6186" s="10"/>
    </row>
    <row r="6187" spans="1:1" x14ac:dyDescent="0.35">
      <c r="A6187" s="10"/>
    </row>
    <row r="6188" spans="1:1" x14ac:dyDescent="0.35">
      <c r="A6188" s="10"/>
    </row>
    <row r="6189" spans="1:1" x14ac:dyDescent="0.35">
      <c r="A6189" s="10"/>
    </row>
    <row r="6190" spans="1:1" x14ac:dyDescent="0.35">
      <c r="A6190" s="10"/>
    </row>
    <row r="6191" spans="1:1" x14ac:dyDescent="0.35">
      <c r="A6191" s="10"/>
    </row>
    <row r="6192" spans="1:1" x14ac:dyDescent="0.35">
      <c r="A6192" s="10"/>
    </row>
    <row r="6193" spans="1:1" x14ac:dyDescent="0.35">
      <c r="A6193" s="10"/>
    </row>
    <row r="6194" spans="1:1" x14ac:dyDescent="0.35">
      <c r="A6194" s="10"/>
    </row>
    <row r="6195" spans="1:1" x14ac:dyDescent="0.35">
      <c r="A6195" s="10"/>
    </row>
    <row r="6196" spans="1:1" x14ac:dyDescent="0.35">
      <c r="A6196" s="10"/>
    </row>
    <row r="6197" spans="1:1" x14ac:dyDescent="0.35">
      <c r="A6197" s="10"/>
    </row>
    <row r="6198" spans="1:1" x14ac:dyDescent="0.35">
      <c r="A6198" s="10"/>
    </row>
    <row r="6199" spans="1:1" x14ac:dyDescent="0.35">
      <c r="A6199" s="10"/>
    </row>
    <row r="6200" spans="1:1" x14ac:dyDescent="0.35">
      <c r="A6200" s="10"/>
    </row>
    <row r="6201" spans="1:1" x14ac:dyDescent="0.35">
      <c r="A6201" s="10"/>
    </row>
    <row r="6202" spans="1:1" x14ac:dyDescent="0.35">
      <c r="A6202" s="10"/>
    </row>
    <row r="6203" spans="1:1" x14ac:dyDescent="0.35">
      <c r="A6203" s="10"/>
    </row>
    <row r="6204" spans="1:1" x14ac:dyDescent="0.35">
      <c r="A6204" s="10"/>
    </row>
    <row r="6205" spans="1:1" x14ac:dyDescent="0.35">
      <c r="A6205" s="10"/>
    </row>
    <row r="6206" spans="1:1" x14ac:dyDescent="0.35">
      <c r="A6206" s="10"/>
    </row>
    <row r="6207" spans="1:1" x14ac:dyDescent="0.35">
      <c r="A6207" s="10"/>
    </row>
    <row r="6208" spans="1:1" x14ac:dyDescent="0.35">
      <c r="A6208" s="10"/>
    </row>
    <row r="6209" spans="1:1" x14ac:dyDescent="0.35">
      <c r="A6209" s="10"/>
    </row>
    <row r="6210" spans="1:1" x14ac:dyDescent="0.35">
      <c r="A6210" s="10"/>
    </row>
    <row r="6211" spans="1:1" x14ac:dyDescent="0.35">
      <c r="A6211" s="10"/>
    </row>
    <row r="6212" spans="1:1" x14ac:dyDescent="0.35">
      <c r="A6212" s="10"/>
    </row>
    <row r="6213" spans="1:1" x14ac:dyDescent="0.35">
      <c r="A6213" s="10"/>
    </row>
    <row r="6214" spans="1:1" x14ac:dyDescent="0.35">
      <c r="A6214" s="10"/>
    </row>
    <row r="6215" spans="1:1" x14ac:dyDescent="0.35">
      <c r="A6215" s="10"/>
    </row>
    <row r="6216" spans="1:1" x14ac:dyDescent="0.35">
      <c r="A6216" s="10"/>
    </row>
    <row r="6217" spans="1:1" x14ac:dyDescent="0.35">
      <c r="A6217" s="10"/>
    </row>
    <row r="6218" spans="1:1" x14ac:dyDescent="0.35">
      <c r="A6218" s="10"/>
    </row>
    <row r="6219" spans="1:1" x14ac:dyDescent="0.35">
      <c r="A6219" s="10"/>
    </row>
    <row r="6220" spans="1:1" x14ac:dyDescent="0.35">
      <c r="A6220" s="10"/>
    </row>
    <row r="6221" spans="1:1" x14ac:dyDescent="0.35">
      <c r="A6221" s="10"/>
    </row>
    <row r="6222" spans="1:1" x14ac:dyDescent="0.35">
      <c r="A6222" s="10"/>
    </row>
    <row r="6223" spans="1:1" x14ac:dyDescent="0.35">
      <c r="A6223" s="10"/>
    </row>
    <row r="6224" spans="1:1" x14ac:dyDescent="0.35">
      <c r="A6224" s="10"/>
    </row>
    <row r="6225" spans="1:1" x14ac:dyDescent="0.35">
      <c r="A6225" s="10"/>
    </row>
    <row r="6226" spans="1:1" x14ac:dyDescent="0.35">
      <c r="A6226" s="10"/>
    </row>
    <row r="6227" spans="1:1" x14ac:dyDescent="0.35">
      <c r="A6227" s="10"/>
    </row>
    <row r="6228" spans="1:1" x14ac:dyDescent="0.35">
      <c r="A6228" s="10"/>
    </row>
    <row r="6229" spans="1:1" x14ac:dyDescent="0.35">
      <c r="A6229" s="10"/>
    </row>
    <row r="6230" spans="1:1" x14ac:dyDescent="0.35">
      <c r="A6230" s="10"/>
    </row>
    <row r="6231" spans="1:1" x14ac:dyDescent="0.35">
      <c r="A6231" s="10"/>
    </row>
    <row r="6232" spans="1:1" x14ac:dyDescent="0.35">
      <c r="A6232" s="10"/>
    </row>
    <row r="6233" spans="1:1" x14ac:dyDescent="0.35">
      <c r="A6233" s="10"/>
    </row>
    <row r="6234" spans="1:1" x14ac:dyDescent="0.35">
      <c r="A6234" s="10"/>
    </row>
    <row r="6235" spans="1:1" x14ac:dyDescent="0.35">
      <c r="A6235" s="10"/>
    </row>
    <row r="6236" spans="1:1" x14ac:dyDescent="0.35">
      <c r="A6236" s="10"/>
    </row>
    <row r="6237" spans="1:1" x14ac:dyDescent="0.35">
      <c r="A6237" s="10"/>
    </row>
    <row r="6238" spans="1:1" x14ac:dyDescent="0.35">
      <c r="A6238" s="10"/>
    </row>
    <row r="6239" spans="1:1" x14ac:dyDescent="0.35">
      <c r="A6239" s="10"/>
    </row>
    <row r="6240" spans="1:1" x14ac:dyDescent="0.35">
      <c r="A6240" s="10"/>
    </row>
    <row r="6241" spans="1:1" x14ac:dyDescent="0.35">
      <c r="A6241" s="10"/>
    </row>
    <row r="6242" spans="1:1" x14ac:dyDescent="0.35">
      <c r="A6242" s="10"/>
    </row>
    <row r="6243" spans="1:1" x14ac:dyDescent="0.35">
      <c r="A6243" s="10"/>
    </row>
    <row r="6244" spans="1:1" x14ac:dyDescent="0.35">
      <c r="A6244" s="10"/>
    </row>
    <row r="6245" spans="1:1" x14ac:dyDescent="0.35">
      <c r="A6245" s="10"/>
    </row>
    <row r="6246" spans="1:1" x14ac:dyDescent="0.35">
      <c r="A6246" s="10"/>
    </row>
    <row r="6247" spans="1:1" x14ac:dyDescent="0.35">
      <c r="A6247" s="10"/>
    </row>
    <row r="6248" spans="1:1" x14ac:dyDescent="0.35">
      <c r="A6248" s="10"/>
    </row>
    <row r="6249" spans="1:1" x14ac:dyDescent="0.35">
      <c r="A6249" s="10"/>
    </row>
    <row r="6250" spans="1:1" x14ac:dyDescent="0.35">
      <c r="A6250" s="10"/>
    </row>
    <row r="6251" spans="1:1" x14ac:dyDescent="0.35">
      <c r="A6251" s="10"/>
    </row>
    <row r="6252" spans="1:1" x14ac:dyDescent="0.35">
      <c r="A6252" s="10"/>
    </row>
    <row r="6253" spans="1:1" x14ac:dyDescent="0.35">
      <c r="A6253" s="10"/>
    </row>
    <row r="6254" spans="1:1" x14ac:dyDescent="0.35">
      <c r="A6254" s="10"/>
    </row>
    <row r="6255" spans="1:1" x14ac:dyDescent="0.35">
      <c r="A6255" s="10"/>
    </row>
    <row r="6256" spans="1:1" x14ac:dyDescent="0.35">
      <c r="A6256" s="10"/>
    </row>
    <row r="6257" spans="1:1" x14ac:dyDescent="0.35">
      <c r="A6257" s="10"/>
    </row>
    <row r="6258" spans="1:1" x14ac:dyDescent="0.35">
      <c r="A6258" s="10"/>
    </row>
    <row r="6259" spans="1:1" x14ac:dyDescent="0.35">
      <c r="A6259" s="10"/>
    </row>
    <row r="6260" spans="1:1" x14ac:dyDescent="0.35">
      <c r="A6260" s="10"/>
    </row>
    <row r="6261" spans="1:1" x14ac:dyDescent="0.35">
      <c r="A6261" s="10"/>
    </row>
    <row r="6262" spans="1:1" x14ac:dyDescent="0.35">
      <c r="A6262" s="10"/>
    </row>
    <row r="6263" spans="1:1" x14ac:dyDescent="0.35">
      <c r="A6263" s="10"/>
    </row>
    <row r="6264" spans="1:1" x14ac:dyDescent="0.35">
      <c r="A6264" s="10"/>
    </row>
    <row r="6265" spans="1:1" x14ac:dyDescent="0.35">
      <c r="A6265" s="10"/>
    </row>
    <row r="6266" spans="1:1" x14ac:dyDescent="0.35">
      <c r="A6266" s="10"/>
    </row>
    <row r="6267" spans="1:1" x14ac:dyDescent="0.35">
      <c r="A6267" s="10"/>
    </row>
    <row r="6268" spans="1:1" x14ac:dyDescent="0.35">
      <c r="A6268" s="10"/>
    </row>
    <row r="6269" spans="1:1" x14ac:dyDescent="0.35">
      <c r="A6269" s="10"/>
    </row>
    <row r="6270" spans="1:1" x14ac:dyDescent="0.35">
      <c r="A6270" s="10"/>
    </row>
    <row r="6271" spans="1:1" x14ac:dyDescent="0.35">
      <c r="A6271" s="10"/>
    </row>
    <row r="6272" spans="1:1" x14ac:dyDescent="0.35">
      <c r="A6272" s="10"/>
    </row>
    <row r="6273" spans="1:1" x14ac:dyDescent="0.35">
      <c r="A6273" s="10"/>
    </row>
    <row r="6274" spans="1:1" x14ac:dyDescent="0.35">
      <c r="A6274" s="10"/>
    </row>
    <row r="6275" spans="1:1" x14ac:dyDescent="0.35">
      <c r="A6275" s="10"/>
    </row>
    <row r="6276" spans="1:1" x14ac:dyDescent="0.35">
      <c r="A6276" s="10"/>
    </row>
    <row r="6277" spans="1:1" x14ac:dyDescent="0.35">
      <c r="A6277" s="10"/>
    </row>
    <row r="6278" spans="1:1" x14ac:dyDescent="0.35">
      <c r="A6278" s="10"/>
    </row>
    <row r="6279" spans="1:1" x14ac:dyDescent="0.35">
      <c r="A6279" s="10"/>
    </row>
    <row r="6280" spans="1:1" x14ac:dyDescent="0.35">
      <c r="A6280" s="10"/>
    </row>
    <row r="6281" spans="1:1" x14ac:dyDescent="0.35">
      <c r="A6281" s="10"/>
    </row>
    <row r="6282" spans="1:1" x14ac:dyDescent="0.35">
      <c r="A6282" s="10"/>
    </row>
    <row r="6283" spans="1:1" x14ac:dyDescent="0.35">
      <c r="A6283" s="10"/>
    </row>
    <row r="6284" spans="1:1" x14ac:dyDescent="0.35">
      <c r="A6284" s="10"/>
    </row>
    <row r="6285" spans="1:1" x14ac:dyDescent="0.35">
      <c r="A6285" s="10"/>
    </row>
    <row r="6286" spans="1:1" x14ac:dyDescent="0.35">
      <c r="A6286" s="10"/>
    </row>
    <row r="6287" spans="1:1" x14ac:dyDescent="0.35">
      <c r="A6287" s="10"/>
    </row>
    <row r="6288" spans="1:1" x14ac:dyDescent="0.35">
      <c r="A6288" s="10"/>
    </row>
    <row r="6289" spans="1:1" x14ac:dyDescent="0.35">
      <c r="A6289" s="10"/>
    </row>
    <row r="6290" spans="1:1" x14ac:dyDescent="0.35">
      <c r="A6290" s="10"/>
    </row>
    <row r="6291" spans="1:1" x14ac:dyDescent="0.35">
      <c r="A6291" s="10"/>
    </row>
    <row r="6292" spans="1:1" x14ac:dyDescent="0.35">
      <c r="A6292" s="10"/>
    </row>
    <row r="6293" spans="1:1" x14ac:dyDescent="0.35">
      <c r="A6293" s="10"/>
    </row>
    <row r="6294" spans="1:1" x14ac:dyDescent="0.35">
      <c r="A6294" s="10"/>
    </row>
    <row r="6295" spans="1:1" x14ac:dyDescent="0.35">
      <c r="A6295" s="10"/>
    </row>
    <row r="6296" spans="1:1" x14ac:dyDescent="0.35">
      <c r="A6296" s="10"/>
    </row>
    <row r="6297" spans="1:1" x14ac:dyDescent="0.35">
      <c r="A6297" s="10"/>
    </row>
    <row r="6298" spans="1:1" x14ac:dyDescent="0.35">
      <c r="A6298" s="10"/>
    </row>
    <row r="6299" spans="1:1" x14ac:dyDescent="0.35">
      <c r="A6299" s="10"/>
    </row>
    <row r="6300" spans="1:1" x14ac:dyDescent="0.35">
      <c r="A6300" s="10"/>
    </row>
    <row r="6301" spans="1:1" x14ac:dyDescent="0.35">
      <c r="A6301" s="10"/>
    </row>
    <row r="6302" spans="1:1" x14ac:dyDescent="0.35">
      <c r="A6302" s="10"/>
    </row>
    <row r="6303" spans="1:1" x14ac:dyDescent="0.35">
      <c r="A6303" s="10"/>
    </row>
    <row r="6304" spans="1:1" x14ac:dyDescent="0.35">
      <c r="A6304" s="10"/>
    </row>
    <row r="6305" spans="1:1" x14ac:dyDescent="0.35">
      <c r="A6305" s="10"/>
    </row>
    <row r="6306" spans="1:1" x14ac:dyDescent="0.35">
      <c r="A6306" s="10"/>
    </row>
    <row r="6307" spans="1:1" x14ac:dyDescent="0.35">
      <c r="A6307" s="10"/>
    </row>
    <row r="6308" spans="1:1" x14ac:dyDescent="0.35">
      <c r="A6308" s="10"/>
    </row>
    <row r="6309" spans="1:1" x14ac:dyDescent="0.35">
      <c r="A6309" s="10"/>
    </row>
    <row r="6310" spans="1:1" x14ac:dyDescent="0.35">
      <c r="A6310" s="10"/>
    </row>
    <row r="6311" spans="1:1" x14ac:dyDescent="0.35">
      <c r="A6311" s="10"/>
    </row>
    <row r="6312" spans="1:1" x14ac:dyDescent="0.35">
      <c r="A6312" s="10"/>
    </row>
    <row r="6313" spans="1:1" x14ac:dyDescent="0.35">
      <c r="A6313" s="10"/>
    </row>
    <row r="6314" spans="1:1" x14ac:dyDescent="0.35">
      <c r="A6314" s="10"/>
    </row>
    <row r="6315" spans="1:1" x14ac:dyDescent="0.35">
      <c r="A6315" s="10"/>
    </row>
    <row r="6316" spans="1:1" x14ac:dyDescent="0.35">
      <c r="A6316" s="10"/>
    </row>
    <row r="6317" spans="1:1" x14ac:dyDescent="0.35">
      <c r="A6317" s="10"/>
    </row>
    <row r="6318" spans="1:1" x14ac:dyDescent="0.35">
      <c r="A6318" s="10"/>
    </row>
    <row r="6319" spans="1:1" x14ac:dyDescent="0.35">
      <c r="A6319" s="10"/>
    </row>
    <row r="6320" spans="1:1" x14ac:dyDescent="0.35">
      <c r="A6320" s="10"/>
    </row>
    <row r="6321" spans="1:1" x14ac:dyDescent="0.35">
      <c r="A6321" s="10"/>
    </row>
    <row r="6322" spans="1:1" x14ac:dyDescent="0.35">
      <c r="A6322" s="10"/>
    </row>
    <row r="6323" spans="1:1" x14ac:dyDescent="0.35">
      <c r="A6323" s="10"/>
    </row>
    <row r="6324" spans="1:1" x14ac:dyDescent="0.35">
      <c r="A6324" s="10"/>
    </row>
    <row r="6325" spans="1:1" x14ac:dyDescent="0.35">
      <c r="A6325" s="10"/>
    </row>
    <row r="6326" spans="1:1" x14ac:dyDescent="0.35">
      <c r="A6326" s="10"/>
    </row>
    <row r="6327" spans="1:1" x14ac:dyDescent="0.35">
      <c r="A6327" s="10"/>
    </row>
    <row r="6328" spans="1:1" x14ac:dyDescent="0.35">
      <c r="A6328" s="10"/>
    </row>
    <row r="6329" spans="1:1" x14ac:dyDescent="0.35">
      <c r="A6329" s="10"/>
    </row>
    <row r="6330" spans="1:1" x14ac:dyDescent="0.35">
      <c r="A6330" s="10"/>
    </row>
    <row r="6331" spans="1:1" x14ac:dyDescent="0.35">
      <c r="A6331" s="10"/>
    </row>
    <row r="6332" spans="1:1" x14ac:dyDescent="0.35">
      <c r="A6332" s="10"/>
    </row>
    <row r="6333" spans="1:1" x14ac:dyDescent="0.35">
      <c r="A6333" s="10"/>
    </row>
    <row r="6334" spans="1:1" x14ac:dyDescent="0.35">
      <c r="A6334" s="10"/>
    </row>
    <row r="6335" spans="1:1" x14ac:dyDescent="0.35">
      <c r="A6335" s="10"/>
    </row>
    <row r="6336" spans="1:1" x14ac:dyDescent="0.35">
      <c r="A6336" s="10"/>
    </row>
    <row r="6337" spans="1:1" x14ac:dyDescent="0.35">
      <c r="A6337" s="10"/>
    </row>
    <row r="6338" spans="1:1" x14ac:dyDescent="0.35">
      <c r="A6338" s="10"/>
    </row>
    <row r="6339" spans="1:1" x14ac:dyDescent="0.35">
      <c r="A6339" s="10"/>
    </row>
    <row r="6340" spans="1:1" x14ac:dyDescent="0.35">
      <c r="A6340" s="10"/>
    </row>
    <row r="6341" spans="1:1" x14ac:dyDescent="0.35">
      <c r="A6341" s="10"/>
    </row>
    <row r="6342" spans="1:1" x14ac:dyDescent="0.35">
      <c r="A6342" s="10"/>
    </row>
    <row r="6343" spans="1:1" x14ac:dyDescent="0.35">
      <c r="A6343" s="10"/>
    </row>
    <row r="6344" spans="1:1" x14ac:dyDescent="0.35">
      <c r="A6344" s="10"/>
    </row>
    <row r="6345" spans="1:1" x14ac:dyDescent="0.35">
      <c r="A6345" s="10"/>
    </row>
    <row r="6346" spans="1:1" x14ac:dyDescent="0.35">
      <c r="A6346" s="10"/>
    </row>
    <row r="6347" spans="1:1" x14ac:dyDescent="0.35">
      <c r="A6347" s="10"/>
    </row>
    <row r="6348" spans="1:1" x14ac:dyDescent="0.35">
      <c r="A6348" s="10"/>
    </row>
    <row r="6349" spans="1:1" x14ac:dyDescent="0.35">
      <c r="A6349" s="10"/>
    </row>
    <row r="6350" spans="1:1" x14ac:dyDescent="0.35">
      <c r="A6350" s="10"/>
    </row>
    <row r="6351" spans="1:1" x14ac:dyDescent="0.35">
      <c r="A6351" s="10"/>
    </row>
    <row r="6352" spans="1:1" x14ac:dyDescent="0.35">
      <c r="A6352" s="10"/>
    </row>
    <row r="6353" spans="1:1" x14ac:dyDescent="0.35">
      <c r="A6353" s="10"/>
    </row>
    <row r="6354" spans="1:1" x14ac:dyDescent="0.35">
      <c r="A6354" s="10"/>
    </row>
    <row r="6355" spans="1:1" x14ac:dyDescent="0.35">
      <c r="A6355" s="10"/>
    </row>
    <row r="6356" spans="1:1" x14ac:dyDescent="0.35">
      <c r="A6356" s="10"/>
    </row>
    <row r="6357" spans="1:1" x14ac:dyDescent="0.35">
      <c r="A6357" s="10"/>
    </row>
    <row r="6358" spans="1:1" x14ac:dyDescent="0.35">
      <c r="A6358" s="10"/>
    </row>
    <row r="6359" spans="1:1" x14ac:dyDescent="0.35">
      <c r="A6359" s="10"/>
    </row>
    <row r="6360" spans="1:1" x14ac:dyDescent="0.35">
      <c r="A6360" s="10"/>
    </row>
    <row r="6361" spans="1:1" x14ac:dyDescent="0.35">
      <c r="A6361" s="10"/>
    </row>
    <row r="6362" spans="1:1" x14ac:dyDescent="0.35">
      <c r="A6362" s="10"/>
    </row>
    <row r="6363" spans="1:1" x14ac:dyDescent="0.35">
      <c r="A6363" s="10"/>
    </row>
    <row r="6364" spans="1:1" x14ac:dyDescent="0.35">
      <c r="A6364" s="10"/>
    </row>
    <row r="6365" spans="1:1" x14ac:dyDescent="0.35">
      <c r="A6365" s="10"/>
    </row>
    <row r="6366" spans="1:1" x14ac:dyDescent="0.35">
      <c r="A6366" s="10"/>
    </row>
    <row r="6367" spans="1:1" x14ac:dyDescent="0.35">
      <c r="A6367" s="10"/>
    </row>
    <row r="6368" spans="1:1" x14ac:dyDescent="0.35">
      <c r="A6368" s="10"/>
    </row>
    <row r="6369" spans="1:1" x14ac:dyDescent="0.35">
      <c r="A6369" s="10"/>
    </row>
    <row r="6370" spans="1:1" x14ac:dyDescent="0.35">
      <c r="A6370" s="10"/>
    </row>
    <row r="6371" spans="1:1" x14ac:dyDescent="0.35">
      <c r="A6371" s="10"/>
    </row>
    <row r="6372" spans="1:1" x14ac:dyDescent="0.35">
      <c r="A6372" s="10"/>
    </row>
    <row r="6373" spans="1:1" x14ac:dyDescent="0.35">
      <c r="A6373" s="10"/>
    </row>
    <row r="6374" spans="1:1" x14ac:dyDescent="0.35">
      <c r="A6374" s="10"/>
    </row>
    <row r="6375" spans="1:1" x14ac:dyDescent="0.35">
      <c r="A6375" s="10"/>
    </row>
    <row r="6376" spans="1:1" x14ac:dyDescent="0.35">
      <c r="A6376" s="10"/>
    </row>
    <row r="6377" spans="1:1" x14ac:dyDescent="0.35">
      <c r="A6377" s="10"/>
    </row>
    <row r="6378" spans="1:1" x14ac:dyDescent="0.35">
      <c r="A6378" s="10"/>
    </row>
    <row r="6379" spans="1:1" x14ac:dyDescent="0.35">
      <c r="A6379" s="10"/>
    </row>
    <row r="6380" spans="1:1" x14ac:dyDescent="0.35">
      <c r="A6380" s="10"/>
    </row>
    <row r="6381" spans="1:1" x14ac:dyDescent="0.35">
      <c r="A6381" s="10"/>
    </row>
    <row r="6382" spans="1:1" x14ac:dyDescent="0.35">
      <c r="A6382" s="10"/>
    </row>
    <row r="6383" spans="1:1" x14ac:dyDescent="0.35">
      <c r="A6383" s="10"/>
    </row>
    <row r="6384" spans="1:1" x14ac:dyDescent="0.35">
      <c r="A6384" s="10"/>
    </row>
    <row r="6385" spans="1:1" x14ac:dyDescent="0.35">
      <c r="A6385" s="10"/>
    </row>
    <row r="6386" spans="1:1" x14ac:dyDescent="0.35">
      <c r="A6386" s="10"/>
    </row>
    <row r="6387" spans="1:1" x14ac:dyDescent="0.35">
      <c r="A6387" s="10"/>
    </row>
    <row r="6388" spans="1:1" x14ac:dyDescent="0.35">
      <c r="A6388" s="10"/>
    </row>
    <row r="6389" spans="1:1" x14ac:dyDescent="0.35">
      <c r="A6389" s="10"/>
    </row>
    <row r="6390" spans="1:1" x14ac:dyDescent="0.35">
      <c r="A6390" s="10"/>
    </row>
    <row r="6391" spans="1:1" x14ac:dyDescent="0.35">
      <c r="A6391" s="10"/>
    </row>
    <row r="6392" spans="1:1" x14ac:dyDescent="0.35">
      <c r="A6392" s="10"/>
    </row>
    <row r="6393" spans="1:1" x14ac:dyDescent="0.35">
      <c r="A6393" s="10"/>
    </row>
    <row r="6394" spans="1:1" x14ac:dyDescent="0.35">
      <c r="A6394" s="10"/>
    </row>
    <row r="6395" spans="1:1" x14ac:dyDescent="0.35">
      <c r="A6395" s="10"/>
    </row>
    <row r="6396" spans="1:1" x14ac:dyDescent="0.35">
      <c r="A6396" s="10"/>
    </row>
    <row r="6397" spans="1:1" x14ac:dyDescent="0.35">
      <c r="A6397" s="10"/>
    </row>
    <row r="6398" spans="1:1" x14ac:dyDescent="0.35">
      <c r="A6398" s="10"/>
    </row>
    <row r="6399" spans="1:1" x14ac:dyDescent="0.35">
      <c r="A6399" s="10"/>
    </row>
    <row r="6400" spans="1:1" x14ac:dyDescent="0.35">
      <c r="A6400" s="10"/>
    </row>
    <row r="6401" spans="1:1" x14ac:dyDescent="0.35">
      <c r="A6401" s="10"/>
    </row>
    <row r="6402" spans="1:1" x14ac:dyDescent="0.35">
      <c r="A6402" s="10"/>
    </row>
    <row r="6403" spans="1:1" x14ac:dyDescent="0.35">
      <c r="A6403" s="10"/>
    </row>
    <row r="6404" spans="1:1" x14ac:dyDescent="0.35">
      <c r="A6404" s="10"/>
    </row>
    <row r="6405" spans="1:1" x14ac:dyDescent="0.35">
      <c r="A6405" s="10"/>
    </row>
    <row r="6406" spans="1:1" x14ac:dyDescent="0.35">
      <c r="A6406" s="10"/>
    </row>
    <row r="6407" spans="1:1" x14ac:dyDescent="0.35">
      <c r="A6407" s="10"/>
    </row>
    <row r="6408" spans="1:1" x14ac:dyDescent="0.35">
      <c r="A6408" s="10"/>
    </row>
    <row r="6409" spans="1:1" x14ac:dyDescent="0.35">
      <c r="A6409" s="10"/>
    </row>
    <row r="6410" spans="1:1" x14ac:dyDescent="0.35">
      <c r="A6410" s="10"/>
    </row>
    <row r="6411" spans="1:1" x14ac:dyDescent="0.35">
      <c r="A6411" s="10"/>
    </row>
    <row r="6412" spans="1:1" x14ac:dyDescent="0.35">
      <c r="A6412" s="10"/>
    </row>
    <row r="6413" spans="1:1" x14ac:dyDescent="0.35">
      <c r="A6413" s="10"/>
    </row>
    <row r="6414" spans="1:1" x14ac:dyDescent="0.35">
      <c r="A6414" s="10"/>
    </row>
    <row r="6415" spans="1:1" x14ac:dyDescent="0.35">
      <c r="A6415" s="10"/>
    </row>
    <row r="6416" spans="1:1" x14ac:dyDescent="0.35">
      <c r="A6416" s="10"/>
    </row>
    <row r="6417" spans="1:1" x14ac:dyDescent="0.35">
      <c r="A6417" s="10"/>
    </row>
    <row r="6418" spans="1:1" x14ac:dyDescent="0.35">
      <c r="A6418" s="10"/>
    </row>
    <row r="6419" spans="1:1" x14ac:dyDescent="0.35">
      <c r="A6419" s="10"/>
    </row>
    <row r="6420" spans="1:1" x14ac:dyDescent="0.35">
      <c r="A6420" s="10"/>
    </row>
    <row r="6421" spans="1:1" x14ac:dyDescent="0.35">
      <c r="A6421" s="10"/>
    </row>
    <row r="6422" spans="1:1" x14ac:dyDescent="0.35">
      <c r="A6422" s="10"/>
    </row>
    <row r="6423" spans="1:1" x14ac:dyDescent="0.35">
      <c r="A6423" s="10"/>
    </row>
    <row r="6424" spans="1:1" x14ac:dyDescent="0.35">
      <c r="A6424" s="10"/>
    </row>
    <row r="6425" spans="1:1" x14ac:dyDescent="0.35">
      <c r="A6425" s="10"/>
    </row>
    <row r="6426" spans="1:1" x14ac:dyDescent="0.35">
      <c r="A6426" s="10"/>
    </row>
    <row r="6427" spans="1:1" x14ac:dyDescent="0.35">
      <c r="A6427" s="10"/>
    </row>
    <row r="6428" spans="1:1" x14ac:dyDescent="0.35">
      <c r="A6428" s="10"/>
    </row>
    <row r="6429" spans="1:1" x14ac:dyDescent="0.35">
      <c r="A6429" s="10"/>
    </row>
    <row r="6430" spans="1:1" x14ac:dyDescent="0.35">
      <c r="A6430" s="10"/>
    </row>
    <row r="6431" spans="1:1" x14ac:dyDescent="0.35">
      <c r="A6431" s="10"/>
    </row>
    <row r="6432" spans="1:1" x14ac:dyDescent="0.35">
      <c r="A6432" s="10"/>
    </row>
    <row r="6433" spans="1:1" x14ac:dyDescent="0.35">
      <c r="A6433" s="10"/>
    </row>
    <row r="6434" spans="1:1" x14ac:dyDescent="0.35">
      <c r="A6434" s="10"/>
    </row>
    <row r="6435" spans="1:1" x14ac:dyDescent="0.35">
      <c r="A6435" s="10"/>
    </row>
    <row r="6436" spans="1:1" x14ac:dyDescent="0.35">
      <c r="A6436" s="10"/>
    </row>
    <row r="6437" spans="1:1" x14ac:dyDescent="0.35">
      <c r="A6437" s="10"/>
    </row>
    <row r="6438" spans="1:1" x14ac:dyDescent="0.35">
      <c r="A6438" s="10"/>
    </row>
    <row r="6439" spans="1:1" x14ac:dyDescent="0.35">
      <c r="A6439" s="10"/>
    </row>
    <row r="6440" spans="1:1" x14ac:dyDescent="0.35">
      <c r="A6440" s="10"/>
    </row>
    <row r="6441" spans="1:1" x14ac:dyDescent="0.35">
      <c r="A6441" s="10"/>
    </row>
    <row r="6442" spans="1:1" x14ac:dyDescent="0.35">
      <c r="A6442" s="10"/>
    </row>
    <row r="6443" spans="1:1" x14ac:dyDescent="0.35">
      <c r="A6443" s="10"/>
    </row>
    <row r="6444" spans="1:1" x14ac:dyDescent="0.35">
      <c r="A6444" s="10"/>
    </row>
    <row r="6445" spans="1:1" x14ac:dyDescent="0.35">
      <c r="A6445" s="10"/>
    </row>
    <row r="6446" spans="1:1" x14ac:dyDescent="0.35">
      <c r="A6446" s="10"/>
    </row>
    <row r="6447" spans="1:1" x14ac:dyDescent="0.35">
      <c r="A6447" s="10"/>
    </row>
    <row r="6448" spans="1:1" x14ac:dyDescent="0.35">
      <c r="A6448" s="10"/>
    </row>
    <row r="6449" spans="1:1" x14ac:dyDescent="0.35">
      <c r="A6449" s="10"/>
    </row>
    <row r="6450" spans="1:1" x14ac:dyDescent="0.35">
      <c r="A6450" s="10"/>
    </row>
    <row r="6451" spans="1:1" x14ac:dyDescent="0.35">
      <c r="A6451" s="10"/>
    </row>
    <row r="6452" spans="1:1" x14ac:dyDescent="0.35">
      <c r="A6452" s="10"/>
    </row>
    <row r="6453" spans="1:1" x14ac:dyDescent="0.35">
      <c r="A6453" s="10"/>
    </row>
    <row r="6454" spans="1:1" x14ac:dyDescent="0.35">
      <c r="A6454" s="10"/>
    </row>
    <row r="6455" spans="1:1" x14ac:dyDescent="0.35">
      <c r="A6455" s="10"/>
    </row>
    <row r="6456" spans="1:1" x14ac:dyDescent="0.35">
      <c r="A6456" s="10"/>
    </row>
    <row r="6457" spans="1:1" x14ac:dyDescent="0.35">
      <c r="A6457" s="10"/>
    </row>
    <row r="6458" spans="1:1" x14ac:dyDescent="0.35">
      <c r="A6458" s="10"/>
    </row>
    <row r="6459" spans="1:1" x14ac:dyDescent="0.35">
      <c r="A6459" s="10"/>
    </row>
    <row r="6460" spans="1:1" x14ac:dyDescent="0.35">
      <c r="A6460" s="10"/>
    </row>
    <row r="6461" spans="1:1" x14ac:dyDescent="0.35">
      <c r="A6461" s="10"/>
    </row>
    <row r="6462" spans="1:1" x14ac:dyDescent="0.35">
      <c r="A6462" s="10"/>
    </row>
    <row r="6463" spans="1:1" x14ac:dyDescent="0.35">
      <c r="A6463" s="10"/>
    </row>
    <row r="6464" spans="1:1" x14ac:dyDescent="0.35">
      <c r="A6464" s="10"/>
    </row>
    <row r="6465" spans="1:1" x14ac:dyDescent="0.35">
      <c r="A6465" s="10"/>
    </row>
    <row r="6466" spans="1:1" x14ac:dyDescent="0.35">
      <c r="A6466" s="10"/>
    </row>
    <row r="6467" spans="1:1" x14ac:dyDescent="0.35">
      <c r="A6467" s="10"/>
    </row>
    <row r="6468" spans="1:1" x14ac:dyDescent="0.35">
      <c r="A6468" s="10"/>
    </row>
    <row r="6469" spans="1:1" x14ac:dyDescent="0.35">
      <c r="A6469" s="10"/>
    </row>
    <row r="6470" spans="1:1" x14ac:dyDescent="0.35">
      <c r="A6470" s="10"/>
    </row>
    <row r="6471" spans="1:1" x14ac:dyDescent="0.35">
      <c r="A6471" s="10"/>
    </row>
    <row r="6472" spans="1:1" x14ac:dyDescent="0.35">
      <c r="A6472" s="10"/>
    </row>
    <row r="6473" spans="1:1" x14ac:dyDescent="0.35">
      <c r="A6473" s="10"/>
    </row>
    <row r="6474" spans="1:1" x14ac:dyDescent="0.35">
      <c r="A6474" s="10"/>
    </row>
    <row r="6475" spans="1:1" x14ac:dyDescent="0.35">
      <c r="A6475" s="10"/>
    </row>
    <row r="6476" spans="1:1" x14ac:dyDescent="0.35">
      <c r="A6476" s="10"/>
    </row>
    <row r="6477" spans="1:1" x14ac:dyDescent="0.35">
      <c r="A6477" s="10"/>
    </row>
    <row r="6478" spans="1:1" x14ac:dyDescent="0.35">
      <c r="A6478" s="10"/>
    </row>
    <row r="6479" spans="1:1" x14ac:dyDescent="0.35">
      <c r="A6479" s="10"/>
    </row>
    <row r="6480" spans="1:1" x14ac:dyDescent="0.35">
      <c r="A6480" s="10"/>
    </row>
    <row r="6481" spans="1:1" x14ac:dyDescent="0.35">
      <c r="A6481" s="10"/>
    </row>
    <row r="6482" spans="1:1" x14ac:dyDescent="0.35">
      <c r="A6482" s="10"/>
    </row>
    <row r="6483" spans="1:1" x14ac:dyDescent="0.35">
      <c r="A6483" s="10"/>
    </row>
    <row r="6484" spans="1:1" x14ac:dyDescent="0.35">
      <c r="A6484" s="10"/>
    </row>
    <row r="6485" spans="1:1" x14ac:dyDescent="0.35">
      <c r="A6485" s="10"/>
    </row>
    <row r="6486" spans="1:1" x14ac:dyDescent="0.35">
      <c r="A6486" s="10"/>
    </row>
    <row r="6487" spans="1:1" x14ac:dyDescent="0.35">
      <c r="A6487" s="10"/>
    </row>
    <row r="6488" spans="1:1" x14ac:dyDescent="0.35">
      <c r="A6488" s="10"/>
    </row>
    <row r="6489" spans="1:1" x14ac:dyDescent="0.35">
      <c r="A6489" s="10"/>
    </row>
    <row r="6490" spans="1:1" x14ac:dyDescent="0.35">
      <c r="A6490" s="10"/>
    </row>
    <row r="6491" spans="1:1" x14ac:dyDescent="0.35">
      <c r="A6491" s="10"/>
    </row>
    <row r="6492" spans="1:1" x14ac:dyDescent="0.35">
      <c r="A6492" s="10"/>
    </row>
    <row r="6493" spans="1:1" x14ac:dyDescent="0.35">
      <c r="A6493" s="10"/>
    </row>
    <row r="6494" spans="1:1" x14ac:dyDescent="0.35">
      <c r="A6494" s="10"/>
    </row>
    <row r="6495" spans="1:1" x14ac:dyDescent="0.35">
      <c r="A6495" s="10"/>
    </row>
    <row r="6496" spans="1:1" x14ac:dyDescent="0.35">
      <c r="A6496" s="10"/>
    </row>
    <row r="6497" spans="1:1" x14ac:dyDescent="0.35">
      <c r="A6497" s="10"/>
    </row>
    <row r="6498" spans="1:1" x14ac:dyDescent="0.35">
      <c r="A6498" s="10"/>
    </row>
    <row r="6499" spans="1:1" x14ac:dyDescent="0.35">
      <c r="A6499" s="10"/>
    </row>
    <row r="6500" spans="1:1" x14ac:dyDescent="0.35">
      <c r="A6500" s="10"/>
    </row>
    <row r="6501" spans="1:1" x14ac:dyDescent="0.35">
      <c r="A6501" s="10"/>
    </row>
    <row r="6502" spans="1:1" x14ac:dyDescent="0.35">
      <c r="A6502" s="10"/>
    </row>
    <row r="6503" spans="1:1" x14ac:dyDescent="0.35">
      <c r="A6503" s="10"/>
    </row>
    <row r="6504" spans="1:1" x14ac:dyDescent="0.35">
      <c r="A6504" s="10"/>
    </row>
    <row r="6505" spans="1:1" x14ac:dyDescent="0.35">
      <c r="A6505" s="10"/>
    </row>
    <row r="6506" spans="1:1" x14ac:dyDescent="0.35">
      <c r="A6506" s="10"/>
    </row>
    <row r="6507" spans="1:1" x14ac:dyDescent="0.35">
      <c r="A6507" s="10"/>
    </row>
    <row r="6508" spans="1:1" x14ac:dyDescent="0.35">
      <c r="A6508" s="10"/>
    </row>
    <row r="6509" spans="1:1" x14ac:dyDescent="0.35">
      <c r="A6509" s="10"/>
    </row>
    <row r="6510" spans="1:1" x14ac:dyDescent="0.35">
      <c r="A6510" s="10"/>
    </row>
    <row r="6511" spans="1:1" x14ac:dyDescent="0.35">
      <c r="A6511" s="10"/>
    </row>
    <row r="6512" spans="1:1" x14ac:dyDescent="0.35">
      <c r="A6512" s="10"/>
    </row>
    <row r="6513" spans="1:1" x14ac:dyDescent="0.35">
      <c r="A6513" s="10"/>
    </row>
    <row r="6514" spans="1:1" x14ac:dyDescent="0.35">
      <c r="A6514" s="10"/>
    </row>
    <row r="6515" spans="1:1" x14ac:dyDescent="0.35">
      <c r="A6515" s="10"/>
    </row>
    <row r="6516" spans="1:1" x14ac:dyDescent="0.35">
      <c r="A6516" s="10"/>
    </row>
    <row r="6517" spans="1:1" x14ac:dyDescent="0.35">
      <c r="A6517" s="10"/>
    </row>
    <row r="6518" spans="1:1" x14ac:dyDescent="0.35">
      <c r="A6518" s="10"/>
    </row>
    <row r="6519" spans="1:1" x14ac:dyDescent="0.35">
      <c r="A6519" s="10"/>
    </row>
    <row r="6520" spans="1:1" x14ac:dyDescent="0.35">
      <c r="A6520" s="10"/>
    </row>
    <row r="6521" spans="1:1" x14ac:dyDescent="0.35">
      <c r="A6521" s="10"/>
    </row>
    <row r="6522" spans="1:1" x14ac:dyDescent="0.35">
      <c r="A6522" s="10"/>
    </row>
    <row r="6523" spans="1:1" x14ac:dyDescent="0.35">
      <c r="A6523" s="10"/>
    </row>
    <row r="6524" spans="1:1" x14ac:dyDescent="0.35">
      <c r="A6524" s="10"/>
    </row>
    <row r="6525" spans="1:1" x14ac:dyDescent="0.35">
      <c r="A6525" s="10"/>
    </row>
    <row r="6526" spans="1:1" x14ac:dyDescent="0.35">
      <c r="A6526" s="10"/>
    </row>
    <row r="6527" spans="1:1" x14ac:dyDescent="0.35">
      <c r="A6527" s="10"/>
    </row>
    <row r="6528" spans="1:1" x14ac:dyDescent="0.35">
      <c r="A6528" s="10"/>
    </row>
    <row r="6529" spans="1:1" x14ac:dyDescent="0.35">
      <c r="A6529" s="10"/>
    </row>
    <row r="6530" spans="1:1" x14ac:dyDescent="0.35">
      <c r="A6530" s="10"/>
    </row>
    <row r="6531" spans="1:1" x14ac:dyDescent="0.35">
      <c r="A6531" s="10"/>
    </row>
    <row r="6532" spans="1:1" x14ac:dyDescent="0.35">
      <c r="A6532" s="10"/>
    </row>
    <row r="6533" spans="1:1" x14ac:dyDescent="0.35">
      <c r="A6533" s="10"/>
    </row>
    <row r="6534" spans="1:1" x14ac:dyDescent="0.35">
      <c r="A6534" s="10"/>
    </row>
    <row r="6535" spans="1:1" x14ac:dyDescent="0.35">
      <c r="A6535" s="10"/>
    </row>
    <row r="6536" spans="1:1" x14ac:dyDescent="0.35">
      <c r="A6536" s="10"/>
    </row>
    <row r="6537" spans="1:1" x14ac:dyDescent="0.35">
      <c r="A6537" s="10"/>
    </row>
    <row r="6538" spans="1:1" x14ac:dyDescent="0.35">
      <c r="A6538" s="10"/>
    </row>
    <row r="6539" spans="1:1" x14ac:dyDescent="0.35">
      <c r="A6539" s="10"/>
    </row>
    <row r="6540" spans="1:1" x14ac:dyDescent="0.35">
      <c r="A6540" s="10"/>
    </row>
    <row r="6541" spans="1:1" x14ac:dyDescent="0.35">
      <c r="A6541" s="10"/>
    </row>
    <row r="6542" spans="1:1" x14ac:dyDescent="0.35">
      <c r="A6542" s="10"/>
    </row>
    <row r="6543" spans="1:1" x14ac:dyDescent="0.35">
      <c r="A6543" s="10"/>
    </row>
    <row r="6544" spans="1:1" x14ac:dyDescent="0.35">
      <c r="A6544" s="10"/>
    </row>
    <row r="6545" spans="1:1" x14ac:dyDescent="0.35">
      <c r="A6545" s="10"/>
    </row>
    <row r="6546" spans="1:1" x14ac:dyDescent="0.35">
      <c r="A6546" s="10"/>
    </row>
    <row r="6547" spans="1:1" x14ac:dyDescent="0.35">
      <c r="A6547" s="10"/>
    </row>
    <row r="6548" spans="1:1" x14ac:dyDescent="0.35">
      <c r="A6548" s="10"/>
    </row>
    <row r="6549" spans="1:1" x14ac:dyDescent="0.35">
      <c r="A6549" s="10"/>
    </row>
    <row r="6550" spans="1:1" x14ac:dyDescent="0.35">
      <c r="A6550" s="10"/>
    </row>
    <row r="6551" spans="1:1" x14ac:dyDescent="0.35">
      <c r="A6551" s="10"/>
    </row>
    <row r="6552" spans="1:1" x14ac:dyDescent="0.35">
      <c r="A6552" s="10"/>
    </row>
    <row r="6553" spans="1:1" x14ac:dyDescent="0.35">
      <c r="A6553" s="10"/>
    </row>
    <row r="6554" spans="1:1" x14ac:dyDescent="0.35">
      <c r="A6554" s="10"/>
    </row>
    <row r="6555" spans="1:1" x14ac:dyDescent="0.35">
      <c r="A6555" s="10"/>
    </row>
    <row r="6556" spans="1:1" x14ac:dyDescent="0.35">
      <c r="A6556" s="10"/>
    </row>
    <row r="6557" spans="1:1" x14ac:dyDescent="0.35">
      <c r="A6557" s="10"/>
    </row>
    <row r="6558" spans="1:1" x14ac:dyDescent="0.35">
      <c r="A6558" s="10"/>
    </row>
    <row r="6559" spans="1:1" x14ac:dyDescent="0.35">
      <c r="A6559" s="10"/>
    </row>
    <row r="6560" spans="1:1" x14ac:dyDescent="0.35">
      <c r="A6560" s="10"/>
    </row>
    <row r="6561" spans="1:1" x14ac:dyDescent="0.35">
      <c r="A6561" s="10"/>
    </row>
    <row r="6562" spans="1:1" x14ac:dyDescent="0.35">
      <c r="A6562" s="10"/>
    </row>
    <row r="6563" spans="1:1" x14ac:dyDescent="0.35">
      <c r="A6563" s="10"/>
    </row>
    <row r="6564" spans="1:1" x14ac:dyDescent="0.35">
      <c r="A6564" s="10"/>
    </row>
    <row r="6565" spans="1:1" x14ac:dyDescent="0.35">
      <c r="A6565" s="10"/>
    </row>
    <row r="6566" spans="1:1" x14ac:dyDescent="0.35">
      <c r="A6566" s="10"/>
    </row>
    <row r="6567" spans="1:1" x14ac:dyDescent="0.35">
      <c r="A6567" s="10"/>
    </row>
    <row r="6568" spans="1:1" x14ac:dyDescent="0.35">
      <c r="A6568" s="10"/>
    </row>
    <row r="6569" spans="1:1" x14ac:dyDescent="0.35">
      <c r="A6569" s="10"/>
    </row>
    <row r="6570" spans="1:1" x14ac:dyDescent="0.35">
      <c r="A6570" s="10"/>
    </row>
    <row r="6571" spans="1:1" x14ac:dyDescent="0.35">
      <c r="A6571" s="10"/>
    </row>
    <row r="6572" spans="1:1" x14ac:dyDescent="0.35">
      <c r="A6572" s="10"/>
    </row>
    <row r="6573" spans="1:1" x14ac:dyDescent="0.35">
      <c r="A6573" s="10"/>
    </row>
    <row r="6574" spans="1:1" x14ac:dyDescent="0.35">
      <c r="A6574" s="10"/>
    </row>
    <row r="6575" spans="1:1" x14ac:dyDescent="0.35">
      <c r="A6575" s="10"/>
    </row>
    <row r="6576" spans="1:1" x14ac:dyDescent="0.35">
      <c r="A6576" s="10"/>
    </row>
    <row r="6577" spans="1:1" x14ac:dyDescent="0.35">
      <c r="A6577" s="10"/>
    </row>
    <row r="6578" spans="1:1" x14ac:dyDescent="0.35">
      <c r="A6578" s="10"/>
    </row>
    <row r="6579" spans="1:1" x14ac:dyDescent="0.35">
      <c r="A6579" s="10"/>
    </row>
    <row r="6580" spans="1:1" x14ac:dyDescent="0.35">
      <c r="A6580" s="10"/>
    </row>
    <row r="6581" spans="1:1" x14ac:dyDescent="0.35">
      <c r="A6581" s="10"/>
    </row>
    <row r="6582" spans="1:1" x14ac:dyDescent="0.35">
      <c r="A6582" s="10"/>
    </row>
    <row r="6583" spans="1:1" x14ac:dyDescent="0.35">
      <c r="A6583" s="10"/>
    </row>
    <row r="6584" spans="1:1" x14ac:dyDescent="0.35">
      <c r="A6584" s="10"/>
    </row>
    <row r="6585" spans="1:1" x14ac:dyDescent="0.35">
      <c r="A6585" s="10"/>
    </row>
    <row r="6586" spans="1:1" x14ac:dyDescent="0.35">
      <c r="A6586" s="10"/>
    </row>
    <row r="6587" spans="1:1" x14ac:dyDescent="0.35">
      <c r="A6587" s="10"/>
    </row>
    <row r="6588" spans="1:1" x14ac:dyDescent="0.35">
      <c r="A6588" s="10"/>
    </row>
    <row r="6589" spans="1:1" x14ac:dyDescent="0.35">
      <c r="A6589" s="10"/>
    </row>
    <row r="6590" spans="1:1" x14ac:dyDescent="0.35">
      <c r="A6590" s="10"/>
    </row>
    <row r="6591" spans="1:1" x14ac:dyDescent="0.35">
      <c r="A6591" s="10"/>
    </row>
    <row r="6592" spans="1:1" x14ac:dyDescent="0.35">
      <c r="A6592" s="10"/>
    </row>
    <row r="6593" spans="1:1" x14ac:dyDescent="0.35">
      <c r="A6593" s="10"/>
    </row>
    <row r="6594" spans="1:1" x14ac:dyDescent="0.35">
      <c r="A6594" s="10"/>
    </row>
    <row r="6595" spans="1:1" x14ac:dyDescent="0.35">
      <c r="A6595" s="10"/>
    </row>
    <row r="6596" spans="1:1" x14ac:dyDescent="0.35">
      <c r="A6596" s="10"/>
    </row>
    <row r="6597" spans="1:1" x14ac:dyDescent="0.35">
      <c r="A6597" s="10"/>
    </row>
    <row r="6598" spans="1:1" x14ac:dyDescent="0.35">
      <c r="A6598" s="10"/>
    </row>
    <row r="6599" spans="1:1" x14ac:dyDescent="0.35">
      <c r="A6599" s="10"/>
    </row>
    <row r="6600" spans="1:1" x14ac:dyDescent="0.35">
      <c r="A6600" s="10"/>
    </row>
    <row r="6601" spans="1:1" x14ac:dyDescent="0.35">
      <c r="A6601" s="10"/>
    </row>
    <row r="6602" spans="1:1" x14ac:dyDescent="0.35">
      <c r="A6602" s="10"/>
    </row>
    <row r="6603" spans="1:1" x14ac:dyDescent="0.35">
      <c r="A6603" s="10"/>
    </row>
    <row r="6604" spans="1:1" x14ac:dyDescent="0.35">
      <c r="A6604" s="10"/>
    </row>
    <row r="6605" spans="1:1" x14ac:dyDescent="0.35">
      <c r="A6605" s="10"/>
    </row>
    <row r="6606" spans="1:1" x14ac:dyDescent="0.35">
      <c r="A6606" s="10"/>
    </row>
    <row r="6607" spans="1:1" x14ac:dyDescent="0.35">
      <c r="A6607" s="10"/>
    </row>
    <row r="6608" spans="1:1" x14ac:dyDescent="0.35">
      <c r="A6608" s="10"/>
    </row>
    <row r="6609" spans="1:1" x14ac:dyDescent="0.35">
      <c r="A6609" s="10"/>
    </row>
    <row r="6610" spans="1:1" x14ac:dyDescent="0.35">
      <c r="A6610" s="10"/>
    </row>
    <row r="6611" spans="1:1" x14ac:dyDescent="0.35">
      <c r="A6611" s="10"/>
    </row>
    <row r="6612" spans="1:1" x14ac:dyDescent="0.35">
      <c r="A6612" s="10"/>
    </row>
    <row r="6613" spans="1:1" x14ac:dyDescent="0.35">
      <c r="A6613" s="10"/>
    </row>
    <row r="6614" spans="1:1" x14ac:dyDescent="0.35">
      <c r="A6614" s="10"/>
    </row>
    <row r="6615" spans="1:1" x14ac:dyDescent="0.35">
      <c r="A6615" s="10"/>
    </row>
    <row r="6616" spans="1:1" x14ac:dyDescent="0.35">
      <c r="A6616" s="10"/>
    </row>
    <row r="6617" spans="1:1" x14ac:dyDescent="0.35">
      <c r="A6617" s="10"/>
    </row>
    <row r="6618" spans="1:1" x14ac:dyDescent="0.35">
      <c r="A6618" s="10"/>
    </row>
    <row r="6619" spans="1:1" x14ac:dyDescent="0.35">
      <c r="A6619" s="10"/>
    </row>
    <row r="6620" spans="1:1" x14ac:dyDescent="0.35">
      <c r="A6620" s="10"/>
    </row>
    <row r="6621" spans="1:1" x14ac:dyDescent="0.35">
      <c r="A6621" s="10"/>
    </row>
    <row r="6622" spans="1:1" x14ac:dyDescent="0.35">
      <c r="A6622" s="10"/>
    </row>
    <row r="6623" spans="1:1" x14ac:dyDescent="0.35">
      <c r="A6623" s="10"/>
    </row>
    <row r="6624" spans="1:1" x14ac:dyDescent="0.35">
      <c r="A6624" s="10"/>
    </row>
    <row r="6625" spans="1:1" x14ac:dyDescent="0.35">
      <c r="A6625" s="10"/>
    </row>
    <row r="6626" spans="1:1" x14ac:dyDescent="0.35">
      <c r="A6626" s="10"/>
    </row>
    <row r="6627" spans="1:1" x14ac:dyDescent="0.35">
      <c r="A6627" s="10"/>
    </row>
    <row r="6628" spans="1:1" x14ac:dyDescent="0.35">
      <c r="A6628" s="10"/>
    </row>
    <row r="6629" spans="1:1" x14ac:dyDescent="0.35">
      <c r="A6629" s="10"/>
    </row>
    <row r="6630" spans="1:1" x14ac:dyDescent="0.35">
      <c r="A6630" s="10"/>
    </row>
    <row r="6631" spans="1:1" x14ac:dyDescent="0.35">
      <c r="A6631" s="10"/>
    </row>
    <row r="6632" spans="1:1" x14ac:dyDescent="0.35">
      <c r="A6632" s="10"/>
    </row>
    <row r="6633" spans="1:1" x14ac:dyDescent="0.35">
      <c r="A6633" s="10"/>
    </row>
    <row r="6634" spans="1:1" x14ac:dyDescent="0.35">
      <c r="A6634" s="10"/>
    </row>
    <row r="6635" spans="1:1" x14ac:dyDescent="0.35">
      <c r="A6635" s="10"/>
    </row>
    <row r="6636" spans="1:1" x14ac:dyDescent="0.35">
      <c r="A6636" s="10"/>
    </row>
    <row r="6637" spans="1:1" x14ac:dyDescent="0.35">
      <c r="A6637" s="10"/>
    </row>
    <row r="6638" spans="1:1" x14ac:dyDescent="0.35">
      <c r="A6638" s="10"/>
    </row>
    <row r="6639" spans="1:1" x14ac:dyDescent="0.35">
      <c r="A6639" s="10"/>
    </row>
    <row r="6640" spans="1:1" x14ac:dyDescent="0.35">
      <c r="A6640" s="10"/>
    </row>
    <row r="6641" spans="1:1" x14ac:dyDescent="0.35">
      <c r="A6641" s="10"/>
    </row>
    <row r="6642" spans="1:1" x14ac:dyDescent="0.35">
      <c r="A6642" s="10"/>
    </row>
    <row r="6643" spans="1:1" x14ac:dyDescent="0.35">
      <c r="A6643" s="10"/>
    </row>
    <row r="6644" spans="1:1" x14ac:dyDescent="0.35">
      <c r="A6644" s="10"/>
    </row>
    <row r="6645" spans="1:1" x14ac:dyDescent="0.35">
      <c r="A6645" s="10"/>
    </row>
    <row r="6646" spans="1:1" x14ac:dyDescent="0.35">
      <c r="A6646" s="10"/>
    </row>
    <row r="6647" spans="1:1" x14ac:dyDescent="0.35">
      <c r="A6647" s="10"/>
    </row>
    <row r="6648" spans="1:1" x14ac:dyDescent="0.35">
      <c r="A6648" s="10"/>
    </row>
    <row r="6649" spans="1:1" x14ac:dyDescent="0.35">
      <c r="A6649" s="10"/>
    </row>
    <row r="6650" spans="1:1" x14ac:dyDescent="0.35">
      <c r="A6650" s="10"/>
    </row>
    <row r="6651" spans="1:1" x14ac:dyDescent="0.35">
      <c r="A6651" s="10"/>
    </row>
    <row r="6652" spans="1:1" x14ac:dyDescent="0.35">
      <c r="A6652" s="10"/>
    </row>
    <row r="6653" spans="1:1" x14ac:dyDescent="0.35">
      <c r="A6653" s="10"/>
    </row>
    <row r="6654" spans="1:1" x14ac:dyDescent="0.35">
      <c r="A6654" s="10"/>
    </row>
    <row r="6655" spans="1:1" x14ac:dyDescent="0.35">
      <c r="A6655" s="10"/>
    </row>
    <row r="6656" spans="1:1" x14ac:dyDescent="0.35">
      <c r="A6656" s="10"/>
    </row>
    <row r="6657" spans="1:1" x14ac:dyDescent="0.35">
      <c r="A6657" s="10"/>
    </row>
    <row r="6658" spans="1:1" x14ac:dyDescent="0.35">
      <c r="A6658" s="10"/>
    </row>
    <row r="6659" spans="1:1" x14ac:dyDescent="0.35">
      <c r="A6659" s="10"/>
    </row>
    <row r="6660" spans="1:1" x14ac:dyDescent="0.35">
      <c r="A6660" s="10"/>
    </row>
    <row r="6661" spans="1:1" x14ac:dyDescent="0.35">
      <c r="A6661" s="10"/>
    </row>
    <row r="6662" spans="1:1" x14ac:dyDescent="0.35">
      <c r="A6662" s="10"/>
    </row>
    <row r="6663" spans="1:1" x14ac:dyDescent="0.35">
      <c r="A6663" s="10"/>
    </row>
    <row r="6664" spans="1:1" x14ac:dyDescent="0.35">
      <c r="A6664" s="10"/>
    </row>
    <row r="6665" spans="1:1" x14ac:dyDescent="0.35">
      <c r="A6665" s="10"/>
    </row>
    <row r="6666" spans="1:1" x14ac:dyDescent="0.35">
      <c r="A6666" s="10"/>
    </row>
    <row r="6667" spans="1:1" x14ac:dyDescent="0.35">
      <c r="A6667" s="10"/>
    </row>
    <row r="6668" spans="1:1" x14ac:dyDescent="0.35">
      <c r="A6668" s="10"/>
    </row>
    <row r="6669" spans="1:1" x14ac:dyDescent="0.35">
      <c r="A6669" s="10"/>
    </row>
    <row r="6670" spans="1:1" x14ac:dyDescent="0.35">
      <c r="A6670" s="10"/>
    </row>
    <row r="6671" spans="1:1" x14ac:dyDescent="0.35">
      <c r="A6671" s="10"/>
    </row>
    <row r="6672" spans="1:1" x14ac:dyDescent="0.35">
      <c r="A6672" s="10"/>
    </row>
    <row r="6673" spans="1:1" x14ac:dyDescent="0.35">
      <c r="A6673" s="10"/>
    </row>
    <row r="6674" spans="1:1" x14ac:dyDescent="0.35">
      <c r="A6674" s="10"/>
    </row>
    <row r="6675" spans="1:1" x14ac:dyDescent="0.35">
      <c r="A6675" s="10"/>
    </row>
    <row r="6676" spans="1:1" x14ac:dyDescent="0.35">
      <c r="A6676" s="10"/>
    </row>
    <row r="6677" spans="1:1" x14ac:dyDescent="0.35">
      <c r="A6677" s="10"/>
    </row>
    <row r="6678" spans="1:1" x14ac:dyDescent="0.35">
      <c r="A6678" s="10"/>
    </row>
    <row r="6679" spans="1:1" x14ac:dyDescent="0.35">
      <c r="A6679" s="10"/>
    </row>
    <row r="6680" spans="1:1" x14ac:dyDescent="0.35">
      <c r="A6680" s="10"/>
    </row>
    <row r="6681" spans="1:1" x14ac:dyDescent="0.35">
      <c r="A6681" s="10"/>
    </row>
    <row r="6682" spans="1:1" x14ac:dyDescent="0.35">
      <c r="A6682" s="10"/>
    </row>
    <row r="6683" spans="1:1" x14ac:dyDescent="0.35">
      <c r="A6683" s="10"/>
    </row>
    <row r="6684" spans="1:1" x14ac:dyDescent="0.35">
      <c r="A6684" s="10"/>
    </row>
    <row r="6685" spans="1:1" x14ac:dyDescent="0.35">
      <c r="A6685" s="10"/>
    </row>
    <row r="6686" spans="1:1" x14ac:dyDescent="0.35">
      <c r="A6686" s="10"/>
    </row>
    <row r="6687" spans="1:1" x14ac:dyDescent="0.35">
      <c r="A6687" s="10"/>
    </row>
    <row r="6688" spans="1:1" x14ac:dyDescent="0.35">
      <c r="A6688" s="10"/>
    </row>
    <row r="6689" spans="1:1" x14ac:dyDescent="0.35">
      <c r="A6689" s="10"/>
    </row>
    <row r="6690" spans="1:1" x14ac:dyDescent="0.35">
      <c r="A6690" s="10"/>
    </row>
    <row r="6691" spans="1:1" x14ac:dyDescent="0.35">
      <c r="A6691" s="10"/>
    </row>
    <row r="6692" spans="1:1" x14ac:dyDescent="0.35">
      <c r="A6692" s="10"/>
    </row>
    <row r="6693" spans="1:1" x14ac:dyDescent="0.35">
      <c r="A6693" s="10"/>
    </row>
    <row r="6694" spans="1:1" x14ac:dyDescent="0.35">
      <c r="A6694" s="10"/>
    </row>
    <row r="6695" spans="1:1" x14ac:dyDescent="0.35">
      <c r="A6695" s="10"/>
    </row>
    <row r="6696" spans="1:1" x14ac:dyDescent="0.35">
      <c r="A6696" s="10"/>
    </row>
    <row r="6697" spans="1:1" x14ac:dyDescent="0.35">
      <c r="A6697" s="10"/>
    </row>
    <row r="6698" spans="1:1" x14ac:dyDescent="0.35">
      <c r="A6698" s="10"/>
    </row>
    <row r="6699" spans="1:1" x14ac:dyDescent="0.35">
      <c r="A6699" s="10"/>
    </row>
    <row r="6700" spans="1:1" x14ac:dyDescent="0.35">
      <c r="A6700" s="10"/>
    </row>
    <row r="6701" spans="1:1" x14ac:dyDescent="0.35">
      <c r="A6701" s="10"/>
    </row>
    <row r="6702" spans="1:1" x14ac:dyDescent="0.35">
      <c r="A6702" s="10"/>
    </row>
    <row r="6703" spans="1:1" x14ac:dyDescent="0.35">
      <c r="A6703" s="10"/>
    </row>
    <row r="6704" spans="1:1" x14ac:dyDescent="0.35">
      <c r="A6704" s="10"/>
    </row>
    <row r="6705" spans="1:1" x14ac:dyDescent="0.35">
      <c r="A6705" s="10"/>
    </row>
    <row r="6706" spans="1:1" x14ac:dyDescent="0.35">
      <c r="A6706" s="10"/>
    </row>
    <row r="6707" spans="1:1" x14ac:dyDescent="0.35">
      <c r="A6707" s="10"/>
    </row>
    <row r="6708" spans="1:1" x14ac:dyDescent="0.35">
      <c r="A6708" s="10"/>
    </row>
    <row r="6709" spans="1:1" x14ac:dyDescent="0.35">
      <c r="A6709" s="10"/>
    </row>
    <row r="6710" spans="1:1" x14ac:dyDescent="0.35">
      <c r="A6710" s="10"/>
    </row>
    <row r="6711" spans="1:1" x14ac:dyDescent="0.35">
      <c r="A6711" s="10"/>
    </row>
    <row r="6712" spans="1:1" x14ac:dyDescent="0.35">
      <c r="A6712" s="10"/>
    </row>
    <row r="6713" spans="1:1" x14ac:dyDescent="0.35">
      <c r="A6713" s="10"/>
    </row>
    <row r="6714" spans="1:1" x14ac:dyDescent="0.35">
      <c r="A6714" s="10"/>
    </row>
    <row r="6715" spans="1:1" x14ac:dyDescent="0.35">
      <c r="A6715" s="10"/>
    </row>
    <row r="6716" spans="1:1" x14ac:dyDescent="0.35">
      <c r="A6716" s="10"/>
    </row>
    <row r="6717" spans="1:1" x14ac:dyDescent="0.35">
      <c r="A6717" s="10"/>
    </row>
    <row r="6718" spans="1:1" x14ac:dyDescent="0.35">
      <c r="A6718" s="10"/>
    </row>
    <row r="6719" spans="1:1" x14ac:dyDescent="0.35">
      <c r="A6719" s="10"/>
    </row>
    <row r="6720" spans="1:1" x14ac:dyDescent="0.35">
      <c r="A6720" s="10"/>
    </row>
    <row r="6721" spans="1:1" x14ac:dyDescent="0.35">
      <c r="A6721" s="10"/>
    </row>
    <row r="6722" spans="1:1" x14ac:dyDescent="0.35">
      <c r="A6722" s="10"/>
    </row>
    <row r="6723" spans="1:1" x14ac:dyDescent="0.35">
      <c r="A6723" s="10"/>
    </row>
    <row r="6724" spans="1:1" x14ac:dyDescent="0.35">
      <c r="A6724" s="10"/>
    </row>
    <row r="6725" spans="1:1" x14ac:dyDescent="0.35">
      <c r="A6725" s="10"/>
    </row>
    <row r="6726" spans="1:1" x14ac:dyDescent="0.35">
      <c r="A6726" s="10"/>
    </row>
    <row r="6727" spans="1:1" x14ac:dyDescent="0.35">
      <c r="A6727" s="10"/>
    </row>
    <row r="6728" spans="1:1" x14ac:dyDescent="0.35">
      <c r="A6728" s="10"/>
    </row>
    <row r="6729" spans="1:1" x14ac:dyDescent="0.35">
      <c r="A6729" s="10"/>
    </row>
    <row r="6730" spans="1:1" x14ac:dyDescent="0.35">
      <c r="A6730" s="10"/>
    </row>
    <row r="6731" spans="1:1" x14ac:dyDescent="0.35">
      <c r="A6731" s="10"/>
    </row>
    <row r="6732" spans="1:1" x14ac:dyDescent="0.35">
      <c r="A6732" s="10"/>
    </row>
    <row r="6733" spans="1:1" x14ac:dyDescent="0.35">
      <c r="A6733" s="10"/>
    </row>
    <row r="6734" spans="1:1" x14ac:dyDescent="0.35">
      <c r="A6734" s="10"/>
    </row>
    <row r="6735" spans="1:1" x14ac:dyDescent="0.35">
      <c r="A6735" s="10"/>
    </row>
    <row r="6736" spans="1:1" x14ac:dyDescent="0.35">
      <c r="A6736" s="10"/>
    </row>
    <row r="6737" spans="1:1" x14ac:dyDescent="0.35">
      <c r="A6737" s="10"/>
    </row>
    <row r="6738" spans="1:1" x14ac:dyDescent="0.35">
      <c r="A6738" s="10"/>
    </row>
    <row r="6739" spans="1:1" x14ac:dyDescent="0.35">
      <c r="A6739" s="10"/>
    </row>
    <row r="6740" spans="1:1" x14ac:dyDescent="0.35">
      <c r="A6740" s="10"/>
    </row>
    <row r="6741" spans="1:1" x14ac:dyDescent="0.35">
      <c r="A6741" s="10"/>
    </row>
    <row r="6742" spans="1:1" x14ac:dyDescent="0.35">
      <c r="A6742" s="10"/>
    </row>
    <row r="6743" spans="1:1" x14ac:dyDescent="0.35">
      <c r="A6743" s="10"/>
    </row>
    <row r="6744" spans="1:1" x14ac:dyDescent="0.35">
      <c r="A6744" s="10"/>
    </row>
    <row r="6745" spans="1:1" x14ac:dyDescent="0.35">
      <c r="A6745" s="10"/>
    </row>
    <row r="6746" spans="1:1" x14ac:dyDescent="0.35">
      <c r="A6746" s="10"/>
    </row>
    <row r="6747" spans="1:1" x14ac:dyDescent="0.35">
      <c r="A6747" s="10"/>
    </row>
    <row r="6748" spans="1:1" x14ac:dyDescent="0.35">
      <c r="A6748" s="10"/>
    </row>
    <row r="6749" spans="1:1" x14ac:dyDescent="0.35">
      <c r="A6749" s="10"/>
    </row>
    <row r="6750" spans="1:1" x14ac:dyDescent="0.35">
      <c r="A6750" s="10"/>
    </row>
    <row r="6751" spans="1:1" x14ac:dyDescent="0.35">
      <c r="A6751" s="10"/>
    </row>
    <row r="6752" spans="1:1" x14ac:dyDescent="0.35">
      <c r="A6752" s="10"/>
    </row>
    <row r="6753" spans="1:1" x14ac:dyDescent="0.35">
      <c r="A6753" s="10"/>
    </row>
    <row r="6754" spans="1:1" x14ac:dyDescent="0.35">
      <c r="A6754" s="10"/>
    </row>
    <row r="6755" spans="1:1" x14ac:dyDescent="0.35">
      <c r="A6755" s="10"/>
    </row>
    <row r="6756" spans="1:1" x14ac:dyDescent="0.35">
      <c r="A6756" s="10"/>
    </row>
    <row r="6757" spans="1:1" x14ac:dyDescent="0.35">
      <c r="A6757" s="10"/>
    </row>
    <row r="6758" spans="1:1" x14ac:dyDescent="0.35">
      <c r="A6758" s="10"/>
    </row>
    <row r="6759" spans="1:1" x14ac:dyDescent="0.35">
      <c r="A6759" s="10"/>
    </row>
    <row r="6760" spans="1:1" x14ac:dyDescent="0.35">
      <c r="A6760" s="10"/>
    </row>
    <row r="6761" spans="1:1" x14ac:dyDescent="0.35">
      <c r="A6761" s="10"/>
    </row>
    <row r="6762" spans="1:1" x14ac:dyDescent="0.35">
      <c r="A6762" s="10"/>
    </row>
    <row r="6763" spans="1:1" x14ac:dyDescent="0.35">
      <c r="A6763" s="10"/>
    </row>
    <row r="6764" spans="1:1" x14ac:dyDescent="0.35">
      <c r="A6764" s="10"/>
    </row>
    <row r="6765" spans="1:1" x14ac:dyDescent="0.35">
      <c r="A6765" s="10"/>
    </row>
    <row r="6766" spans="1:1" x14ac:dyDescent="0.35">
      <c r="A6766" s="10"/>
    </row>
    <row r="6767" spans="1:1" x14ac:dyDescent="0.35">
      <c r="A6767" s="10"/>
    </row>
    <row r="6768" spans="1:1" x14ac:dyDescent="0.35">
      <c r="A6768" s="10"/>
    </row>
    <row r="6769" spans="1:1" x14ac:dyDescent="0.35">
      <c r="A6769" s="10"/>
    </row>
    <row r="6770" spans="1:1" x14ac:dyDescent="0.35">
      <c r="A6770" s="10"/>
    </row>
    <row r="6771" spans="1:1" x14ac:dyDescent="0.35">
      <c r="A6771" s="10"/>
    </row>
    <row r="6772" spans="1:1" x14ac:dyDescent="0.35">
      <c r="A6772" s="10"/>
    </row>
    <row r="6773" spans="1:1" x14ac:dyDescent="0.35">
      <c r="A6773" s="10"/>
    </row>
    <row r="6774" spans="1:1" x14ac:dyDescent="0.35">
      <c r="A6774" s="10"/>
    </row>
    <row r="6775" spans="1:1" x14ac:dyDescent="0.35">
      <c r="A6775" s="10"/>
    </row>
    <row r="6776" spans="1:1" x14ac:dyDescent="0.35">
      <c r="A6776" s="10"/>
    </row>
    <row r="6777" spans="1:1" x14ac:dyDescent="0.35">
      <c r="A6777" s="10"/>
    </row>
    <row r="6778" spans="1:1" x14ac:dyDescent="0.35">
      <c r="A6778" s="10"/>
    </row>
    <row r="6779" spans="1:1" x14ac:dyDescent="0.35">
      <c r="A6779" s="10"/>
    </row>
    <row r="6780" spans="1:1" x14ac:dyDescent="0.35">
      <c r="A6780" s="10"/>
    </row>
    <row r="6781" spans="1:1" x14ac:dyDescent="0.35">
      <c r="A6781" s="10"/>
    </row>
    <row r="6782" spans="1:1" x14ac:dyDescent="0.35">
      <c r="A6782" s="10"/>
    </row>
    <row r="6783" spans="1:1" x14ac:dyDescent="0.35">
      <c r="A6783" s="10"/>
    </row>
    <row r="6784" spans="1:1" x14ac:dyDescent="0.35">
      <c r="A6784" s="10"/>
    </row>
    <row r="6785" spans="1:1" x14ac:dyDescent="0.35">
      <c r="A6785" s="10"/>
    </row>
    <row r="6786" spans="1:1" x14ac:dyDescent="0.35">
      <c r="A6786" s="10"/>
    </row>
    <row r="6787" spans="1:1" x14ac:dyDescent="0.35">
      <c r="A6787" s="10"/>
    </row>
    <row r="6788" spans="1:1" x14ac:dyDescent="0.35">
      <c r="A6788" s="10"/>
    </row>
    <row r="6789" spans="1:1" x14ac:dyDescent="0.35">
      <c r="A6789" s="10"/>
    </row>
    <row r="6790" spans="1:1" x14ac:dyDescent="0.35">
      <c r="A6790" s="10"/>
    </row>
    <row r="6791" spans="1:1" x14ac:dyDescent="0.35">
      <c r="A6791" s="10"/>
    </row>
    <row r="6792" spans="1:1" x14ac:dyDescent="0.35">
      <c r="A6792" s="10"/>
    </row>
    <row r="6793" spans="1:1" x14ac:dyDescent="0.35">
      <c r="A6793" s="10"/>
    </row>
    <row r="6794" spans="1:1" x14ac:dyDescent="0.35">
      <c r="A6794" s="10"/>
    </row>
    <row r="6795" spans="1:1" x14ac:dyDescent="0.35">
      <c r="A6795" s="10"/>
    </row>
    <row r="6796" spans="1:1" x14ac:dyDescent="0.35">
      <c r="A6796" s="10"/>
    </row>
    <row r="6797" spans="1:1" x14ac:dyDescent="0.35">
      <c r="A6797" s="10"/>
    </row>
    <row r="6798" spans="1:1" x14ac:dyDescent="0.35">
      <c r="A6798" s="10"/>
    </row>
    <row r="6799" spans="1:1" x14ac:dyDescent="0.35">
      <c r="A6799" s="10"/>
    </row>
    <row r="6800" spans="1:1" x14ac:dyDescent="0.35">
      <c r="A6800" s="10"/>
    </row>
    <row r="6801" spans="1:1" x14ac:dyDescent="0.35">
      <c r="A6801" s="10"/>
    </row>
    <row r="6802" spans="1:1" x14ac:dyDescent="0.35">
      <c r="A6802" s="10"/>
    </row>
    <row r="6803" spans="1:1" x14ac:dyDescent="0.35">
      <c r="A6803" s="10"/>
    </row>
    <row r="6804" spans="1:1" x14ac:dyDescent="0.35">
      <c r="A6804" s="10"/>
    </row>
    <row r="6805" spans="1:1" x14ac:dyDescent="0.35">
      <c r="A6805" s="10"/>
    </row>
    <row r="6806" spans="1:1" x14ac:dyDescent="0.35">
      <c r="A6806" s="10"/>
    </row>
    <row r="6807" spans="1:1" x14ac:dyDescent="0.35">
      <c r="A6807" s="10"/>
    </row>
    <row r="6808" spans="1:1" x14ac:dyDescent="0.35">
      <c r="A6808" s="10"/>
    </row>
    <row r="6809" spans="1:1" x14ac:dyDescent="0.35">
      <c r="A6809" s="10"/>
    </row>
    <row r="6810" spans="1:1" x14ac:dyDescent="0.35">
      <c r="A6810" s="10"/>
    </row>
    <row r="6811" spans="1:1" x14ac:dyDescent="0.35">
      <c r="A6811" s="10"/>
    </row>
    <row r="6812" spans="1:1" x14ac:dyDescent="0.35">
      <c r="A6812" s="10"/>
    </row>
    <row r="6813" spans="1:1" x14ac:dyDescent="0.35">
      <c r="A6813" s="10"/>
    </row>
    <row r="6814" spans="1:1" x14ac:dyDescent="0.35">
      <c r="A6814" s="10"/>
    </row>
    <row r="6815" spans="1:1" x14ac:dyDescent="0.35">
      <c r="A6815" s="10"/>
    </row>
    <row r="6816" spans="1:1" x14ac:dyDescent="0.35">
      <c r="A6816" s="10"/>
    </row>
    <row r="6817" spans="1:1" x14ac:dyDescent="0.35">
      <c r="A6817" s="10"/>
    </row>
    <row r="6818" spans="1:1" x14ac:dyDescent="0.35">
      <c r="A6818" s="10"/>
    </row>
    <row r="6819" spans="1:1" x14ac:dyDescent="0.35">
      <c r="A6819" s="10"/>
    </row>
    <row r="6820" spans="1:1" x14ac:dyDescent="0.35">
      <c r="A6820" s="10"/>
    </row>
    <row r="6821" spans="1:1" x14ac:dyDescent="0.35">
      <c r="A6821" s="10"/>
    </row>
    <row r="6822" spans="1:1" x14ac:dyDescent="0.35">
      <c r="A6822" s="10"/>
    </row>
    <row r="6823" spans="1:1" x14ac:dyDescent="0.35">
      <c r="A6823" s="10"/>
    </row>
    <row r="6824" spans="1:1" x14ac:dyDescent="0.35">
      <c r="A6824" s="10"/>
    </row>
    <row r="6825" spans="1:1" x14ac:dyDescent="0.35">
      <c r="A6825" s="10"/>
    </row>
    <row r="6826" spans="1:1" x14ac:dyDescent="0.35">
      <c r="A6826" s="10"/>
    </row>
    <row r="6827" spans="1:1" x14ac:dyDescent="0.35">
      <c r="A6827" s="10"/>
    </row>
    <row r="6828" spans="1:1" x14ac:dyDescent="0.35">
      <c r="A6828" s="10"/>
    </row>
    <row r="6829" spans="1:1" x14ac:dyDescent="0.35">
      <c r="A6829" s="10"/>
    </row>
    <row r="6830" spans="1:1" x14ac:dyDescent="0.35">
      <c r="A6830" s="10"/>
    </row>
    <row r="6831" spans="1:1" x14ac:dyDescent="0.35">
      <c r="A6831" s="10"/>
    </row>
    <row r="6832" spans="1:1" x14ac:dyDescent="0.35">
      <c r="A6832" s="10"/>
    </row>
    <row r="6833" spans="1:1" x14ac:dyDescent="0.35">
      <c r="A6833" s="10"/>
    </row>
    <row r="6834" spans="1:1" x14ac:dyDescent="0.35">
      <c r="A6834" s="10"/>
    </row>
    <row r="6835" spans="1:1" x14ac:dyDescent="0.35">
      <c r="A6835" s="10"/>
    </row>
    <row r="6836" spans="1:1" x14ac:dyDescent="0.35">
      <c r="A6836" s="10"/>
    </row>
    <row r="6837" spans="1:1" x14ac:dyDescent="0.35">
      <c r="A6837" s="10"/>
    </row>
    <row r="6838" spans="1:1" x14ac:dyDescent="0.35">
      <c r="A6838" s="10"/>
    </row>
    <row r="6839" spans="1:1" x14ac:dyDescent="0.35">
      <c r="A6839" s="10"/>
    </row>
    <row r="6840" spans="1:1" x14ac:dyDescent="0.35">
      <c r="A6840" s="10"/>
    </row>
    <row r="6841" spans="1:1" x14ac:dyDescent="0.35">
      <c r="A6841" s="10"/>
    </row>
    <row r="6842" spans="1:1" x14ac:dyDescent="0.35">
      <c r="A6842" s="10"/>
    </row>
    <row r="6843" spans="1:1" x14ac:dyDescent="0.35">
      <c r="A6843" s="10"/>
    </row>
    <row r="6844" spans="1:1" x14ac:dyDescent="0.35">
      <c r="A6844" s="10"/>
    </row>
    <row r="6845" spans="1:1" x14ac:dyDescent="0.35">
      <c r="A6845" s="10"/>
    </row>
    <row r="6846" spans="1:1" x14ac:dyDescent="0.35">
      <c r="A6846" s="10"/>
    </row>
    <row r="6847" spans="1:1" x14ac:dyDescent="0.35">
      <c r="A6847" s="10"/>
    </row>
    <row r="6848" spans="1:1" x14ac:dyDescent="0.35">
      <c r="A6848" s="10"/>
    </row>
    <row r="6849" spans="1:1" x14ac:dyDescent="0.35">
      <c r="A6849" s="10"/>
    </row>
    <row r="6850" spans="1:1" x14ac:dyDescent="0.35">
      <c r="A6850" s="10"/>
    </row>
    <row r="6851" spans="1:1" x14ac:dyDescent="0.35">
      <c r="A6851" s="10"/>
    </row>
    <row r="6852" spans="1:1" x14ac:dyDescent="0.35">
      <c r="A6852" s="10"/>
    </row>
    <row r="6853" spans="1:1" x14ac:dyDescent="0.35">
      <c r="A6853" s="10"/>
    </row>
    <row r="6854" spans="1:1" x14ac:dyDescent="0.35">
      <c r="A6854" s="10"/>
    </row>
    <row r="6855" spans="1:1" x14ac:dyDescent="0.35">
      <c r="A6855" s="10"/>
    </row>
    <row r="6856" spans="1:1" x14ac:dyDescent="0.35">
      <c r="A6856" s="10"/>
    </row>
    <row r="6857" spans="1:1" x14ac:dyDescent="0.35">
      <c r="A6857" s="10"/>
    </row>
    <row r="6858" spans="1:1" x14ac:dyDescent="0.35">
      <c r="A6858" s="10"/>
    </row>
    <row r="6859" spans="1:1" x14ac:dyDescent="0.35">
      <c r="A6859" s="10"/>
    </row>
    <row r="6860" spans="1:1" x14ac:dyDescent="0.35">
      <c r="A6860" s="10"/>
    </row>
    <row r="6861" spans="1:1" x14ac:dyDescent="0.35">
      <c r="A6861" s="10"/>
    </row>
    <row r="6862" spans="1:1" x14ac:dyDescent="0.35">
      <c r="A6862" s="10"/>
    </row>
    <row r="6863" spans="1:1" x14ac:dyDescent="0.35">
      <c r="A6863" s="10"/>
    </row>
    <row r="6864" spans="1:1" x14ac:dyDescent="0.35">
      <c r="A6864" s="10"/>
    </row>
    <row r="6865" spans="1:1" x14ac:dyDescent="0.35">
      <c r="A6865" s="10"/>
    </row>
    <row r="6866" spans="1:1" x14ac:dyDescent="0.35">
      <c r="A6866" s="10"/>
    </row>
    <row r="6867" spans="1:1" x14ac:dyDescent="0.35">
      <c r="A6867" s="10"/>
    </row>
    <row r="6868" spans="1:1" x14ac:dyDescent="0.35">
      <c r="A6868" s="10"/>
    </row>
    <row r="6869" spans="1:1" x14ac:dyDescent="0.35">
      <c r="A6869" s="10"/>
    </row>
    <row r="6870" spans="1:1" x14ac:dyDescent="0.35">
      <c r="A6870" s="10"/>
    </row>
    <row r="6871" spans="1:1" x14ac:dyDescent="0.35">
      <c r="A6871" s="10"/>
    </row>
    <row r="6872" spans="1:1" x14ac:dyDescent="0.35">
      <c r="A6872" s="10"/>
    </row>
    <row r="6873" spans="1:1" x14ac:dyDescent="0.35">
      <c r="A6873" s="10"/>
    </row>
    <row r="6874" spans="1:1" x14ac:dyDescent="0.35">
      <c r="A6874" s="10"/>
    </row>
    <row r="6875" spans="1:1" x14ac:dyDescent="0.35">
      <c r="A6875" s="10"/>
    </row>
    <row r="6876" spans="1:1" x14ac:dyDescent="0.35">
      <c r="A6876" s="10"/>
    </row>
    <row r="6877" spans="1:1" x14ac:dyDescent="0.35">
      <c r="A6877" s="10"/>
    </row>
    <row r="6878" spans="1:1" x14ac:dyDescent="0.35">
      <c r="A6878" s="10"/>
    </row>
    <row r="6879" spans="1:1" x14ac:dyDescent="0.35">
      <c r="A6879" s="10"/>
    </row>
    <row r="6880" spans="1:1" x14ac:dyDescent="0.35">
      <c r="A6880" s="10"/>
    </row>
    <row r="6881" spans="1:1" x14ac:dyDescent="0.35">
      <c r="A6881" s="10"/>
    </row>
    <row r="6882" spans="1:1" x14ac:dyDescent="0.35">
      <c r="A6882" s="10"/>
    </row>
    <row r="6883" spans="1:1" x14ac:dyDescent="0.35">
      <c r="A6883" s="10"/>
    </row>
    <row r="6884" spans="1:1" x14ac:dyDescent="0.35">
      <c r="A6884" s="10"/>
    </row>
    <row r="6885" spans="1:1" x14ac:dyDescent="0.35">
      <c r="A6885" s="10"/>
    </row>
    <row r="6886" spans="1:1" x14ac:dyDescent="0.35">
      <c r="A6886" s="10"/>
    </row>
    <row r="6887" spans="1:1" x14ac:dyDescent="0.35">
      <c r="A6887" s="10"/>
    </row>
    <row r="6888" spans="1:1" x14ac:dyDescent="0.35">
      <c r="A6888" s="10"/>
    </row>
    <row r="6889" spans="1:1" x14ac:dyDescent="0.35">
      <c r="A6889" s="10"/>
    </row>
    <row r="6890" spans="1:1" x14ac:dyDescent="0.35">
      <c r="A6890" s="10"/>
    </row>
    <row r="6891" spans="1:1" x14ac:dyDescent="0.35">
      <c r="A6891" s="10"/>
    </row>
    <row r="6892" spans="1:1" x14ac:dyDescent="0.35">
      <c r="A6892" s="10"/>
    </row>
    <row r="6893" spans="1:1" x14ac:dyDescent="0.35">
      <c r="A6893" s="10"/>
    </row>
    <row r="6894" spans="1:1" x14ac:dyDescent="0.35">
      <c r="A6894" s="10"/>
    </row>
    <row r="6895" spans="1:1" x14ac:dyDescent="0.35">
      <c r="A6895" s="10"/>
    </row>
    <row r="6896" spans="1:1" x14ac:dyDescent="0.35">
      <c r="A6896" s="10"/>
    </row>
    <row r="6897" spans="1:1" x14ac:dyDescent="0.35">
      <c r="A6897" s="10"/>
    </row>
    <row r="6898" spans="1:1" x14ac:dyDescent="0.35">
      <c r="A6898" s="10"/>
    </row>
    <row r="6899" spans="1:1" x14ac:dyDescent="0.35">
      <c r="A6899" s="10"/>
    </row>
    <row r="6900" spans="1:1" x14ac:dyDescent="0.35">
      <c r="A6900" s="10"/>
    </row>
    <row r="6901" spans="1:1" x14ac:dyDescent="0.35">
      <c r="A6901" s="10"/>
    </row>
    <row r="6902" spans="1:1" x14ac:dyDescent="0.35">
      <c r="A6902" s="10"/>
    </row>
    <row r="6903" spans="1:1" x14ac:dyDescent="0.35">
      <c r="A6903" s="10"/>
    </row>
    <row r="6904" spans="1:1" x14ac:dyDescent="0.35">
      <c r="A6904" s="10"/>
    </row>
    <row r="6905" spans="1:1" x14ac:dyDescent="0.35">
      <c r="A6905" s="10"/>
    </row>
    <row r="6906" spans="1:1" x14ac:dyDescent="0.35">
      <c r="A6906" s="10"/>
    </row>
    <row r="6907" spans="1:1" x14ac:dyDescent="0.35">
      <c r="A6907" s="10"/>
    </row>
    <row r="6908" spans="1:1" x14ac:dyDescent="0.35">
      <c r="A6908" s="10"/>
    </row>
    <row r="6909" spans="1:1" x14ac:dyDescent="0.35">
      <c r="A6909" s="10"/>
    </row>
    <row r="6910" spans="1:1" x14ac:dyDescent="0.35">
      <c r="A6910" s="10"/>
    </row>
    <row r="6911" spans="1:1" x14ac:dyDescent="0.35">
      <c r="A6911" s="10"/>
    </row>
    <row r="6912" spans="1:1" x14ac:dyDescent="0.35">
      <c r="A6912" s="10"/>
    </row>
    <row r="6913" spans="1:1" x14ac:dyDescent="0.35">
      <c r="A6913" s="10"/>
    </row>
    <row r="6914" spans="1:1" x14ac:dyDescent="0.35">
      <c r="A6914" s="10"/>
    </row>
    <row r="6915" spans="1:1" x14ac:dyDescent="0.35">
      <c r="A6915" s="10"/>
    </row>
    <row r="6916" spans="1:1" x14ac:dyDescent="0.35">
      <c r="A6916" s="10"/>
    </row>
    <row r="6917" spans="1:1" x14ac:dyDescent="0.35">
      <c r="A6917" s="10"/>
    </row>
    <row r="6918" spans="1:1" x14ac:dyDescent="0.35">
      <c r="A6918" s="10"/>
    </row>
    <row r="6919" spans="1:1" x14ac:dyDescent="0.35">
      <c r="A6919" s="10"/>
    </row>
    <row r="6920" spans="1:1" x14ac:dyDescent="0.35">
      <c r="A6920" s="10"/>
    </row>
    <row r="6921" spans="1:1" x14ac:dyDescent="0.35">
      <c r="A6921" s="10"/>
    </row>
    <row r="6922" spans="1:1" x14ac:dyDescent="0.35">
      <c r="A6922" s="10"/>
    </row>
    <row r="6923" spans="1:1" x14ac:dyDescent="0.35">
      <c r="A6923" s="10"/>
    </row>
    <row r="6924" spans="1:1" x14ac:dyDescent="0.35">
      <c r="A6924" s="10"/>
    </row>
    <row r="6925" spans="1:1" x14ac:dyDescent="0.35">
      <c r="A6925" s="10"/>
    </row>
    <row r="6926" spans="1:1" x14ac:dyDescent="0.35">
      <c r="A6926" s="10"/>
    </row>
    <row r="6927" spans="1:1" x14ac:dyDescent="0.35">
      <c r="A6927" s="10"/>
    </row>
    <row r="6928" spans="1:1" x14ac:dyDescent="0.35">
      <c r="A6928" s="10"/>
    </row>
    <row r="6929" spans="1:1" x14ac:dyDescent="0.35">
      <c r="A6929" s="10"/>
    </row>
    <row r="6930" spans="1:1" x14ac:dyDescent="0.35">
      <c r="A6930" s="10"/>
    </row>
    <row r="6931" spans="1:1" x14ac:dyDescent="0.35">
      <c r="A6931" s="10"/>
    </row>
    <row r="6932" spans="1:1" x14ac:dyDescent="0.35">
      <c r="A6932" s="10"/>
    </row>
    <row r="6933" spans="1:1" x14ac:dyDescent="0.35">
      <c r="A6933" s="10"/>
    </row>
    <row r="6934" spans="1:1" x14ac:dyDescent="0.35">
      <c r="A6934" s="10"/>
    </row>
    <row r="6935" spans="1:1" x14ac:dyDescent="0.35">
      <c r="A6935" s="10"/>
    </row>
    <row r="6936" spans="1:1" x14ac:dyDescent="0.35">
      <c r="A6936" s="10"/>
    </row>
    <row r="6937" spans="1:1" x14ac:dyDescent="0.35">
      <c r="A6937" s="10"/>
    </row>
    <row r="6938" spans="1:1" x14ac:dyDescent="0.35">
      <c r="A6938" s="10"/>
    </row>
    <row r="6939" spans="1:1" x14ac:dyDescent="0.35">
      <c r="A6939" s="10"/>
    </row>
    <row r="6940" spans="1:1" x14ac:dyDescent="0.35">
      <c r="A6940" s="10"/>
    </row>
    <row r="6941" spans="1:1" x14ac:dyDescent="0.35">
      <c r="A6941" s="10"/>
    </row>
    <row r="6942" spans="1:1" x14ac:dyDescent="0.35">
      <c r="A6942" s="10"/>
    </row>
    <row r="6943" spans="1:1" x14ac:dyDescent="0.35">
      <c r="A6943" s="10"/>
    </row>
    <row r="6944" spans="1:1" x14ac:dyDescent="0.35">
      <c r="A6944" s="10"/>
    </row>
    <row r="6945" spans="1:1" x14ac:dyDescent="0.35">
      <c r="A6945" s="10"/>
    </row>
    <row r="6946" spans="1:1" x14ac:dyDescent="0.35">
      <c r="A6946" s="10"/>
    </row>
    <row r="6947" spans="1:1" x14ac:dyDescent="0.35">
      <c r="A6947" s="10"/>
    </row>
    <row r="6948" spans="1:1" x14ac:dyDescent="0.35">
      <c r="A6948" s="10"/>
    </row>
    <row r="6949" spans="1:1" x14ac:dyDescent="0.35">
      <c r="A6949" s="10"/>
    </row>
    <row r="6950" spans="1:1" x14ac:dyDescent="0.35">
      <c r="A6950" s="10"/>
    </row>
    <row r="6951" spans="1:1" x14ac:dyDescent="0.35">
      <c r="A6951" s="10"/>
    </row>
    <row r="6952" spans="1:1" x14ac:dyDescent="0.35">
      <c r="A6952" s="10"/>
    </row>
    <row r="6953" spans="1:1" x14ac:dyDescent="0.35">
      <c r="A6953" s="10"/>
    </row>
    <row r="6954" spans="1:1" x14ac:dyDescent="0.35">
      <c r="A6954" s="10"/>
    </row>
    <row r="6955" spans="1:1" x14ac:dyDescent="0.35">
      <c r="A6955" s="10"/>
    </row>
    <row r="6956" spans="1:1" x14ac:dyDescent="0.35">
      <c r="A6956" s="10"/>
    </row>
    <row r="6957" spans="1:1" x14ac:dyDescent="0.35">
      <c r="A6957" s="10"/>
    </row>
    <row r="6958" spans="1:1" x14ac:dyDescent="0.35">
      <c r="A6958" s="10"/>
    </row>
    <row r="6959" spans="1:1" x14ac:dyDescent="0.35">
      <c r="A6959" s="10"/>
    </row>
    <row r="6960" spans="1:1" x14ac:dyDescent="0.35">
      <c r="A6960" s="10"/>
    </row>
    <row r="6961" spans="1:1" x14ac:dyDescent="0.35">
      <c r="A6961" s="10"/>
    </row>
    <row r="6962" spans="1:1" x14ac:dyDescent="0.35">
      <c r="A6962" s="10"/>
    </row>
    <row r="6963" spans="1:1" x14ac:dyDescent="0.35">
      <c r="A6963" s="10"/>
    </row>
    <row r="6964" spans="1:1" x14ac:dyDescent="0.35">
      <c r="A6964" s="10"/>
    </row>
    <row r="6965" spans="1:1" x14ac:dyDescent="0.35">
      <c r="A6965" s="10"/>
    </row>
    <row r="6966" spans="1:1" x14ac:dyDescent="0.35">
      <c r="A6966" s="10"/>
    </row>
    <row r="6967" spans="1:1" x14ac:dyDescent="0.35">
      <c r="A6967" s="10"/>
    </row>
    <row r="6968" spans="1:1" x14ac:dyDescent="0.35">
      <c r="A6968" s="10"/>
    </row>
    <row r="6969" spans="1:1" x14ac:dyDescent="0.35">
      <c r="A6969" s="10"/>
    </row>
    <row r="6970" spans="1:1" x14ac:dyDescent="0.35">
      <c r="A6970" s="10"/>
    </row>
    <row r="6971" spans="1:1" x14ac:dyDescent="0.35">
      <c r="A6971" s="10"/>
    </row>
    <row r="6972" spans="1:1" x14ac:dyDescent="0.35">
      <c r="A6972" s="10"/>
    </row>
    <row r="6973" spans="1:1" x14ac:dyDescent="0.35">
      <c r="A6973" s="10"/>
    </row>
    <row r="6974" spans="1:1" x14ac:dyDescent="0.35">
      <c r="A6974" s="10"/>
    </row>
    <row r="6975" spans="1:1" x14ac:dyDescent="0.35">
      <c r="A6975" s="10"/>
    </row>
    <row r="6976" spans="1:1" x14ac:dyDescent="0.35">
      <c r="A6976" s="10"/>
    </row>
    <row r="6977" spans="1:1" x14ac:dyDescent="0.35">
      <c r="A6977" s="10"/>
    </row>
    <row r="6978" spans="1:1" x14ac:dyDescent="0.35">
      <c r="A6978" s="10"/>
    </row>
    <row r="6979" spans="1:1" x14ac:dyDescent="0.35">
      <c r="A6979" s="10"/>
    </row>
    <row r="6980" spans="1:1" x14ac:dyDescent="0.35">
      <c r="A6980" s="10"/>
    </row>
    <row r="6981" spans="1:1" x14ac:dyDescent="0.35">
      <c r="A6981" s="10"/>
    </row>
    <row r="6982" spans="1:1" x14ac:dyDescent="0.35">
      <c r="A6982" s="10"/>
    </row>
    <row r="6983" spans="1:1" x14ac:dyDescent="0.35">
      <c r="A6983" s="10"/>
    </row>
    <row r="6984" spans="1:1" x14ac:dyDescent="0.35">
      <c r="A6984" s="10"/>
    </row>
    <row r="6985" spans="1:1" x14ac:dyDescent="0.35">
      <c r="A6985" s="10"/>
    </row>
    <row r="6986" spans="1:1" x14ac:dyDescent="0.35">
      <c r="A6986" s="10"/>
    </row>
    <row r="6987" spans="1:1" x14ac:dyDescent="0.35">
      <c r="A6987" s="10"/>
    </row>
    <row r="6988" spans="1:1" x14ac:dyDescent="0.35">
      <c r="A6988" s="10"/>
    </row>
    <row r="6989" spans="1:1" x14ac:dyDescent="0.35">
      <c r="A6989" s="10"/>
    </row>
    <row r="6990" spans="1:1" x14ac:dyDescent="0.35">
      <c r="A6990" s="10"/>
    </row>
    <row r="6991" spans="1:1" x14ac:dyDescent="0.35">
      <c r="A6991" s="10"/>
    </row>
    <row r="6992" spans="1:1" x14ac:dyDescent="0.35">
      <c r="A6992" s="10"/>
    </row>
    <row r="6993" spans="1:1" x14ac:dyDescent="0.35">
      <c r="A6993" s="10"/>
    </row>
    <row r="6994" spans="1:1" x14ac:dyDescent="0.35">
      <c r="A6994" s="10"/>
    </row>
    <row r="6995" spans="1:1" x14ac:dyDescent="0.35">
      <c r="A6995" s="10"/>
    </row>
    <row r="6996" spans="1:1" x14ac:dyDescent="0.35">
      <c r="A6996" s="10"/>
    </row>
    <row r="6997" spans="1:1" x14ac:dyDescent="0.35">
      <c r="A6997" s="10"/>
    </row>
    <row r="6998" spans="1:1" x14ac:dyDescent="0.35">
      <c r="A6998" s="10"/>
    </row>
    <row r="6999" spans="1:1" x14ac:dyDescent="0.35">
      <c r="A6999" s="10"/>
    </row>
    <row r="7000" spans="1:1" x14ac:dyDescent="0.35">
      <c r="A7000" s="10"/>
    </row>
    <row r="7001" spans="1:1" x14ac:dyDescent="0.35">
      <c r="A7001" s="10"/>
    </row>
    <row r="7002" spans="1:1" x14ac:dyDescent="0.35">
      <c r="A7002" s="10"/>
    </row>
    <row r="7003" spans="1:1" x14ac:dyDescent="0.35">
      <c r="A7003" s="10"/>
    </row>
    <row r="7004" spans="1:1" x14ac:dyDescent="0.35">
      <c r="A7004" s="10"/>
    </row>
    <row r="7005" spans="1:1" x14ac:dyDescent="0.35">
      <c r="A7005" s="10"/>
    </row>
    <row r="7006" spans="1:1" x14ac:dyDescent="0.35">
      <c r="A7006" s="10"/>
    </row>
    <row r="7007" spans="1:1" x14ac:dyDescent="0.35">
      <c r="A7007" s="10"/>
    </row>
    <row r="7008" spans="1:1" x14ac:dyDescent="0.35">
      <c r="A7008" s="10"/>
    </row>
    <row r="7009" spans="1:1" x14ac:dyDescent="0.35">
      <c r="A7009" s="10"/>
    </row>
    <row r="7010" spans="1:1" x14ac:dyDescent="0.35">
      <c r="A7010" s="10"/>
    </row>
    <row r="7011" spans="1:1" x14ac:dyDescent="0.35">
      <c r="A7011" s="10"/>
    </row>
    <row r="7012" spans="1:1" x14ac:dyDescent="0.35">
      <c r="A7012" s="10"/>
    </row>
    <row r="7013" spans="1:1" x14ac:dyDescent="0.35">
      <c r="A7013" s="10"/>
    </row>
    <row r="7014" spans="1:1" x14ac:dyDescent="0.35">
      <c r="A7014" s="10"/>
    </row>
    <row r="7015" spans="1:1" x14ac:dyDescent="0.35">
      <c r="A7015" s="10"/>
    </row>
    <row r="7016" spans="1:1" x14ac:dyDescent="0.35">
      <c r="A7016" s="10"/>
    </row>
    <row r="7017" spans="1:1" x14ac:dyDescent="0.35">
      <c r="A7017" s="10"/>
    </row>
    <row r="7018" spans="1:1" x14ac:dyDescent="0.35">
      <c r="A7018" s="10"/>
    </row>
    <row r="7019" spans="1:1" x14ac:dyDescent="0.35">
      <c r="A7019" s="10"/>
    </row>
    <row r="7020" spans="1:1" x14ac:dyDescent="0.35">
      <c r="A7020" s="10"/>
    </row>
    <row r="7021" spans="1:1" x14ac:dyDescent="0.35">
      <c r="A7021" s="10"/>
    </row>
    <row r="7022" spans="1:1" x14ac:dyDescent="0.35">
      <c r="A7022" s="10"/>
    </row>
    <row r="7023" spans="1:1" x14ac:dyDescent="0.35">
      <c r="A7023" s="10"/>
    </row>
    <row r="7024" spans="1:1" x14ac:dyDescent="0.35">
      <c r="A7024" s="10"/>
    </row>
    <row r="7025" spans="1:1" x14ac:dyDescent="0.35">
      <c r="A7025" s="10"/>
    </row>
    <row r="7026" spans="1:1" x14ac:dyDescent="0.35">
      <c r="A7026" s="10"/>
    </row>
    <row r="7027" spans="1:1" x14ac:dyDescent="0.35">
      <c r="A7027" s="10"/>
    </row>
    <row r="7028" spans="1:1" x14ac:dyDescent="0.35">
      <c r="A7028" s="10"/>
    </row>
    <row r="7029" spans="1:1" x14ac:dyDescent="0.35">
      <c r="A7029" s="10"/>
    </row>
    <row r="7030" spans="1:1" x14ac:dyDescent="0.35">
      <c r="A7030" s="10"/>
    </row>
    <row r="7031" spans="1:1" x14ac:dyDescent="0.35">
      <c r="A7031" s="10"/>
    </row>
    <row r="7032" spans="1:1" x14ac:dyDescent="0.35">
      <c r="A7032" s="10"/>
    </row>
    <row r="7033" spans="1:1" x14ac:dyDescent="0.35">
      <c r="A7033" s="10"/>
    </row>
    <row r="7034" spans="1:1" x14ac:dyDescent="0.35">
      <c r="A7034" s="10"/>
    </row>
    <row r="7035" spans="1:1" x14ac:dyDescent="0.35">
      <c r="A7035" s="10"/>
    </row>
    <row r="7036" spans="1:1" x14ac:dyDescent="0.35">
      <c r="A7036" s="10"/>
    </row>
    <row r="7037" spans="1:1" x14ac:dyDescent="0.35">
      <c r="A7037" s="10"/>
    </row>
    <row r="7038" spans="1:1" x14ac:dyDescent="0.35">
      <c r="A7038" s="10"/>
    </row>
    <row r="7039" spans="1:1" x14ac:dyDescent="0.35">
      <c r="A7039" s="10"/>
    </row>
    <row r="7040" spans="1:1" x14ac:dyDescent="0.35">
      <c r="A7040" s="10"/>
    </row>
    <row r="7041" spans="1:1" x14ac:dyDescent="0.35">
      <c r="A7041" s="10"/>
    </row>
    <row r="7042" spans="1:1" x14ac:dyDescent="0.35">
      <c r="A7042" s="10"/>
    </row>
    <row r="7043" spans="1:1" x14ac:dyDescent="0.35">
      <c r="A7043" s="10"/>
    </row>
    <row r="7044" spans="1:1" x14ac:dyDescent="0.35">
      <c r="A7044" s="10"/>
    </row>
    <row r="7045" spans="1:1" x14ac:dyDescent="0.35">
      <c r="A7045" s="10"/>
    </row>
    <row r="7046" spans="1:1" x14ac:dyDescent="0.35">
      <c r="A7046" s="10"/>
    </row>
    <row r="7047" spans="1:1" x14ac:dyDescent="0.35">
      <c r="A7047" s="10"/>
    </row>
    <row r="7048" spans="1:1" x14ac:dyDescent="0.35">
      <c r="A7048" s="10"/>
    </row>
    <row r="7049" spans="1:1" x14ac:dyDescent="0.35">
      <c r="A7049" s="10"/>
    </row>
    <row r="7050" spans="1:1" x14ac:dyDescent="0.35">
      <c r="A7050" s="10"/>
    </row>
    <row r="7051" spans="1:1" x14ac:dyDescent="0.35">
      <c r="A7051" s="10"/>
    </row>
    <row r="7052" spans="1:1" x14ac:dyDescent="0.35">
      <c r="A7052" s="10"/>
    </row>
    <row r="7053" spans="1:1" x14ac:dyDescent="0.35">
      <c r="A7053" s="10"/>
    </row>
    <row r="7054" spans="1:1" x14ac:dyDescent="0.35">
      <c r="A7054" s="10"/>
    </row>
    <row r="7055" spans="1:1" x14ac:dyDescent="0.35">
      <c r="A7055" s="10"/>
    </row>
    <row r="7056" spans="1:1" x14ac:dyDescent="0.35">
      <c r="A7056" s="10"/>
    </row>
    <row r="7057" spans="1:1" x14ac:dyDescent="0.35">
      <c r="A7057" s="10"/>
    </row>
    <row r="7058" spans="1:1" x14ac:dyDescent="0.35">
      <c r="A7058" s="10"/>
    </row>
    <row r="7059" spans="1:1" x14ac:dyDescent="0.35">
      <c r="A7059" s="10"/>
    </row>
    <row r="7060" spans="1:1" x14ac:dyDescent="0.35">
      <c r="A7060" s="10"/>
    </row>
    <row r="7061" spans="1:1" x14ac:dyDescent="0.35">
      <c r="A7061" s="10"/>
    </row>
    <row r="7062" spans="1:1" x14ac:dyDescent="0.35">
      <c r="A7062" s="10"/>
    </row>
    <row r="7063" spans="1:1" x14ac:dyDescent="0.35">
      <c r="A7063" s="10"/>
    </row>
    <row r="7064" spans="1:1" x14ac:dyDescent="0.35">
      <c r="A7064" s="10"/>
    </row>
    <row r="7065" spans="1:1" x14ac:dyDescent="0.35">
      <c r="A7065" s="10"/>
    </row>
    <row r="7066" spans="1:1" x14ac:dyDescent="0.35">
      <c r="A7066" s="10"/>
    </row>
    <row r="7067" spans="1:1" x14ac:dyDescent="0.35">
      <c r="A7067" s="10"/>
    </row>
    <row r="7068" spans="1:1" x14ac:dyDescent="0.35">
      <c r="A7068" s="10"/>
    </row>
    <row r="7069" spans="1:1" x14ac:dyDescent="0.35">
      <c r="A7069" s="10"/>
    </row>
    <row r="7070" spans="1:1" x14ac:dyDescent="0.35">
      <c r="A7070" s="10"/>
    </row>
    <row r="7071" spans="1:1" x14ac:dyDescent="0.35">
      <c r="A7071" s="10"/>
    </row>
    <row r="7072" spans="1:1" x14ac:dyDescent="0.35">
      <c r="A7072" s="10"/>
    </row>
    <row r="7073" spans="1:1" x14ac:dyDescent="0.35">
      <c r="A7073" s="10"/>
    </row>
    <row r="7074" spans="1:1" x14ac:dyDescent="0.35">
      <c r="A7074" s="10"/>
    </row>
    <row r="7075" spans="1:1" x14ac:dyDescent="0.35">
      <c r="A7075" s="10"/>
    </row>
    <row r="7076" spans="1:1" x14ac:dyDescent="0.35">
      <c r="A7076" s="10"/>
    </row>
    <row r="7077" spans="1:1" x14ac:dyDescent="0.35">
      <c r="A7077" s="10"/>
    </row>
    <row r="7078" spans="1:1" x14ac:dyDescent="0.35">
      <c r="A7078" s="10"/>
    </row>
    <row r="7079" spans="1:1" x14ac:dyDescent="0.35">
      <c r="A7079" s="10"/>
    </row>
    <row r="7080" spans="1:1" x14ac:dyDescent="0.35">
      <c r="A7080" s="10"/>
    </row>
    <row r="7081" spans="1:1" x14ac:dyDescent="0.35">
      <c r="A7081" s="10"/>
    </row>
    <row r="7082" spans="1:1" x14ac:dyDescent="0.35">
      <c r="A7082" s="10"/>
    </row>
    <row r="7083" spans="1:1" x14ac:dyDescent="0.35">
      <c r="A7083" s="10"/>
    </row>
    <row r="7084" spans="1:1" x14ac:dyDescent="0.35">
      <c r="A7084" s="10"/>
    </row>
    <row r="7085" spans="1:1" x14ac:dyDescent="0.35">
      <c r="A7085" s="10"/>
    </row>
    <row r="7086" spans="1:1" x14ac:dyDescent="0.35">
      <c r="A7086" s="10"/>
    </row>
    <row r="7087" spans="1:1" x14ac:dyDescent="0.35">
      <c r="A7087" s="10"/>
    </row>
    <row r="7088" spans="1:1" x14ac:dyDescent="0.35">
      <c r="A7088" s="10"/>
    </row>
    <row r="7089" spans="1:1" x14ac:dyDescent="0.35">
      <c r="A7089" s="10"/>
    </row>
    <row r="7090" spans="1:1" x14ac:dyDescent="0.35">
      <c r="A7090" s="10"/>
    </row>
    <row r="7091" spans="1:1" x14ac:dyDescent="0.35">
      <c r="A7091" s="10"/>
    </row>
    <row r="7092" spans="1:1" x14ac:dyDescent="0.35">
      <c r="A7092" s="10"/>
    </row>
    <row r="7093" spans="1:1" x14ac:dyDescent="0.35">
      <c r="A7093" s="10"/>
    </row>
    <row r="7094" spans="1:1" x14ac:dyDescent="0.35">
      <c r="A7094" s="10"/>
    </row>
    <row r="7095" spans="1:1" x14ac:dyDescent="0.35">
      <c r="A7095" s="10"/>
    </row>
    <row r="7096" spans="1:1" x14ac:dyDescent="0.35">
      <c r="A7096" s="10"/>
    </row>
    <row r="7097" spans="1:1" x14ac:dyDescent="0.35">
      <c r="A7097" s="10"/>
    </row>
    <row r="7098" spans="1:1" x14ac:dyDescent="0.35">
      <c r="A7098" s="10"/>
    </row>
    <row r="7099" spans="1:1" x14ac:dyDescent="0.35">
      <c r="A7099" s="10"/>
    </row>
    <row r="7100" spans="1:1" x14ac:dyDescent="0.35">
      <c r="A7100" s="10"/>
    </row>
    <row r="7101" spans="1:1" x14ac:dyDescent="0.35">
      <c r="A7101" s="10"/>
    </row>
    <row r="7102" spans="1:1" x14ac:dyDescent="0.35">
      <c r="A7102" s="10"/>
    </row>
    <row r="7103" spans="1:1" x14ac:dyDescent="0.35">
      <c r="A7103" s="10"/>
    </row>
    <row r="7104" spans="1:1" x14ac:dyDescent="0.35">
      <c r="A7104" s="10"/>
    </row>
    <row r="7105" spans="1:1" x14ac:dyDescent="0.35">
      <c r="A7105" s="10"/>
    </row>
    <row r="7106" spans="1:1" x14ac:dyDescent="0.35">
      <c r="A7106" s="10"/>
    </row>
    <row r="7107" spans="1:1" x14ac:dyDescent="0.35">
      <c r="A7107" s="10"/>
    </row>
    <row r="7108" spans="1:1" x14ac:dyDescent="0.35">
      <c r="A7108" s="10"/>
    </row>
    <row r="7109" spans="1:1" x14ac:dyDescent="0.35">
      <c r="A7109" s="10"/>
    </row>
    <row r="7110" spans="1:1" x14ac:dyDescent="0.35">
      <c r="A7110" s="10"/>
    </row>
    <row r="7111" spans="1:1" x14ac:dyDescent="0.35">
      <c r="A7111" s="10"/>
    </row>
    <row r="7112" spans="1:1" x14ac:dyDescent="0.35">
      <c r="A7112" s="10"/>
    </row>
    <row r="7113" spans="1:1" x14ac:dyDescent="0.35">
      <c r="A7113" s="10"/>
    </row>
    <row r="7114" spans="1:1" x14ac:dyDescent="0.35">
      <c r="A7114" s="10"/>
    </row>
    <row r="7115" spans="1:1" x14ac:dyDescent="0.35">
      <c r="A7115" s="10"/>
    </row>
    <row r="7116" spans="1:1" x14ac:dyDescent="0.35">
      <c r="A7116" s="10"/>
    </row>
    <row r="7117" spans="1:1" x14ac:dyDescent="0.35">
      <c r="A7117" s="10"/>
    </row>
    <row r="7118" spans="1:1" x14ac:dyDescent="0.35">
      <c r="A7118" s="10"/>
    </row>
    <row r="7119" spans="1:1" x14ac:dyDescent="0.35">
      <c r="A7119" s="10"/>
    </row>
    <row r="7120" spans="1:1" x14ac:dyDescent="0.35">
      <c r="A7120" s="10"/>
    </row>
    <row r="7121" spans="1:1" x14ac:dyDescent="0.35">
      <c r="A7121" s="10"/>
    </row>
    <row r="7122" spans="1:1" x14ac:dyDescent="0.35">
      <c r="A7122" s="10"/>
    </row>
    <row r="7123" spans="1:1" x14ac:dyDescent="0.35">
      <c r="A7123" s="10"/>
    </row>
    <row r="7124" spans="1:1" x14ac:dyDescent="0.35">
      <c r="A7124" s="10"/>
    </row>
    <row r="7125" spans="1:1" x14ac:dyDescent="0.35">
      <c r="A7125" s="10"/>
    </row>
    <row r="7126" spans="1:1" x14ac:dyDescent="0.35">
      <c r="A7126" s="10"/>
    </row>
    <row r="7127" spans="1:1" x14ac:dyDescent="0.35">
      <c r="A7127" s="10"/>
    </row>
    <row r="7128" spans="1:1" x14ac:dyDescent="0.35">
      <c r="A7128" s="10"/>
    </row>
    <row r="7129" spans="1:1" x14ac:dyDescent="0.35">
      <c r="A7129" s="10"/>
    </row>
    <row r="7130" spans="1:1" x14ac:dyDescent="0.35">
      <c r="A7130" s="10"/>
    </row>
    <row r="7131" spans="1:1" x14ac:dyDescent="0.35">
      <c r="A7131" s="10"/>
    </row>
    <row r="7132" spans="1:1" x14ac:dyDescent="0.35">
      <c r="A7132" s="10"/>
    </row>
    <row r="7133" spans="1:1" x14ac:dyDescent="0.35">
      <c r="A7133" s="10"/>
    </row>
    <row r="7134" spans="1:1" x14ac:dyDescent="0.35">
      <c r="A7134" s="10"/>
    </row>
    <row r="7135" spans="1:1" x14ac:dyDescent="0.35">
      <c r="A7135" s="10"/>
    </row>
    <row r="7136" spans="1:1" x14ac:dyDescent="0.35">
      <c r="A7136" s="10"/>
    </row>
    <row r="7137" spans="1:1" x14ac:dyDescent="0.35">
      <c r="A7137" s="10"/>
    </row>
    <row r="7138" spans="1:1" x14ac:dyDescent="0.35">
      <c r="A7138" s="10"/>
    </row>
    <row r="7139" spans="1:1" x14ac:dyDescent="0.35">
      <c r="A7139" s="10"/>
    </row>
    <row r="7140" spans="1:1" x14ac:dyDescent="0.35">
      <c r="A7140" s="10"/>
    </row>
    <row r="7141" spans="1:1" x14ac:dyDescent="0.35">
      <c r="A7141" s="10"/>
    </row>
    <row r="7142" spans="1:1" x14ac:dyDescent="0.35">
      <c r="A7142" s="10"/>
    </row>
    <row r="7143" spans="1:1" x14ac:dyDescent="0.35">
      <c r="A7143" s="10"/>
    </row>
    <row r="7144" spans="1:1" x14ac:dyDescent="0.35">
      <c r="A7144" s="10"/>
    </row>
    <row r="7145" spans="1:1" x14ac:dyDescent="0.35">
      <c r="A7145" s="10"/>
    </row>
    <row r="7146" spans="1:1" x14ac:dyDescent="0.35">
      <c r="A7146" s="10"/>
    </row>
    <row r="7147" spans="1:1" x14ac:dyDescent="0.35">
      <c r="A7147" s="10"/>
    </row>
    <row r="7148" spans="1:1" x14ac:dyDescent="0.35">
      <c r="A7148" s="10"/>
    </row>
    <row r="7149" spans="1:1" x14ac:dyDescent="0.35">
      <c r="A7149" s="10"/>
    </row>
    <row r="7150" spans="1:1" x14ac:dyDescent="0.35">
      <c r="A7150" s="10"/>
    </row>
    <row r="7151" spans="1:1" x14ac:dyDescent="0.35">
      <c r="A7151" s="10"/>
    </row>
    <row r="7152" spans="1:1" x14ac:dyDescent="0.35">
      <c r="A7152" s="10"/>
    </row>
    <row r="7153" spans="1:1" x14ac:dyDescent="0.35">
      <c r="A7153" s="10"/>
    </row>
    <row r="7154" spans="1:1" x14ac:dyDescent="0.35">
      <c r="A7154" s="10"/>
    </row>
    <row r="7155" spans="1:1" x14ac:dyDescent="0.35">
      <c r="A7155" s="10"/>
    </row>
    <row r="7156" spans="1:1" x14ac:dyDescent="0.35">
      <c r="A7156" s="10"/>
    </row>
    <row r="7157" spans="1:1" x14ac:dyDescent="0.35">
      <c r="A7157" s="10"/>
    </row>
    <row r="7158" spans="1:1" x14ac:dyDescent="0.35">
      <c r="A7158" s="10"/>
    </row>
    <row r="7159" spans="1:1" x14ac:dyDescent="0.35">
      <c r="A7159" s="10"/>
    </row>
    <row r="7160" spans="1:1" x14ac:dyDescent="0.35">
      <c r="A7160" s="10"/>
    </row>
    <row r="7161" spans="1:1" x14ac:dyDescent="0.35">
      <c r="A7161" s="10"/>
    </row>
    <row r="7162" spans="1:1" x14ac:dyDescent="0.35">
      <c r="A7162" s="10"/>
    </row>
    <row r="7163" spans="1:1" x14ac:dyDescent="0.35">
      <c r="A7163" s="10"/>
    </row>
    <row r="7164" spans="1:1" x14ac:dyDescent="0.35">
      <c r="A7164" s="10"/>
    </row>
    <row r="7165" spans="1:1" x14ac:dyDescent="0.35">
      <c r="A7165" s="10"/>
    </row>
    <row r="7166" spans="1:1" x14ac:dyDescent="0.35">
      <c r="A7166" s="10"/>
    </row>
    <row r="7167" spans="1:1" x14ac:dyDescent="0.35">
      <c r="A7167" s="10"/>
    </row>
    <row r="7168" spans="1:1" x14ac:dyDescent="0.35">
      <c r="A7168" s="10"/>
    </row>
    <row r="7169" spans="1:1" x14ac:dyDescent="0.35">
      <c r="A7169" s="10"/>
    </row>
    <row r="7170" spans="1:1" x14ac:dyDescent="0.35">
      <c r="A7170" s="10"/>
    </row>
    <row r="7171" spans="1:1" x14ac:dyDescent="0.35">
      <c r="A7171" s="10"/>
    </row>
    <row r="7172" spans="1:1" x14ac:dyDescent="0.35">
      <c r="A7172" s="10"/>
    </row>
    <row r="7173" spans="1:1" x14ac:dyDescent="0.35">
      <c r="A7173" s="10"/>
    </row>
    <row r="7174" spans="1:1" x14ac:dyDescent="0.35">
      <c r="A7174" s="10"/>
    </row>
    <row r="7175" spans="1:1" x14ac:dyDescent="0.35">
      <c r="A7175" s="10"/>
    </row>
    <row r="7176" spans="1:1" x14ac:dyDescent="0.35">
      <c r="A7176" s="10"/>
    </row>
    <row r="7177" spans="1:1" x14ac:dyDescent="0.35">
      <c r="A7177" s="10"/>
    </row>
    <row r="7178" spans="1:1" x14ac:dyDescent="0.35">
      <c r="A7178" s="10"/>
    </row>
    <row r="7179" spans="1:1" x14ac:dyDescent="0.35">
      <c r="A7179" s="10"/>
    </row>
    <row r="7180" spans="1:1" x14ac:dyDescent="0.35">
      <c r="A7180" s="10"/>
    </row>
    <row r="7181" spans="1:1" x14ac:dyDescent="0.35">
      <c r="A7181" s="10"/>
    </row>
    <row r="7182" spans="1:1" x14ac:dyDescent="0.35">
      <c r="A7182" s="10"/>
    </row>
    <row r="7183" spans="1:1" x14ac:dyDescent="0.35">
      <c r="A7183" s="10"/>
    </row>
    <row r="7184" spans="1:1" x14ac:dyDescent="0.35">
      <c r="A7184" s="10"/>
    </row>
    <row r="7185" spans="1:1" x14ac:dyDescent="0.35">
      <c r="A7185" s="10"/>
    </row>
    <row r="7186" spans="1:1" x14ac:dyDescent="0.35">
      <c r="A7186" s="10"/>
    </row>
    <row r="7187" spans="1:1" x14ac:dyDescent="0.35">
      <c r="A7187" s="10"/>
    </row>
    <row r="7188" spans="1:1" x14ac:dyDescent="0.35">
      <c r="A7188" s="10"/>
    </row>
    <row r="7189" spans="1:1" x14ac:dyDescent="0.35">
      <c r="A7189" s="10"/>
    </row>
    <row r="7190" spans="1:1" x14ac:dyDescent="0.35">
      <c r="A7190" s="10"/>
    </row>
    <row r="7191" spans="1:1" x14ac:dyDescent="0.35">
      <c r="A7191" s="10"/>
    </row>
    <row r="7192" spans="1:1" x14ac:dyDescent="0.35">
      <c r="A7192" s="10"/>
    </row>
    <row r="7193" spans="1:1" x14ac:dyDescent="0.35">
      <c r="A7193" s="10"/>
    </row>
    <row r="7194" spans="1:1" x14ac:dyDescent="0.35">
      <c r="A7194" s="10"/>
    </row>
    <row r="7195" spans="1:1" x14ac:dyDescent="0.35">
      <c r="A7195" s="10"/>
    </row>
    <row r="7196" spans="1:1" x14ac:dyDescent="0.35">
      <c r="A7196" s="10"/>
    </row>
    <row r="7197" spans="1:1" x14ac:dyDescent="0.35">
      <c r="A7197" s="10"/>
    </row>
    <row r="7198" spans="1:1" x14ac:dyDescent="0.35">
      <c r="A7198" s="10"/>
    </row>
    <row r="7199" spans="1:1" x14ac:dyDescent="0.35">
      <c r="A7199" s="10"/>
    </row>
    <row r="7200" spans="1:1" x14ac:dyDescent="0.35">
      <c r="A7200" s="10"/>
    </row>
    <row r="7201" spans="1:1" x14ac:dyDescent="0.35">
      <c r="A7201" s="10"/>
    </row>
    <row r="7202" spans="1:1" x14ac:dyDescent="0.35">
      <c r="A7202" s="10"/>
    </row>
    <row r="7203" spans="1:1" x14ac:dyDescent="0.35">
      <c r="A7203" s="10"/>
    </row>
    <row r="7204" spans="1:1" x14ac:dyDescent="0.35">
      <c r="A7204" s="10"/>
    </row>
    <row r="7205" spans="1:1" x14ac:dyDescent="0.35">
      <c r="A7205" s="10"/>
    </row>
    <row r="7206" spans="1:1" x14ac:dyDescent="0.35">
      <c r="A7206" s="10"/>
    </row>
    <row r="7207" spans="1:1" x14ac:dyDescent="0.35">
      <c r="A7207" s="10"/>
    </row>
    <row r="7208" spans="1:1" x14ac:dyDescent="0.35">
      <c r="A7208" s="10"/>
    </row>
    <row r="7209" spans="1:1" x14ac:dyDescent="0.35">
      <c r="A7209" s="10"/>
    </row>
    <row r="7210" spans="1:1" x14ac:dyDescent="0.35">
      <c r="A7210" s="10"/>
    </row>
    <row r="7211" spans="1:1" x14ac:dyDescent="0.35">
      <c r="A7211" s="10"/>
    </row>
    <row r="7212" spans="1:1" x14ac:dyDescent="0.35">
      <c r="A7212" s="10"/>
    </row>
    <row r="7213" spans="1:1" x14ac:dyDescent="0.35">
      <c r="A7213" s="10"/>
    </row>
    <row r="7214" spans="1:1" x14ac:dyDescent="0.35">
      <c r="A7214" s="10"/>
    </row>
    <row r="7215" spans="1:1" x14ac:dyDescent="0.35">
      <c r="A7215" s="10"/>
    </row>
    <row r="7216" spans="1:1" x14ac:dyDescent="0.35">
      <c r="A7216" s="10"/>
    </row>
    <row r="7217" spans="1:1" x14ac:dyDescent="0.35">
      <c r="A7217" s="10"/>
    </row>
    <row r="7218" spans="1:1" x14ac:dyDescent="0.35">
      <c r="A7218" s="10"/>
    </row>
    <row r="7219" spans="1:1" x14ac:dyDescent="0.35">
      <c r="A7219" s="10"/>
    </row>
    <row r="7220" spans="1:1" x14ac:dyDescent="0.35">
      <c r="A7220" s="10"/>
    </row>
    <row r="7221" spans="1:1" x14ac:dyDescent="0.35">
      <c r="A7221" s="10"/>
    </row>
    <row r="7222" spans="1:1" x14ac:dyDescent="0.35">
      <c r="A7222" s="10"/>
    </row>
    <row r="7223" spans="1:1" x14ac:dyDescent="0.35">
      <c r="A7223" s="10"/>
    </row>
    <row r="7224" spans="1:1" x14ac:dyDescent="0.35">
      <c r="A7224" s="10"/>
    </row>
    <row r="7225" spans="1:1" x14ac:dyDescent="0.35">
      <c r="A7225" s="10"/>
    </row>
    <row r="7226" spans="1:1" x14ac:dyDescent="0.35">
      <c r="A7226" s="10"/>
    </row>
    <row r="7227" spans="1:1" x14ac:dyDescent="0.35">
      <c r="A7227" s="10"/>
    </row>
    <row r="7228" spans="1:1" x14ac:dyDescent="0.35">
      <c r="A7228" s="10"/>
    </row>
    <row r="7229" spans="1:1" x14ac:dyDescent="0.35">
      <c r="A7229" s="10"/>
    </row>
    <row r="7230" spans="1:1" x14ac:dyDescent="0.35">
      <c r="A7230" s="10"/>
    </row>
    <row r="7231" spans="1:1" x14ac:dyDescent="0.35">
      <c r="A7231" s="10"/>
    </row>
    <row r="7232" spans="1:1" x14ac:dyDescent="0.35">
      <c r="A7232" s="10"/>
    </row>
    <row r="7233" spans="1:1" x14ac:dyDescent="0.35">
      <c r="A7233" s="10"/>
    </row>
    <row r="7234" spans="1:1" x14ac:dyDescent="0.35">
      <c r="A7234" s="10"/>
    </row>
    <row r="7235" spans="1:1" x14ac:dyDescent="0.35">
      <c r="A7235" s="10"/>
    </row>
    <row r="7236" spans="1:1" x14ac:dyDescent="0.35">
      <c r="A7236" s="10"/>
    </row>
    <row r="7237" spans="1:1" x14ac:dyDescent="0.35">
      <c r="A7237" s="10"/>
    </row>
    <row r="7238" spans="1:1" x14ac:dyDescent="0.35">
      <c r="A7238" s="10"/>
    </row>
    <row r="7239" spans="1:1" x14ac:dyDescent="0.35">
      <c r="A7239" s="10"/>
    </row>
    <row r="7240" spans="1:1" x14ac:dyDescent="0.35">
      <c r="A7240" s="10"/>
    </row>
    <row r="7241" spans="1:1" x14ac:dyDescent="0.35">
      <c r="A7241" s="10"/>
    </row>
    <row r="7242" spans="1:1" x14ac:dyDescent="0.35">
      <c r="A7242" s="10"/>
    </row>
    <row r="7243" spans="1:1" x14ac:dyDescent="0.35">
      <c r="A7243" s="10"/>
    </row>
    <row r="7244" spans="1:1" x14ac:dyDescent="0.35">
      <c r="A7244" s="10"/>
    </row>
    <row r="7245" spans="1:1" x14ac:dyDescent="0.35">
      <c r="A7245" s="10"/>
    </row>
    <row r="7246" spans="1:1" x14ac:dyDescent="0.35">
      <c r="A7246" s="10"/>
    </row>
    <row r="7247" spans="1:1" x14ac:dyDescent="0.35">
      <c r="A7247" s="10"/>
    </row>
    <row r="7248" spans="1:1" x14ac:dyDescent="0.35">
      <c r="A7248" s="10"/>
    </row>
    <row r="7249" spans="1:1" x14ac:dyDescent="0.35">
      <c r="A7249" s="10"/>
    </row>
    <row r="7250" spans="1:1" x14ac:dyDescent="0.35">
      <c r="A7250" s="10"/>
    </row>
    <row r="7251" spans="1:1" x14ac:dyDescent="0.35">
      <c r="A7251" s="10"/>
    </row>
    <row r="7252" spans="1:1" x14ac:dyDescent="0.35">
      <c r="A7252" s="10"/>
    </row>
    <row r="7253" spans="1:1" x14ac:dyDescent="0.35">
      <c r="A7253" s="10"/>
    </row>
    <row r="7254" spans="1:1" x14ac:dyDescent="0.35">
      <c r="A7254" s="10"/>
    </row>
    <row r="7255" spans="1:1" x14ac:dyDescent="0.35">
      <c r="A7255" s="10"/>
    </row>
    <row r="7256" spans="1:1" x14ac:dyDescent="0.35">
      <c r="A7256" s="10"/>
    </row>
    <row r="7257" spans="1:1" x14ac:dyDescent="0.35">
      <c r="A7257" s="10"/>
    </row>
    <row r="7258" spans="1:1" x14ac:dyDescent="0.35">
      <c r="A7258" s="10"/>
    </row>
    <row r="7259" spans="1:1" x14ac:dyDescent="0.35">
      <c r="A7259" s="10"/>
    </row>
    <row r="7260" spans="1:1" x14ac:dyDescent="0.35">
      <c r="A7260" s="10"/>
    </row>
    <row r="7261" spans="1:1" x14ac:dyDescent="0.35">
      <c r="A7261" s="10"/>
    </row>
    <row r="7262" spans="1:1" x14ac:dyDescent="0.35">
      <c r="A7262" s="10"/>
    </row>
    <row r="7263" spans="1:1" x14ac:dyDescent="0.35">
      <c r="A7263" s="10"/>
    </row>
    <row r="7264" spans="1:1" x14ac:dyDescent="0.35">
      <c r="A7264" s="10"/>
    </row>
    <row r="7265" spans="1:1" x14ac:dyDescent="0.35">
      <c r="A7265" s="10"/>
    </row>
    <row r="7266" spans="1:1" x14ac:dyDescent="0.35">
      <c r="A7266" s="10"/>
    </row>
    <row r="7267" spans="1:1" x14ac:dyDescent="0.35">
      <c r="A7267" s="10"/>
    </row>
    <row r="7268" spans="1:1" x14ac:dyDescent="0.35">
      <c r="A7268" s="10"/>
    </row>
    <row r="7269" spans="1:1" x14ac:dyDescent="0.35">
      <c r="A7269" s="10"/>
    </row>
    <row r="7270" spans="1:1" x14ac:dyDescent="0.35">
      <c r="A7270" s="10"/>
    </row>
    <row r="7271" spans="1:1" x14ac:dyDescent="0.35">
      <c r="A7271" s="10"/>
    </row>
    <row r="7272" spans="1:1" x14ac:dyDescent="0.35">
      <c r="A7272" s="10"/>
    </row>
    <row r="7273" spans="1:1" x14ac:dyDescent="0.35">
      <c r="A7273" s="10"/>
    </row>
    <row r="7274" spans="1:1" x14ac:dyDescent="0.35">
      <c r="A7274" s="10"/>
    </row>
    <row r="7275" spans="1:1" x14ac:dyDescent="0.35">
      <c r="A7275" s="10"/>
    </row>
    <row r="7276" spans="1:1" x14ac:dyDescent="0.35">
      <c r="A7276" s="10"/>
    </row>
    <row r="7277" spans="1:1" x14ac:dyDescent="0.35">
      <c r="A7277" s="10"/>
    </row>
    <row r="7278" spans="1:1" x14ac:dyDescent="0.35">
      <c r="A7278" s="10"/>
    </row>
    <row r="7279" spans="1:1" x14ac:dyDescent="0.35">
      <c r="A7279" s="10"/>
    </row>
    <row r="7280" spans="1:1" x14ac:dyDescent="0.35">
      <c r="A7280" s="10"/>
    </row>
    <row r="7281" spans="1:1" x14ac:dyDescent="0.35">
      <c r="A7281" s="10"/>
    </row>
    <row r="7282" spans="1:1" x14ac:dyDescent="0.35">
      <c r="A7282" s="10"/>
    </row>
    <row r="7283" spans="1:1" x14ac:dyDescent="0.35">
      <c r="A7283" s="10"/>
    </row>
    <row r="7284" spans="1:1" x14ac:dyDescent="0.35">
      <c r="A7284" s="10"/>
    </row>
    <row r="7285" spans="1:1" x14ac:dyDescent="0.35">
      <c r="A7285" s="10"/>
    </row>
    <row r="7286" spans="1:1" x14ac:dyDescent="0.35">
      <c r="A7286" s="10"/>
    </row>
    <row r="7287" spans="1:1" x14ac:dyDescent="0.35">
      <c r="A7287" s="10"/>
    </row>
    <row r="7288" spans="1:1" x14ac:dyDescent="0.35">
      <c r="A7288" s="10"/>
    </row>
    <row r="7289" spans="1:1" x14ac:dyDescent="0.35">
      <c r="A7289" s="10"/>
    </row>
    <row r="7290" spans="1:1" x14ac:dyDescent="0.35">
      <c r="A7290" s="10"/>
    </row>
    <row r="7291" spans="1:1" x14ac:dyDescent="0.35">
      <c r="A7291" s="10"/>
    </row>
    <row r="7292" spans="1:1" x14ac:dyDescent="0.35">
      <c r="A7292" s="10"/>
    </row>
    <row r="7293" spans="1:1" x14ac:dyDescent="0.35">
      <c r="A7293" s="10"/>
    </row>
    <row r="7294" spans="1:1" x14ac:dyDescent="0.35">
      <c r="A7294" s="10"/>
    </row>
    <row r="7295" spans="1:1" x14ac:dyDescent="0.35">
      <c r="A7295" s="10"/>
    </row>
    <row r="7296" spans="1:1" x14ac:dyDescent="0.35">
      <c r="A7296" s="10"/>
    </row>
    <row r="7297" spans="1:1" x14ac:dyDescent="0.35">
      <c r="A7297" s="10"/>
    </row>
    <row r="7298" spans="1:1" x14ac:dyDescent="0.35">
      <c r="A7298" s="10"/>
    </row>
    <row r="7299" spans="1:1" x14ac:dyDescent="0.35">
      <c r="A7299" s="10"/>
    </row>
    <row r="7300" spans="1:1" x14ac:dyDescent="0.35">
      <c r="A7300" s="10"/>
    </row>
    <row r="7301" spans="1:1" x14ac:dyDescent="0.35">
      <c r="A7301" s="10"/>
    </row>
    <row r="7302" spans="1:1" x14ac:dyDescent="0.35">
      <c r="A7302" s="10"/>
    </row>
    <row r="7303" spans="1:1" x14ac:dyDescent="0.35">
      <c r="A7303" s="10"/>
    </row>
    <row r="7304" spans="1:1" x14ac:dyDescent="0.35">
      <c r="A7304" s="10"/>
    </row>
    <row r="7305" spans="1:1" x14ac:dyDescent="0.35">
      <c r="A7305" s="10"/>
    </row>
    <row r="7306" spans="1:1" x14ac:dyDescent="0.35">
      <c r="A7306" s="10"/>
    </row>
    <row r="7307" spans="1:1" x14ac:dyDescent="0.35">
      <c r="A7307" s="10"/>
    </row>
    <row r="7308" spans="1:1" x14ac:dyDescent="0.35">
      <c r="A7308" s="10"/>
    </row>
    <row r="7309" spans="1:1" x14ac:dyDescent="0.35">
      <c r="A7309" s="10"/>
    </row>
    <row r="7310" spans="1:1" x14ac:dyDescent="0.35">
      <c r="A7310" s="10"/>
    </row>
    <row r="7311" spans="1:1" x14ac:dyDescent="0.35">
      <c r="A7311" s="10"/>
    </row>
    <row r="7312" spans="1:1" x14ac:dyDescent="0.35">
      <c r="A7312" s="10"/>
    </row>
    <row r="7313" spans="1:1" x14ac:dyDescent="0.35">
      <c r="A7313" s="10"/>
    </row>
    <row r="7314" spans="1:1" x14ac:dyDescent="0.35">
      <c r="A7314" s="10"/>
    </row>
    <row r="7315" spans="1:1" x14ac:dyDescent="0.35">
      <c r="A7315" s="10"/>
    </row>
    <row r="7316" spans="1:1" x14ac:dyDescent="0.35">
      <c r="A7316" s="10"/>
    </row>
    <row r="7317" spans="1:1" x14ac:dyDescent="0.35">
      <c r="A7317" s="10"/>
    </row>
    <row r="7318" spans="1:1" x14ac:dyDescent="0.35">
      <c r="A7318" s="10"/>
    </row>
    <row r="7319" spans="1:1" x14ac:dyDescent="0.35">
      <c r="A7319" s="10"/>
    </row>
    <row r="7320" spans="1:1" x14ac:dyDescent="0.35">
      <c r="A7320" s="10"/>
    </row>
    <row r="7321" spans="1:1" x14ac:dyDescent="0.35">
      <c r="A7321" s="10"/>
    </row>
    <row r="7322" spans="1:1" x14ac:dyDescent="0.35">
      <c r="A7322" s="10"/>
    </row>
    <row r="7323" spans="1:1" x14ac:dyDescent="0.35">
      <c r="A7323" s="10"/>
    </row>
    <row r="7324" spans="1:1" x14ac:dyDescent="0.35">
      <c r="A7324" s="10"/>
    </row>
    <row r="7325" spans="1:1" x14ac:dyDescent="0.35">
      <c r="A7325" s="10"/>
    </row>
    <row r="7326" spans="1:1" x14ac:dyDescent="0.35">
      <c r="A7326" s="10"/>
    </row>
    <row r="7327" spans="1:1" x14ac:dyDescent="0.35">
      <c r="A7327" s="10"/>
    </row>
    <row r="7328" spans="1:1" x14ac:dyDescent="0.35">
      <c r="A7328" s="10"/>
    </row>
    <row r="7329" spans="1:1" x14ac:dyDescent="0.35">
      <c r="A7329" s="10"/>
    </row>
    <row r="7330" spans="1:1" x14ac:dyDescent="0.35">
      <c r="A7330" s="10"/>
    </row>
    <row r="7331" spans="1:1" x14ac:dyDescent="0.35">
      <c r="A7331" s="10"/>
    </row>
    <row r="7332" spans="1:1" x14ac:dyDescent="0.35">
      <c r="A7332" s="10"/>
    </row>
    <row r="7333" spans="1:1" x14ac:dyDescent="0.35">
      <c r="A7333" s="10"/>
    </row>
    <row r="7334" spans="1:1" x14ac:dyDescent="0.35">
      <c r="A7334" s="10"/>
    </row>
    <row r="7335" spans="1:1" x14ac:dyDescent="0.35">
      <c r="A7335" s="10"/>
    </row>
    <row r="7336" spans="1:1" x14ac:dyDescent="0.35">
      <c r="A7336" s="10"/>
    </row>
    <row r="7337" spans="1:1" x14ac:dyDescent="0.35">
      <c r="A7337" s="10"/>
    </row>
    <row r="7338" spans="1:1" x14ac:dyDescent="0.35">
      <c r="A7338" s="10"/>
    </row>
    <row r="7339" spans="1:1" x14ac:dyDescent="0.35">
      <c r="A7339" s="10"/>
    </row>
    <row r="7340" spans="1:1" x14ac:dyDescent="0.35">
      <c r="A7340" s="10"/>
    </row>
    <row r="7341" spans="1:1" x14ac:dyDescent="0.35">
      <c r="A7341" s="10"/>
    </row>
    <row r="7342" spans="1:1" x14ac:dyDescent="0.35">
      <c r="A7342" s="10"/>
    </row>
    <row r="7343" spans="1:1" x14ac:dyDescent="0.35">
      <c r="A7343" s="10"/>
    </row>
    <row r="7344" spans="1:1" x14ac:dyDescent="0.35">
      <c r="A7344" s="10"/>
    </row>
    <row r="7345" spans="1:1" x14ac:dyDescent="0.35">
      <c r="A7345" s="10"/>
    </row>
    <row r="7346" spans="1:1" x14ac:dyDescent="0.35">
      <c r="A7346" s="10"/>
    </row>
    <row r="7347" spans="1:1" x14ac:dyDescent="0.35">
      <c r="A7347" s="10"/>
    </row>
    <row r="7348" spans="1:1" x14ac:dyDescent="0.35">
      <c r="A7348" s="10"/>
    </row>
    <row r="7349" spans="1:1" x14ac:dyDescent="0.35">
      <c r="A7349" s="10"/>
    </row>
    <row r="7350" spans="1:1" x14ac:dyDescent="0.35">
      <c r="A7350" s="10"/>
    </row>
    <row r="7351" spans="1:1" x14ac:dyDescent="0.35">
      <c r="A7351" s="10"/>
    </row>
    <row r="7352" spans="1:1" x14ac:dyDescent="0.35">
      <c r="A7352" s="10"/>
    </row>
    <row r="7353" spans="1:1" x14ac:dyDescent="0.35">
      <c r="A7353" s="10"/>
    </row>
    <row r="7354" spans="1:1" x14ac:dyDescent="0.35">
      <c r="A7354" s="10"/>
    </row>
    <row r="7355" spans="1:1" x14ac:dyDescent="0.35">
      <c r="A7355" s="10"/>
    </row>
    <row r="7356" spans="1:1" x14ac:dyDescent="0.35">
      <c r="A7356" s="10"/>
    </row>
    <row r="7357" spans="1:1" x14ac:dyDescent="0.35">
      <c r="A7357" s="10"/>
    </row>
    <row r="7358" spans="1:1" x14ac:dyDescent="0.35">
      <c r="A7358" s="10"/>
    </row>
    <row r="7359" spans="1:1" x14ac:dyDescent="0.35">
      <c r="A7359" s="10"/>
    </row>
    <row r="7360" spans="1:1" x14ac:dyDescent="0.35">
      <c r="A7360" s="10"/>
    </row>
    <row r="7361" spans="1:1" x14ac:dyDescent="0.35">
      <c r="A7361" s="10"/>
    </row>
    <row r="7362" spans="1:1" x14ac:dyDescent="0.35">
      <c r="A7362" s="10"/>
    </row>
    <row r="7363" spans="1:1" x14ac:dyDescent="0.35">
      <c r="A7363" s="10"/>
    </row>
    <row r="7364" spans="1:1" x14ac:dyDescent="0.35">
      <c r="A7364" s="10"/>
    </row>
    <row r="7365" spans="1:1" x14ac:dyDescent="0.35">
      <c r="A7365" s="10"/>
    </row>
    <row r="7366" spans="1:1" x14ac:dyDescent="0.35">
      <c r="A7366" s="10"/>
    </row>
    <row r="7367" spans="1:1" x14ac:dyDescent="0.35">
      <c r="A7367" s="10"/>
    </row>
    <row r="7368" spans="1:1" x14ac:dyDescent="0.35">
      <c r="A7368" s="10"/>
    </row>
    <row r="7369" spans="1:1" x14ac:dyDescent="0.35">
      <c r="A7369" s="10"/>
    </row>
    <row r="7370" spans="1:1" x14ac:dyDescent="0.35">
      <c r="A7370" s="10"/>
    </row>
    <row r="7371" spans="1:1" x14ac:dyDescent="0.35">
      <c r="A7371" s="10"/>
    </row>
    <row r="7372" spans="1:1" x14ac:dyDescent="0.35">
      <c r="A7372" s="10"/>
    </row>
    <row r="7373" spans="1:1" x14ac:dyDescent="0.35">
      <c r="A7373" s="10"/>
    </row>
    <row r="7374" spans="1:1" x14ac:dyDescent="0.35">
      <c r="A7374" s="10"/>
    </row>
    <row r="7375" spans="1:1" x14ac:dyDescent="0.35">
      <c r="A7375" s="10"/>
    </row>
    <row r="7376" spans="1:1" x14ac:dyDescent="0.35">
      <c r="A7376" s="10"/>
    </row>
    <row r="7377" spans="1:1" x14ac:dyDescent="0.35">
      <c r="A7377" s="10"/>
    </row>
    <row r="7378" spans="1:1" x14ac:dyDescent="0.35">
      <c r="A7378" s="10"/>
    </row>
    <row r="7379" spans="1:1" x14ac:dyDescent="0.35">
      <c r="A7379" s="10"/>
    </row>
    <row r="7380" spans="1:1" x14ac:dyDescent="0.35">
      <c r="A7380" s="10"/>
    </row>
    <row r="7381" spans="1:1" x14ac:dyDescent="0.35">
      <c r="A7381" s="10"/>
    </row>
    <row r="7382" spans="1:1" x14ac:dyDescent="0.35">
      <c r="A7382" s="10"/>
    </row>
    <row r="7383" spans="1:1" x14ac:dyDescent="0.35">
      <c r="A7383" s="10"/>
    </row>
    <row r="7384" spans="1:1" x14ac:dyDescent="0.35">
      <c r="A7384" s="10"/>
    </row>
    <row r="7385" spans="1:1" x14ac:dyDescent="0.35">
      <c r="A7385" s="10"/>
    </row>
    <row r="7386" spans="1:1" x14ac:dyDescent="0.35">
      <c r="A7386" s="10"/>
    </row>
    <row r="7387" spans="1:1" x14ac:dyDescent="0.35">
      <c r="A7387" s="10"/>
    </row>
    <row r="7388" spans="1:1" x14ac:dyDescent="0.35">
      <c r="A7388" s="10"/>
    </row>
    <row r="7389" spans="1:1" x14ac:dyDescent="0.35">
      <c r="A7389" s="10"/>
    </row>
    <row r="7390" spans="1:1" x14ac:dyDescent="0.35">
      <c r="A7390" s="10"/>
    </row>
    <row r="7391" spans="1:1" x14ac:dyDescent="0.35">
      <c r="A7391" s="10"/>
    </row>
    <row r="7392" spans="1:1" x14ac:dyDescent="0.35">
      <c r="A7392" s="10"/>
    </row>
    <row r="7393" spans="1:1" x14ac:dyDescent="0.35">
      <c r="A7393" s="10"/>
    </row>
    <row r="7394" spans="1:1" x14ac:dyDescent="0.35">
      <c r="A7394" s="10"/>
    </row>
    <row r="7395" spans="1:1" x14ac:dyDescent="0.35">
      <c r="A7395" s="10"/>
    </row>
    <row r="7396" spans="1:1" x14ac:dyDescent="0.35">
      <c r="A7396" s="10"/>
    </row>
    <row r="7397" spans="1:1" x14ac:dyDescent="0.35">
      <c r="A7397" s="10"/>
    </row>
    <row r="7398" spans="1:1" x14ac:dyDescent="0.35">
      <c r="A7398" s="10"/>
    </row>
    <row r="7399" spans="1:1" x14ac:dyDescent="0.35">
      <c r="A7399" s="10"/>
    </row>
    <row r="7400" spans="1:1" x14ac:dyDescent="0.35">
      <c r="A7400" s="10"/>
    </row>
    <row r="7401" spans="1:1" x14ac:dyDescent="0.35">
      <c r="A7401" s="10"/>
    </row>
    <row r="7402" spans="1:1" x14ac:dyDescent="0.35">
      <c r="A7402" s="10"/>
    </row>
    <row r="7403" spans="1:1" x14ac:dyDescent="0.35">
      <c r="A7403" s="10"/>
    </row>
    <row r="7404" spans="1:1" x14ac:dyDescent="0.35">
      <c r="A7404" s="10"/>
    </row>
    <row r="7405" spans="1:1" x14ac:dyDescent="0.35">
      <c r="A7405" s="10"/>
    </row>
    <row r="7406" spans="1:1" x14ac:dyDescent="0.35">
      <c r="A7406" s="10"/>
    </row>
    <row r="7407" spans="1:1" x14ac:dyDescent="0.35">
      <c r="A7407" s="10"/>
    </row>
    <row r="7408" spans="1:1" x14ac:dyDescent="0.35">
      <c r="A7408" s="10"/>
    </row>
    <row r="7409" spans="1:1" x14ac:dyDescent="0.35">
      <c r="A7409" s="10"/>
    </row>
    <row r="7410" spans="1:1" x14ac:dyDescent="0.35">
      <c r="A7410" s="10"/>
    </row>
    <row r="7411" spans="1:1" x14ac:dyDescent="0.35">
      <c r="A7411" s="10"/>
    </row>
    <row r="7412" spans="1:1" x14ac:dyDescent="0.35">
      <c r="A7412" s="10"/>
    </row>
    <row r="7413" spans="1:1" x14ac:dyDescent="0.35">
      <c r="A7413" s="10"/>
    </row>
    <row r="7414" spans="1:1" x14ac:dyDescent="0.35">
      <c r="A7414" s="10"/>
    </row>
    <row r="7415" spans="1:1" x14ac:dyDescent="0.35">
      <c r="A7415" s="10"/>
    </row>
    <row r="7416" spans="1:1" x14ac:dyDescent="0.35">
      <c r="A7416" s="10"/>
    </row>
    <row r="7417" spans="1:1" x14ac:dyDescent="0.35">
      <c r="A7417" s="10"/>
    </row>
    <row r="7418" spans="1:1" x14ac:dyDescent="0.35">
      <c r="A7418" s="10"/>
    </row>
    <row r="7419" spans="1:1" x14ac:dyDescent="0.35">
      <c r="A7419" s="10"/>
    </row>
    <row r="7420" spans="1:1" x14ac:dyDescent="0.35">
      <c r="A7420" s="10"/>
    </row>
    <row r="7421" spans="1:1" x14ac:dyDescent="0.35">
      <c r="A7421" s="10"/>
    </row>
    <row r="7422" spans="1:1" x14ac:dyDescent="0.35">
      <c r="A7422" s="10"/>
    </row>
    <row r="7423" spans="1:1" x14ac:dyDescent="0.35">
      <c r="A7423" s="10"/>
    </row>
    <row r="7424" spans="1:1" x14ac:dyDescent="0.35">
      <c r="A7424" s="10"/>
    </row>
    <row r="7425" spans="1:1" x14ac:dyDescent="0.35">
      <c r="A7425" s="10"/>
    </row>
    <row r="7426" spans="1:1" x14ac:dyDescent="0.35">
      <c r="A7426" s="10"/>
    </row>
    <row r="7427" spans="1:1" x14ac:dyDescent="0.35">
      <c r="A7427" s="10"/>
    </row>
    <row r="7428" spans="1:1" x14ac:dyDescent="0.35">
      <c r="A7428" s="10"/>
    </row>
    <row r="7429" spans="1:1" x14ac:dyDescent="0.35">
      <c r="A7429" s="10"/>
    </row>
    <row r="7430" spans="1:1" x14ac:dyDescent="0.35">
      <c r="A7430" s="10"/>
    </row>
    <row r="7431" spans="1:1" x14ac:dyDescent="0.35">
      <c r="A7431" s="10"/>
    </row>
    <row r="7432" spans="1:1" x14ac:dyDescent="0.35">
      <c r="A7432" s="10"/>
    </row>
    <row r="7433" spans="1:1" x14ac:dyDescent="0.35">
      <c r="A7433" s="10"/>
    </row>
    <row r="7434" spans="1:1" x14ac:dyDescent="0.35">
      <c r="A7434" s="10"/>
    </row>
    <row r="7435" spans="1:1" x14ac:dyDescent="0.35">
      <c r="A7435" s="10"/>
    </row>
    <row r="7436" spans="1:1" x14ac:dyDescent="0.35">
      <c r="A7436" s="10"/>
    </row>
    <row r="7437" spans="1:1" x14ac:dyDescent="0.35">
      <c r="A7437" s="10"/>
    </row>
    <row r="7438" spans="1:1" x14ac:dyDescent="0.35">
      <c r="A7438" s="10"/>
    </row>
    <row r="7439" spans="1:1" x14ac:dyDescent="0.35">
      <c r="A7439" s="10"/>
    </row>
    <row r="7440" spans="1:1" x14ac:dyDescent="0.35">
      <c r="A7440" s="10"/>
    </row>
    <row r="7441" spans="1:1" x14ac:dyDescent="0.35">
      <c r="A7441" s="10"/>
    </row>
    <row r="7442" spans="1:1" x14ac:dyDescent="0.35">
      <c r="A7442" s="10"/>
    </row>
    <row r="7443" spans="1:1" x14ac:dyDescent="0.35">
      <c r="A7443" s="10"/>
    </row>
    <row r="7444" spans="1:1" x14ac:dyDescent="0.35">
      <c r="A7444" s="10"/>
    </row>
    <row r="7445" spans="1:1" x14ac:dyDescent="0.35">
      <c r="A7445" s="10"/>
    </row>
    <row r="7446" spans="1:1" x14ac:dyDescent="0.35">
      <c r="A7446" s="10"/>
    </row>
    <row r="7447" spans="1:1" x14ac:dyDescent="0.35">
      <c r="A7447" s="10"/>
    </row>
    <row r="7448" spans="1:1" x14ac:dyDescent="0.35">
      <c r="A7448" s="10"/>
    </row>
    <row r="7449" spans="1:1" x14ac:dyDescent="0.35">
      <c r="A7449" s="10"/>
    </row>
    <row r="7450" spans="1:1" x14ac:dyDescent="0.35">
      <c r="A7450" s="10"/>
    </row>
    <row r="7451" spans="1:1" x14ac:dyDescent="0.35">
      <c r="A7451" s="10"/>
    </row>
    <row r="7452" spans="1:1" x14ac:dyDescent="0.35">
      <c r="A7452" s="10"/>
    </row>
    <row r="7453" spans="1:1" x14ac:dyDescent="0.35">
      <c r="A7453" s="10"/>
    </row>
    <row r="7454" spans="1:1" x14ac:dyDescent="0.35">
      <c r="A7454" s="10"/>
    </row>
    <row r="7455" spans="1:1" x14ac:dyDescent="0.35">
      <c r="A7455" s="10"/>
    </row>
    <row r="7456" spans="1:1" x14ac:dyDescent="0.35">
      <c r="A7456" s="10"/>
    </row>
    <row r="7457" spans="1:1" x14ac:dyDescent="0.35">
      <c r="A7457" s="10"/>
    </row>
    <row r="7458" spans="1:1" x14ac:dyDescent="0.35">
      <c r="A7458" s="10"/>
    </row>
    <row r="7459" spans="1:1" x14ac:dyDescent="0.35">
      <c r="A7459" s="10"/>
    </row>
    <row r="7460" spans="1:1" x14ac:dyDescent="0.35">
      <c r="A7460" s="10"/>
    </row>
    <row r="7461" spans="1:1" x14ac:dyDescent="0.35">
      <c r="A7461" s="10"/>
    </row>
    <row r="7462" spans="1:1" x14ac:dyDescent="0.35">
      <c r="A7462" s="10"/>
    </row>
    <row r="7463" spans="1:1" x14ac:dyDescent="0.35">
      <c r="A7463" s="10"/>
    </row>
    <row r="7464" spans="1:1" x14ac:dyDescent="0.35">
      <c r="A7464" s="10"/>
    </row>
    <row r="7465" spans="1:1" x14ac:dyDescent="0.35">
      <c r="A7465" s="10"/>
    </row>
    <row r="7466" spans="1:1" x14ac:dyDescent="0.35">
      <c r="A7466" s="10"/>
    </row>
    <row r="7467" spans="1:1" x14ac:dyDescent="0.35">
      <c r="A7467" s="10"/>
    </row>
    <row r="7468" spans="1:1" x14ac:dyDescent="0.35">
      <c r="A7468" s="10"/>
    </row>
    <row r="7469" spans="1:1" x14ac:dyDescent="0.35">
      <c r="A7469" s="10"/>
    </row>
    <row r="7470" spans="1:1" x14ac:dyDescent="0.35">
      <c r="A7470" s="10"/>
    </row>
    <row r="7471" spans="1:1" x14ac:dyDescent="0.35">
      <c r="A7471" s="10"/>
    </row>
    <row r="7472" spans="1:1" x14ac:dyDescent="0.35">
      <c r="A7472" s="10"/>
    </row>
    <row r="7473" spans="1:1" x14ac:dyDescent="0.35">
      <c r="A7473" s="10"/>
    </row>
    <row r="7474" spans="1:1" x14ac:dyDescent="0.35">
      <c r="A7474" s="10"/>
    </row>
    <row r="7475" spans="1:1" x14ac:dyDescent="0.35">
      <c r="A7475" s="10"/>
    </row>
    <row r="7476" spans="1:1" x14ac:dyDescent="0.35">
      <c r="A7476" s="10"/>
    </row>
    <row r="7477" spans="1:1" x14ac:dyDescent="0.35">
      <c r="A7477" s="10"/>
    </row>
    <row r="7478" spans="1:1" x14ac:dyDescent="0.35">
      <c r="A7478" s="10"/>
    </row>
    <row r="7479" spans="1:1" x14ac:dyDescent="0.35">
      <c r="A7479" s="10"/>
    </row>
    <row r="7480" spans="1:1" x14ac:dyDescent="0.35">
      <c r="A7480" s="10"/>
    </row>
    <row r="7481" spans="1:1" x14ac:dyDescent="0.35">
      <c r="A7481" s="10"/>
    </row>
    <row r="7482" spans="1:1" x14ac:dyDescent="0.35">
      <c r="A7482" s="10"/>
    </row>
    <row r="7483" spans="1:1" x14ac:dyDescent="0.35">
      <c r="A7483" s="10"/>
    </row>
    <row r="7484" spans="1:1" x14ac:dyDescent="0.35">
      <c r="A7484" s="10"/>
    </row>
    <row r="7485" spans="1:1" x14ac:dyDescent="0.35">
      <c r="A7485" s="10"/>
    </row>
    <row r="7486" spans="1:1" x14ac:dyDescent="0.35">
      <c r="A7486" s="10"/>
    </row>
    <row r="7487" spans="1:1" x14ac:dyDescent="0.35">
      <c r="A7487" s="10"/>
    </row>
    <row r="7488" spans="1:1" x14ac:dyDescent="0.35">
      <c r="A7488" s="10"/>
    </row>
    <row r="7489" spans="1:1" x14ac:dyDescent="0.35">
      <c r="A7489" s="10"/>
    </row>
    <row r="7490" spans="1:1" x14ac:dyDescent="0.35">
      <c r="A7490" s="10"/>
    </row>
    <row r="7491" spans="1:1" x14ac:dyDescent="0.35">
      <c r="A7491" s="10"/>
    </row>
    <row r="7492" spans="1:1" x14ac:dyDescent="0.35">
      <c r="A7492" s="10"/>
    </row>
    <row r="7493" spans="1:1" x14ac:dyDescent="0.35">
      <c r="A7493" s="10"/>
    </row>
    <row r="7494" spans="1:1" x14ac:dyDescent="0.35">
      <c r="A7494" s="10"/>
    </row>
    <row r="7495" spans="1:1" x14ac:dyDescent="0.35">
      <c r="A7495" s="10"/>
    </row>
    <row r="7496" spans="1:1" x14ac:dyDescent="0.35">
      <c r="A7496" s="10"/>
    </row>
    <row r="7497" spans="1:1" x14ac:dyDescent="0.35">
      <c r="A7497" s="10"/>
    </row>
    <row r="7498" spans="1:1" x14ac:dyDescent="0.35">
      <c r="A7498" s="10"/>
    </row>
    <row r="7499" spans="1:1" x14ac:dyDescent="0.35">
      <c r="A7499" s="10"/>
    </row>
    <row r="7500" spans="1:1" x14ac:dyDescent="0.35">
      <c r="A7500" s="10"/>
    </row>
    <row r="7501" spans="1:1" x14ac:dyDescent="0.35">
      <c r="A7501" s="10"/>
    </row>
    <row r="7502" spans="1:1" x14ac:dyDescent="0.35">
      <c r="A7502" s="10"/>
    </row>
    <row r="7503" spans="1:1" x14ac:dyDescent="0.35">
      <c r="A7503" s="10"/>
    </row>
    <row r="7504" spans="1:1" x14ac:dyDescent="0.35">
      <c r="A7504" s="10"/>
    </row>
    <row r="7505" spans="1:1" x14ac:dyDescent="0.35">
      <c r="A7505" s="10"/>
    </row>
    <row r="7506" spans="1:1" x14ac:dyDescent="0.35">
      <c r="A7506" s="10"/>
    </row>
    <row r="7507" spans="1:1" x14ac:dyDescent="0.35">
      <c r="A7507" s="10"/>
    </row>
    <row r="7508" spans="1:1" x14ac:dyDescent="0.35">
      <c r="A7508" s="10"/>
    </row>
    <row r="7509" spans="1:1" x14ac:dyDescent="0.35">
      <c r="A7509" s="10"/>
    </row>
    <row r="7510" spans="1:1" x14ac:dyDescent="0.35">
      <c r="A7510" s="10"/>
    </row>
    <row r="7511" spans="1:1" x14ac:dyDescent="0.35">
      <c r="A7511" s="10"/>
    </row>
    <row r="7512" spans="1:1" x14ac:dyDescent="0.35">
      <c r="A7512" s="10"/>
    </row>
    <row r="7513" spans="1:1" x14ac:dyDescent="0.35">
      <c r="A7513" s="10"/>
    </row>
    <row r="7514" spans="1:1" x14ac:dyDescent="0.35">
      <c r="A7514" s="10"/>
    </row>
    <row r="7515" spans="1:1" x14ac:dyDescent="0.35">
      <c r="A7515" s="10"/>
    </row>
    <row r="7516" spans="1:1" x14ac:dyDescent="0.35">
      <c r="A7516" s="10"/>
    </row>
    <row r="7517" spans="1:1" x14ac:dyDescent="0.35">
      <c r="A7517" s="10"/>
    </row>
    <row r="7518" spans="1:1" x14ac:dyDescent="0.35">
      <c r="A7518" s="10"/>
    </row>
    <row r="7519" spans="1:1" x14ac:dyDescent="0.35">
      <c r="A7519" s="10"/>
    </row>
    <row r="7520" spans="1:1" x14ac:dyDescent="0.35">
      <c r="A7520" s="10"/>
    </row>
    <row r="7521" spans="1:1" x14ac:dyDescent="0.35">
      <c r="A7521" s="10"/>
    </row>
    <row r="7522" spans="1:1" x14ac:dyDescent="0.35">
      <c r="A7522" s="10"/>
    </row>
    <row r="7523" spans="1:1" x14ac:dyDescent="0.35">
      <c r="A7523" s="10"/>
    </row>
    <row r="7524" spans="1:1" x14ac:dyDescent="0.35">
      <c r="A7524" s="10"/>
    </row>
    <row r="7525" spans="1:1" x14ac:dyDescent="0.35">
      <c r="A7525" s="10"/>
    </row>
    <row r="7526" spans="1:1" x14ac:dyDescent="0.35">
      <c r="A7526" s="10"/>
    </row>
    <row r="7527" spans="1:1" x14ac:dyDescent="0.35">
      <c r="A7527" s="10"/>
    </row>
    <row r="7528" spans="1:1" x14ac:dyDescent="0.35">
      <c r="A7528" s="10"/>
    </row>
    <row r="7529" spans="1:1" x14ac:dyDescent="0.35">
      <c r="A7529" s="10"/>
    </row>
    <row r="7530" spans="1:1" x14ac:dyDescent="0.35">
      <c r="A7530" s="10"/>
    </row>
    <row r="7531" spans="1:1" x14ac:dyDescent="0.35">
      <c r="A7531" s="10"/>
    </row>
    <row r="7532" spans="1:1" x14ac:dyDescent="0.35">
      <c r="A7532" s="10"/>
    </row>
    <row r="7533" spans="1:1" x14ac:dyDescent="0.35">
      <c r="A7533" s="10"/>
    </row>
    <row r="7534" spans="1:1" x14ac:dyDescent="0.35">
      <c r="A7534" s="10"/>
    </row>
    <row r="7535" spans="1:1" x14ac:dyDescent="0.35">
      <c r="A7535" s="10"/>
    </row>
    <row r="7536" spans="1:1" x14ac:dyDescent="0.35">
      <c r="A7536" s="10"/>
    </row>
    <row r="7537" spans="1:1" x14ac:dyDescent="0.35">
      <c r="A7537" s="10"/>
    </row>
    <row r="7538" spans="1:1" x14ac:dyDescent="0.35">
      <c r="A7538" s="10"/>
    </row>
    <row r="7539" spans="1:1" x14ac:dyDescent="0.35">
      <c r="A7539" s="10"/>
    </row>
    <row r="7540" spans="1:1" x14ac:dyDescent="0.35">
      <c r="A7540" s="10"/>
    </row>
    <row r="7541" spans="1:1" x14ac:dyDescent="0.35">
      <c r="A7541" s="10"/>
    </row>
    <row r="7542" spans="1:1" x14ac:dyDescent="0.35">
      <c r="A7542" s="10"/>
    </row>
    <row r="7543" spans="1:1" x14ac:dyDescent="0.35">
      <c r="A7543" s="10"/>
    </row>
    <row r="7544" spans="1:1" x14ac:dyDescent="0.35">
      <c r="A7544" s="10"/>
    </row>
    <row r="7545" spans="1:1" x14ac:dyDescent="0.35">
      <c r="A7545" s="10"/>
    </row>
    <row r="7546" spans="1:1" x14ac:dyDescent="0.35">
      <c r="A7546" s="10"/>
    </row>
    <row r="7547" spans="1:1" x14ac:dyDescent="0.35">
      <c r="A7547" s="10"/>
    </row>
    <row r="7548" spans="1:1" x14ac:dyDescent="0.35">
      <c r="A7548" s="10"/>
    </row>
    <row r="7549" spans="1:1" x14ac:dyDescent="0.35">
      <c r="A7549" s="10"/>
    </row>
    <row r="7550" spans="1:1" x14ac:dyDescent="0.35">
      <c r="A7550" s="10"/>
    </row>
    <row r="7551" spans="1:1" x14ac:dyDescent="0.35">
      <c r="A7551" s="10"/>
    </row>
    <row r="7552" spans="1:1" x14ac:dyDescent="0.35">
      <c r="A7552" s="10"/>
    </row>
    <row r="7553" spans="1:1" x14ac:dyDescent="0.35">
      <c r="A7553" s="10"/>
    </row>
    <row r="7554" spans="1:1" x14ac:dyDescent="0.35">
      <c r="A7554" s="10"/>
    </row>
    <row r="7555" spans="1:1" x14ac:dyDescent="0.35">
      <c r="A7555" s="10"/>
    </row>
    <row r="7556" spans="1:1" x14ac:dyDescent="0.35">
      <c r="A7556" s="10"/>
    </row>
    <row r="7557" spans="1:1" x14ac:dyDescent="0.35">
      <c r="A7557" s="10"/>
    </row>
    <row r="7558" spans="1:1" x14ac:dyDescent="0.35">
      <c r="A7558" s="10"/>
    </row>
    <row r="7559" spans="1:1" x14ac:dyDescent="0.35">
      <c r="A7559" s="10"/>
    </row>
    <row r="7560" spans="1:1" x14ac:dyDescent="0.35">
      <c r="A7560" s="10"/>
    </row>
    <row r="7561" spans="1:1" x14ac:dyDescent="0.35">
      <c r="A7561" s="10"/>
    </row>
    <row r="7562" spans="1:1" x14ac:dyDescent="0.35">
      <c r="A7562" s="10"/>
    </row>
    <row r="7563" spans="1:1" x14ac:dyDescent="0.35">
      <c r="A7563" s="10"/>
    </row>
    <row r="7564" spans="1:1" x14ac:dyDescent="0.35">
      <c r="A7564" s="10"/>
    </row>
    <row r="7565" spans="1:1" x14ac:dyDescent="0.35">
      <c r="A7565" s="10"/>
    </row>
    <row r="7566" spans="1:1" x14ac:dyDescent="0.35">
      <c r="A7566" s="10"/>
    </row>
    <row r="7567" spans="1:1" x14ac:dyDescent="0.35">
      <c r="A7567" s="10"/>
    </row>
    <row r="7568" spans="1:1" x14ac:dyDescent="0.35">
      <c r="A7568" s="10"/>
    </row>
    <row r="7569" spans="1:1" x14ac:dyDescent="0.35">
      <c r="A7569" s="10"/>
    </row>
    <row r="7570" spans="1:1" x14ac:dyDescent="0.35">
      <c r="A7570" s="10"/>
    </row>
    <row r="7571" spans="1:1" x14ac:dyDescent="0.35">
      <c r="A7571" s="10"/>
    </row>
    <row r="7572" spans="1:1" x14ac:dyDescent="0.35">
      <c r="A7572" s="10"/>
    </row>
    <row r="7573" spans="1:1" x14ac:dyDescent="0.35">
      <c r="A7573" s="10"/>
    </row>
    <row r="7574" spans="1:1" x14ac:dyDescent="0.35">
      <c r="A7574" s="10"/>
    </row>
    <row r="7575" spans="1:1" x14ac:dyDescent="0.35">
      <c r="A7575" s="10"/>
    </row>
    <row r="7576" spans="1:1" x14ac:dyDescent="0.35">
      <c r="A7576" s="10"/>
    </row>
    <row r="7577" spans="1:1" x14ac:dyDescent="0.35">
      <c r="A7577" s="10"/>
    </row>
    <row r="7578" spans="1:1" x14ac:dyDescent="0.35">
      <c r="A7578" s="10"/>
    </row>
    <row r="7579" spans="1:1" x14ac:dyDescent="0.35">
      <c r="A7579" s="10"/>
    </row>
    <row r="7580" spans="1:1" x14ac:dyDescent="0.35">
      <c r="A7580" s="10"/>
    </row>
    <row r="7581" spans="1:1" x14ac:dyDescent="0.35">
      <c r="A7581" s="10"/>
    </row>
    <row r="7582" spans="1:1" x14ac:dyDescent="0.35">
      <c r="A7582" s="10"/>
    </row>
    <row r="7583" spans="1:1" x14ac:dyDescent="0.35">
      <c r="A7583" s="10"/>
    </row>
    <row r="7584" spans="1:1" x14ac:dyDescent="0.35">
      <c r="A7584" s="10"/>
    </row>
    <row r="7585" spans="1:1" x14ac:dyDescent="0.35">
      <c r="A7585" s="10"/>
    </row>
    <row r="7586" spans="1:1" x14ac:dyDescent="0.35">
      <c r="A7586" s="10"/>
    </row>
    <row r="7587" spans="1:1" x14ac:dyDescent="0.35">
      <c r="A7587" s="10"/>
    </row>
    <row r="7588" spans="1:1" x14ac:dyDescent="0.35">
      <c r="A7588" s="10"/>
    </row>
    <row r="7589" spans="1:1" x14ac:dyDescent="0.35">
      <c r="A7589" s="10"/>
    </row>
    <row r="7590" spans="1:1" x14ac:dyDescent="0.35">
      <c r="A7590" s="10"/>
    </row>
    <row r="7591" spans="1:1" x14ac:dyDescent="0.35">
      <c r="A7591" s="10"/>
    </row>
    <row r="7592" spans="1:1" x14ac:dyDescent="0.35">
      <c r="A7592" s="10"/>
    </row>
    <row r="7593" spans="1:1" x14ac:dyDescent="0.35">
      <c r="A7593" s="10"/>
    </row>
    <row r="7594" spans="1:1" x14ac:dyDescent="0.35">
      <c r="A7594" s="10"/>
    </row>
    <row r="7595" spans="1:1" x14ac:dyDescent="0.35">
      <c r="A7595" s="10"/>
    </row>
    <row r="7596" spans="1:1" x14ac:dyDescent="0.35">
      <c r="A7596" s="10"/>
    </row>
    <row r="7597" spans="1:1" x14ac:dyDescent="0.35">
      <c r="A7597" s="10"/>
    </row>
    <row r="7598" spans="1:1" x14ac:dyDescent="0.35">
      <c r="A7598" s="10"/>
    </row>
    <row r="7599" spans="1:1" x14ac:dyDescent="0.35">
      <c r="A7599" s="10"/>
    </row>
    <row r="7600" spans="1:1" x14ac:dyDescent="0.35">
      <c r="A7600" s="10"/>
    </row>
    <row r="7601" spans="1:1" x14ac:dyDescent="0.35">
      <c r="A7601" s="10"/>
    </row>
    <row r="7602" spans="1:1" x14ac:dyDescent="0.35">
      <c r="A7602" s="10"/>
    </row>
    <row r="7603" spans="1:1" x14ac:dyDescent="0.35">
      <c r="A7603" s="10"/>
    </row>
    <row r="7604" spans="1:1" x14ac:dyDescent="0.35">
      <c r="A7604" s="10"/>
    </row>
    <row r="7605" spans="1:1" x14ac:dyDescent="0.35">
      <c r="A7605" s="10"/>
    </row>
    <row r="7606" spans="1:1" x14ac:dyDescent="0.35">
      <c r="A7606" s="10"/>
    </row>
    <row r="7607" spans="1:1" x14ac:dyDescent="0.35">
      <c r="A7607" s="10"/>
    </row>
    <row r="7608" spans="1:1" x14ac:dyDescent="0.35">
      <c r="A7608" s="10"/>
    </row>
    <row r="7609" spans="1:1" x14ac:dyDescent="0.35">
      <c r="A7609" s="10"/>
    </row>
    <row r="7610" spans="1:1" x14ac:dyDescent="0.35">
      <c r="A7610" s="10"/>
    </row>
    <row r="7611" spans="1:1" x14ac:dyDescent="0.35">
      <c r="A7611" s="10"/>
    </row>
    <row r="7612" spans="1:1" x14ac:dyDescent="0.35">
      <c r="A7612" s="10"/>
    </row>
    <row r="7613" spans="1:1" x14ac:dyDescent="0.35">
      <c r="A7613" s="10"/>
    </row>
    <row r="7614" spans="1:1" x14ac:dyDescent="0.35">
      <c r="A7614" s="10"/>
    </row>
    <row r="7615" spans="1:1" x14ac:dyDescent="0.35">
      <c r="A7615" s="10"/>
    </row>
    <row r="7616" spans="1:1" x14ac:dyDescent="0.35">
      <c r="A7616" s="10"/>
    </row>
    <row r="7617" spans="1:1" x14ac:dyDescent="0.35">
      <c r="A7617" s="10"/>
    </row>
    <row r="7618" spans="1:1" x14ac:dyDescent="0.35">
      <c r="A7618" s="10"/>
    </row>
    <row r="7619" spans="1:1" x14ac:dyDescent="0.35">
      <c r="A7619" s="10"/>
    </row>
    <row r="7620" spans="1:1" x14ac:dyDescent="0.35">
      <c r="A7620" s="10"/>
    </row>
    <row r="7621" spans="1:1" x14ac:dyDescent="0.35">
      <c r="A7621" s="10"/>
    </row>
    <row r="7622" spans="1:1" x14ac:dyDescent="0.35">
      <c r="A7622" s="10"/>
    </row>
    <row r="7623" spans="1:1" x14ac:dyDescent="0.35">
      <c r="A7623" s="10"/>
    </row>
    <row r="7624" spans="1:1" x14ac:dyDescent="0.35">
      <c r="A7624" s="10"/>
    </row>
    <row r="7625" spans="1:1" x14ac:dyDescent="0.35">
      <c r="A7625" s="10"/>
    </row>
    <row r="7626" spans="1:1" x14ac:dyDescent="0.35">
      <c r="A7626" s="10"/>
    </row>
    <row r="7627" spans="1:1" x14ac:dyDescent="0.35">
      <c r="A7627" s="10"/>
    </row>
    <row r="7628" spans="1:1" x14ac:dyDescent="0.35">
      <c r="A7628" s="10"/>
    </row>
    <row r="7629" spans="1:1" x14ac:dyDescent="0.35">
      <c r="A7629" s="10"/>
    </row>
    <row r="7630" spans="1:1" x14ac:dyDescent="0.35">
      <c r="A7630" s="10"/>
    </row>
    <row r="7631" spans="1:1" x14ac:dyDescent="0.35">
      <c r="A7631" s="10"/>
    </row>
    <row r="7632" spans="1:1" x14ac:dyDescent="0.35">
      <c r="A7632" s="10"/>
    </row>
    <row r="7633" spans="1:1" x14ac:dyDescent="0.35">
      <c r="A7633" s="10"/>
    </row>
    <row r="7634" spans="1:1" x14ac:dyDescent="0.35">
      <c r="A7634" s="10"/>
    </row>
    <row r="7635" spans="1:1" x14ac:dyDescent="0.35">
      <c r="A7635" s="10"/>
    </row>
    <row r="7636" spans="1:1" x14ac:dyDescent="0.35">
      <c r="A7636" s="10"/>
    </row>
    <row r="7637" spans="1:1" x14ac:dyDescent="0.35">
      <c r="A7637" s="10"/>
    </row>
    <row r="7638" spans="1:1" x14ac:dyDescent="0.35">
      <c r="A7638" s="10"/>
    </row>
    <row r="7639" spans="1:1" x14ac:dyDescent="0.35">
      <c r="A7639" s="10"/>
    </row>
    <row r="7640" spans="1:1" x14ac:dyDescent="0.35">
      <c r="A7640" s="10"/>
    </row>
    <row r="7641" spans="1:1" x14ac:dyDescent="0.35">
      <c r="A7641" s="10"/>
    </row>
    <row r="7642" spans="1:1" x14ac:dyDescent="0.35">
      <c r="A7642" s="10"/>
    </row>
    <row r="7643" spans="1:1" x14ac:dyDescent="0.35">
      <c r="A7643" s="10"/>
    </row>
    <row r="7644" spans="1:1" x14ac:dyDescent="0.35">
      <c r="A7644" s="10"/>
    </row>
    <row r="7645" spans="1:1" x14ac:dyDescent="0.35">
      <c r="A7645" s="10"/>
    </row>
    <row r="7646" spans="1:1" x14ac:dyDescent="0.35">
      <c r="A7646" s="10"/>
    </row>
    <row r="7647" spans="1:1" x14ac:dyDescent="0.35">
      <c r="A7647" s="10"/>
    </row>
    <row r="7648" spans="1:1" x14ac:dyDescent="0.35">
      <c r="A7648" s="10"/>
    </row>
    <row r="7649" spans="1:1" x14ac:dyDescent="0.35">
      <c r="A7649" s="10"/>
    </row>
    <row r="7650" spans="1:1" x14ac:dyDescent="0.35">
      <c r="A7650" s="10"/>
    </row>
    <row r="7651" spans="1:1" x14ac:dyDescent="0.35">
      <c r="A7651" s="10"/>
    </row>
    <row r="7652" spans="1:1" x14ac:dyDescent="0.35">
      <c r="A7652" s="10"/>
    </row>
    <row r="7653" spans="1:1" x14ac:dyDescent="0.35">
      <c r="A7653" s="10"/>
    </row>
    <row r="7654" spans="1:1" x14ac:dyDescent="0.35">
      <c r="A7654" s="10"/>
    </row>
    <row r="7655" spans="1:1" x14ac:dyDescent="0.35">
      <c r="A7655" s="10"/>
    </row>
    <row r="7656" spans="1:1" x14ac:dyDescent="0.35">
      <c r="A7656" s="10"/>
    </row>
    <row r="7657" spans="1:1" x14ac:dyDescent="0.35">
      <c r="A7657" s="10"/>
    </row>
    <row r="7658" spans="1:1" x14ac:dyDescent="0.35">
      <c r="A7658" s="10"/>
    </row>
    <row r="7659" spans="1:1" x14ac:dyDescent="0.35">
      <c r="A7659" s="10"/>
    </row>
    <row r="7660" spans="1:1" x14ac:dyDescent="0.35">
      <c r="A7660" s="10"/>
    </row>
    <row r="7661" spans="1:1" x14ac:dyDescent="0.35">
      <c r="A7661" s="10"/>
    </row>
    <row r="7662" spans="1:1" x14ac:dyDescent="0.35">
      <c r="A7662" s="10"/>
    </row>
    <row r="7663" spans="1:1" x14ac:dyDescent="0.35">
      <c r="A7663" s="10"/>
    </row>
    <row r="7664" spans="1:1" x14ac:dyDescent="0.35">
      <c r="A7664" s="10"/>
    </row>
    <row r="7665" spans="1:1" x14ac:dyDescent="0.35">
      <c r="A7665" s="10"/>
    </row>
    <row r="7666" spans="1:1" x14ac:dyDescent="0.35">
      <c r="A7666" s="10"/>
    </row>
    <row r="7667" spans="1:1" x14ac:dyDescent="0.35">
      <c r="A7667" s="10"/>
    </row>
    <row r="7668" spans="1:1" x14ac:dyDescent="0.35">
      <c r="A7668" s="10"/>
    </row>
    <row r="7669" spans="1:1" x14ac:dyDescent="0.35">
      <c r="A7669" s="10"/>
    </row>
    <row r="7670" spans="1:1" x14ac:dyDescent="0.35">
      <c r="A7670" s="10"/>
    </row>
    <row r="7671" spans="1:1" x14ac:dyDescent="0.35">
      <c r="A7671" s="10"/>
    </row>
    <row r="7672" spans="1:1" x14ac:dyDescent="0.35">
      <c r="A7672" s="10"/>
    </row>
    <row r="7673" spans="1:1" x14ac:dyDescent="0.35">
      <c r="A7673" s="10"/>
    </row>
    <row r="7674" spans="1:1" x14ac:dyDescent="0.35">
      <c r="A7674" s="10"/>
    </row>
    <row r="7675" spans="1:1" x14ac:dyDescent="0.35">
      <c r="A7675" s="10"/>
    </row>
    <row r="7676" spans="1:1" x14ac:dyDescent="0.35">
      <c r="A7676" s="10"/>
    </row>
    <row r="7677" spans="1:1" x14ac:dyDescent="0.35">
      <c r="A7677" s="10"/>
    </row>
    <row r="7678" spans="1:1" x14ac:dyDescent="0.35">
      <c r="A7678" s="10"/>
    </row>
    <row r="7679" spans="1:1" x14ac:dyDescent="0.35">
      <c r="A7679" s="10"/>
    </row>
    <row r="7680" spans="1:1" x14ac:dyDescent="0.35">
      <c r="A7680" s="10"/>
    </row>
    <row r="7681" spans="1:1" x14ac:dyDescent="0.35">
      <c r="A7681" s="10"/>
    </row>
    <row r="7682" spans="1:1" x14ac:dyDescent="0.35">
      <c r="A7682" s="10"/>
    </row>
    <row r="7683" spans="1:1" x14ac:dyDescent="0.35">
      <c r="A7683" s="10"/>
    </row>
    <row r="7684" spans="1:1" x14ac:dyDescent="0.35">
      <c r="A7684" s="10"/>
    </row>
    <row r="7685" spans="1:1" x14ac:dyDescent="0.35">
      <c r="A7685" s="10"/>
    </row>
    <row r="7686" spans="1:1" x14ac:dyDescent="0.35">
      <c r="A7686" s="10"/>
    </row>
    <row r="7687" spans="1:1" x14ac:dyDescent="0.35">
      <c r="A7687" s="10"/>
    </row>
    <row r="7688" spans="1:1" x14ac:dyDescent="0.35">
      <c r="A7688" s="10"/>
    </row>
    <row r="7689" spans="1:1" x14ac:dyDescent="0.35">
      <c r="A7689" s="10"/>
    </row>
    <row r="7690" spans="1:1" x14ac:dyDescent="0.35">
      <c r="A7690" s="10"/>
    </row>
    <row r="7691" spans="1:1" x14ac:dyDescent="0.35">
      <c r="A7691" s="10"/>
    </row>
    <row r="7692" spans="1:1" x14ac:dyDescent="0.35">
      <c r="A7692" s="10"/>
    </row>
    <row r="7693" spans="1:1" x14ac:dyDescent="0.35">
      <c r="A7693" s="10"/>
    </row>
    <row r="7694" spans="1:1" x14ac:dyDescent="0.35">
      <c r="A7694" s="10"/>
    </row>
    <row r="7695" spans="1:1" x14ac:dyDescent="0.35">
      <c r="A7695" s="10"/>
    </row>
    <row r="7696" spans="1:1" x14ac:dyDescent="0.35">
      <c r="A7696" s="10"/>
    </row>
    <row r="7697" spans="1:1" x14ac:dyDescent="0.35">
      <c r="A7697" s="10"/>
    </row>
    <row r="7698" spans="1:1" x14ac:dyDescent="0.35">
      <c r="A7698" s="10"/>
    </row>
    <row r="7699" spans="1:1" x14ac:dyDescent="0.35">
      <c r="A7699" s="10"/>
    </row>
    <row r="7700" spans="1:1" x14ac:dyDescent="0.35">
      <c r="A7700" s="10"/>
    </row>
    <row r="7701" spans="1:1" x14ac:dyDescent="0.35">
      <c r="A7701" s="10"/>
    </row>
    <row r="7702" spans="1:1" x14ac:dyDescent="0.35">
      <c r="A7702" s="10"/>
    </row>
    <row r="7703" spans="1:1" x14ac:dyDescent="0.35">
      <c r="A7703" s="10"/>
    </row>
    <row r="7704" spans="1:1" x14ac:dyDescent="0.35">
      <c r="A7704" s="10"/>
    </row>
    <row r="7705" spans="1:1" x14ac:dyDescent="0.35">
      <c r="A7705" s="10"/>
    </row>
    <row r="7706" spans="1:1" x14ac:dyDescent="0.35">
      <c r="A7706" s="10"/>
    </row>
    <row r="7707" spans="1:1" x14ac:dyDescent="0.35">
      <c r="A7707" s="10"/>
    </row>
    <row r="7708" spans="1:1" x14ac:dyDescent="0.35">
      <c r="A7708" s="10"/>
    </row>
    <row r="7709" spans="1:1" x14ac:dyDescent="0.35">
      <c r="A7709" s="10"/>
    </row>
    <row r="7710" spans="1:1" x14ac:dyDescent="0.35">
      <c r="A7710" s="10"/>
    </row>
    <row r="7711" spans="1:1" x14ac:dyDescent="0.35">
      <c r="A7711" s="10"/>
    </row>
    <row r="7712" spans="1:1" x14ac:dyDescent="0.35">
      <c r="A7712" s="10"/>
    </row>
    <row r="7713" spans="1:1" x14ac:dyDescent="0.35">
      <c r="A7713" s="10"/>
    </row>
    <row r="7714" spans="1:1" x14ac:dyDescent="0.35">
      <c r="A7714" s="10"/>
    </row>
    <row r="7715" spans="1:1" x14ac:dyDescent="0.35">
      <c r="A7715" s="10"/>
    </row>
    <row r="7716" spans="1:1" x14ac:dyDescent="0.35">
      <c r="A7716" s="10"/>
    </row>
    <row r="7717" spans="1:1" x14ac:dyDescent="0.35">
      <c r="A7717" s="10"/>
    </row>
    <row r="7718" spans="1:1" x14ac:dyDescent="0.35">
      <c r="A7718" s="10"/>
    </row>
    <row r="7719" spans="1:1" x14ac:dyDescent="0.35">
      <c r="A7719" s="10"/>
    </row>
    <row r="7720" spans="1:1" x14ac:dyDescent="0.35">
      <c r="A7720" s="10"/>
    </row>
    <row r="7721" spans="1:1" x14ac:dyDescent="0.35">
      <c r="A7721" s="10"/>
    </row>
    <row r="7722" spans="1:1" x14ac:dyDescent="0.35">
      <c r="A7722" s="10"/>
    </row>
    <row r="7723" spans="1:1" x14ac:dyDescent="0.35">
      <c r="A7723" s="10"/>
    </row>
    <row r="7724" spans="1:1" x14ac:dyDescent="0.35">
      <c r="A7724" s="10"/>
    </row>
    <row r="7725" spans="1:1" x14ac:dyDescent="0.35">
      <c r="A7725" s="10"/>
    </row>
    <row r="7726" spans="1:1" x14ac:dyDescent="0.35">
      <c r="A7726" s="10"/>
    </row>
    <row r="7727" spans="1:1" x14ac:dyDescent="0.35">
      <c r="A7727" s="10"/>
    </row>
    <row r="7728" spans="1:1" x14ac:dyDescent="0.35">
      <c r="A7728" s="10"/>
    </row>
    <row r="7729" spans="1:1" x14ac:dyDescent="0.35">
      <c r="A7729" s="10"/>
    </row>
    <row r="7730" spans="1:1" x14ac:dyDescent="0.35">
      <c r="A7730" s="10"/>
    </row>
    <row r="7731" spans="1:1" x14ac:dyDescent="0.35">
      <c r="A7731" s="10"/>
    </row>
    <row r="7732" spans="1:1" x14ac:dyDescent="0.35">
      <c r="A7732" s="10"/>
    </row>
    <row r="7733" spans="1:1" x14ac:dyDescent="0.35">
      <c r="A7733" s="10"/>
    </row>
    <row r="7734" spans="1:1" x14ac:dyDescent="0.35">
      <c r="A7734" s="10"/>
    </row>
    <row r="7735" spans="1:1" x14ac:dyDescent="0.35">
      <c r="A7735" s="10"/>
    </row>
    <row r="7736" spans="1:1" x14ac:dyDescent="0.35">
      <c r="A7736" s="10"/>
    </row>
    <row r="7737" spans="1:1" x14ac:dyDescent="0.35">
      <c r="A7737" s="10"/>
    </row>
    <row r="7738" spans="1:1" x14ac:dyDescent="0.35">
      <c r="A7738" s="10"/>
    </row>
    <row r="7739" spans="1:1" x14ac:dyDescent="0.35">
      <c r="A7739" s="10"/>
    </row>
    <row r="7740" spans="1:1" x14ac:dyDescent="0.35">
      <c r="A7740" s="10"/>
    </row>
    <row r="7741" spans="1:1" x14ac:dyDescent="0.35">
      <c r="A7741" s="10"/>
    </row>
    <row r="7742" spans="1:1" x14ac:dyDescent="0.35">
      <c r="A7742" s="10"/>
    </row>
    <row r="7743" spans="1:1" x14ac:dyDescent="0.35">
      <c r="A7743" s="10"/>
    </row>
    <row r="7744" spans="1:1" x14ac:dyDescent="0.35">
      <c r="A7744" s="10"/>
    </row>
    <row r="7745" spans="1:1" x14ac:dyDescent="0.35">
      <c r="A7745" s="10"/>
    </row>
    <row r="7746" spans="1:1" x14ac:dyDescent="0.35">
      <c r="A7746" s="10"/>
    </row>
    <row r="7747" spans="1:1" x14ac:dyDescent="0.35">
      <c r="A7747" s="10"/>
    </row>
    <row r="7748" spans="1:1" x14ac:dyDescent="0.35">
      <c r="A7748" s="10"/>
    </row>
    <row r="7749" spans="1:1" x14ac:dyDescent="0.35">
      <c r="A7749" s="10"/>
    </row>
    <row r="7750" spans="1:1" x14ac:dyDescent="0.35">
      <c r="A7750" s="10"/>
    </row>
    <row r="7751" spans="1:1" x14ac:dyDescent="0.35">
      <c r="A7751" s="10"/>
    </row>
    <row r="7752" spans="1:1" x14ac:dyDescent="0.35">
      <c r="A7752" s="10"/>
    </row>
    <row r="7753" spans="1:1" x14ac:dyDescent="0.35">
      <c r="A7753" s="10"/>
    </row>
    <row r="7754" spans="1:1" x14ac:dyDescent="0.35">
      <c r="A7754" s="10"/>
    </row>
    <row r="7755" spans="1:1" x14ac:dyDescent="0.35">
      <c r="A7755" s="10"/>
    </row>
    <row r="7756" spans="1:1" x14ac:dyDescent="0.35">
      <c r="A7756" s="10"/>
    </row>
    <row r="7757" spans="1:1" x14ac:dyDescent="0.35">
      <c r="A7757" s="10"/>
    </row>
    <row r="7758" spans="1:1" x14ac:dyDescent="0.35">
      <c r="A7758" s="10"/>
    </row>
    <row r="7759" spans="1:1" x14ac:dyDescent="0.35">
      <c r="A7759" s="10"/>
    </row>
    <row r="7760" spans="1:1" x14ac:dyDescent="0.35">
      <c r="A7760" s="10"/>
    </row>
    <row r="7761" spans="1:1" x14ac:dyDescent="0.35">
      <c r="A7761" s="10"/>
    </row>
    <row r="7762" spans="1:1" x14ac:dyDescent="0.35">
      <c r="A7762" s="10"/>
    </row>
    <row r="7763" spans="1:1" x14ac:dyDescent="0.35">
      <c r="A7763" s="10"/>
    </row>
    <row r="7764" spans="1:1" x14ac:dyDescent="0.35">
      <c r="A7764" s="10"/>
    </row>
    <row r="7765" spans="1:1" x14ac:dyDescent="0.35">
      <c r="A7765" s="10"/>
    </row>
    <row r="7766" spans="1:1" x14ac:dyDescent="0.35">
      <c r="A7766" s="10"/>
    </row>
    <row r="7767" spans="1:1" x14ac:dyDescent="0.35">
      <c r="A7767" s="10"/>
    </row>
    <row r="7768" spans="1:1" x14ac:dyDescent="0.35">
      <c r="A7768" s="10"/>
    </row>
    <row r="7769" spans="1:1" x14ac:dyDescent="0.35">
      <c r="A7769" s="10"/>
    </row>
    <row r="7770" spans="1:1" x14ac:dyDescent="0.35">
      <c r="A7770" s="10"/>
    </row>
    <row r="7771" spans="1:1" x14ac:dyDescent="0.35">
      <c r="A7771" s="10"/>
    </row>
    <row r="7772" spans="1:1" x14ac:dyDescent="0.35">
      <c r="A7772" s="10"/>
    </row>
    <row r="7773" spans="1:1" x14ac:dyDescent="0.35">
      <c r="A7773" s="10"/>
    </row>
    <row r="7774" spans="1:1" x14ac:dyDescent="0.35">
      <c r="A7774" s="10"/>
    </row>
    <row r="7775" spans="1:1" x14ac:dyDescent="0.35">
      <c r="A7775" s="10"/>
    </row>
    <row r="7776" spans="1:1" x14ac:dyDescent="0.35">
      <c r="A7776" s="10"/>
    </row>
    <row r="7777" spans="1:1" x14ac:dyDescent="0.35">
      <c r="A7777" s="10"/>
    </row>
    <row r="7778" spans="1:1" x14ac:dyDescent="0.35">
      <c r="A7778" s="10"/>
    </row>
    <row r="7779" spans="1:1" x14ac:dyDescent="0.35">
      <c r="A7779" s="10"/>
    </row>
    <row r="7780" spans="1:1" x14ac:dyDescent="0.35">
      <c r="A7780" s="10"/>
    </row>
    <row r="7781" spans="1:1" x14ac:dyDescent="0.35">
      <c r="A7781" s="10"/>
    </row>
    <row r="7782" spans="1:1" x14ac:dyDescent="0.35">
      <c r="A7782" s="10"/>
    </row>
    <row r="7783" spans="1:1" x14ac:dyDescent="0.35">
      <c r="A7783" s="10"/>
    </row>
    <row r="7784" spans="1:1" x14ac:dyDescent="0.35">
      <c r="A7784" s="10"/>
    </row>
    <row r="7785" spans="1:1" x14ac:dyDescent="0.35">
      <c r="A7785" s="10"/>
    </row>
    <row r="7786" spans="1:1" x14ac:dyDescent="0.35">
      <c r="A7786" s="10"/>
    </row>
    <row r="7787" spans="1:1" x14ac:dyDescent="0.35">
      <c r="A7787" s="10"/>
    </row>
    <row r="7788" spans="1:1" x14ac:dyDescent="0.35">
      <c r="A7788" s="10"/>
    </row>
    <row r="7789" spans="1:1" x14ac:dyDescent="0.35">
      <c r="A7789" s="10"/>
    </row>
    <row r="7790" spans="1:1" x14ac:dyDescent="0.35">
      <c r="A7790" s="10"/>
    </row>
    <row r="7791" spans="1:1" x14ac:dyDescent="0.35">
      <c r="A7791" s="10"/>
    </row>
    <row r="7792" spans="1:1" x14ac:dyDescent="0.35">
      <c r="A7792" s="10"/>
    </row>
    <row r="7793" spans="1:1" x14ac:dyDescent="0.35">
      <c r="A7793" s="10"/>
    </row>
    <row r="7794" spans="1:1" x14ac:dyDescent="0.35">
      <c r="A7794" s="10"/>
    </row>
    <row r="7795" spans="1:1" x14ac:dyDescent="0.35">
      <c r="A7795" s="10"/>
    </row>
    <row r="7796" spans="1:1" x14ac:dyDescent="0.35">
      <c r="A7796" s="10"/>
    </row>
    <row r="7797" spans="1:1" x14ac:dyDescent="0.35">
      <c r="A7797" s="10"/>
    </row>
    <row r="7798" spans="1:1" x14ac:dyDescent="0.35">
      <c r="A7798" s="10"/>
    </row>
    <row r="7799" spans="1:1" x14ac:dyDescent="0.35">
      <c r="A7799" s="10"/>
    </row>
    <row r="7800" spans="1:1" x14ac:dyDescent="0.35">
      <c r="A7800" s="10"/>
    </row>
    <row r="7801" spans="1:1" x14ac:dyDescent="0.35">
      <c r="A7801" s="10"/>
    </row>
    <row r="7802" spans="1:1" x14ac:dyDescent="0.35">
      <c r="A7802" s="10"/>
    </row>
    <row r="7803" spans="1:1" x14ac:dyDescent="0.35">
      <c r="A7803" s="10"/>
    </row>
    <row r="7804" spans="1:1" x14ac:dyDescent="0.35">
      <c r="A7804" s="10"/>
    </row>
    <row r="7805" spans="1:1" x14ac:dyDescent="0.35">
      <c r="A7805" s="10"/>
    </row>
    <row r="7806" spans="1:1" x14ac:dyDescent="0.35">
      <c r="A7806" s="10"/>
    </row>
    <row r="7807" spans="1:1" x14ac:dyDescent="0.35">
      <c r="A7807" s="10"/>
    </row>
    <row r="7808" spans="1:1" x14ac:dyDescent="0.35">
      <c r="A7808" s="10"/>
    </row>
    <row r="7809" spans="1:1" x14ac:dyDescent="0.35">
      <c r="A7809" s="10"/>
    </row>
    <row r="7810" spans="1:1" x14ac:dyDescent="0.35">
      <c r="A7810" s="10"/>
    </row>
    <row r="7811" spans="1:1" x14ac:dyDescent="0.35">
      <c r="A7811" s="10"/>
    </row>
    <row r="7812" spans="1:1" x14ac:dyDescent="0.35">
      <c r="A7812" s="10"/>
    </row>
    <row r="7813" spans="1:1" x14ac:dyDescent="0.35">
      <c r="A7813" s="10"/>
    </row>
    <row r="7814" spans="1:1" x14ac:dyDescent="0.35">
      <c r="A7814" s="10"/>
    </row>
    <row r="7815" spans="1:1" x14ac:dyDescent="0.35">
      <c r="A7815" s="10"/>
    </row>
    <row r="7816" spans="1:1" x14ac:dyDescent="0.35">
      <c r="A7816" s="10"/>
    </row>
    <row r="7817" spans="1:1" x14ac:dyDescent="0.35">
      <c r="A7817" s="10"/>
    </row>
    <row r="7818" spans="1:1" x14ac:dyDescent="0.35">
      <c r="A7818" s="10"/>
    </row>
    <row r="7819" spans="1:1" x14ac:dyDescent="0.35">
      <c r="A7819" s="10"/>
    </row>
    <row r="7820" spans="1:1" x14ac:dyDescent="0.35">
      <c r="A7820" s="10"/>
    </row>
    <row r="7821" spans="1:1" x14ac:dyDescent="0.35">
      <c r="A7821" s="10"/>
    </row>
    <row r="7822" spans="1:1" x14ac:dyDescent="0.35">
      <c r="A7822" s="10"/>
    </row>
    <row r="7823" spans="1:1" x14ac:dyDescent="0.35">
      <c r="A7823" s="10"/>
    </row>
    <row r="7824" spans="1:1" x14ac:dyDescent="0.35">
      <c r="A7824" s="10"/>
    </row>
    <row r="7825" spans="1:1" x14ac:dyDescent="0.35">
      <c r="A7825" s="10"/>
    </row>
    <row r="7826" spans="1:1" x14ac:dyDescent="0.35">
      <c r="A7826" s="10"/>
    </row>
    <row r="7827" spans="1:1" x14ac:dyDescent="0.35">
      <c r="A7827" s="10"/>
    </row>
    <row r="7828" spans="1:1" x14ac:dyDescent="0.35">
      <c r="A7828" s="10"/>
    </row>
    <row r="7829" spans="1:1" x14ac:dyDescent="0.35">
      <c r="A7829" s="10"/>
    </row>
    <row r="7830" spans="1:1" x14ac:dyDescent="0.35">
      <c r="A7830" s="10"/>
    </row>
    <row r="7831" spans="1:1" x14ac:dyDescent="0.35">
      <c r="A7831" s="10"/>
    </row>
    <row r="7832" spans="1:1" x14ac:dyDescent="0.35">
      <c r="A7832" s="10"/>
    </row>
    <row r="7833" spans="1:1" x14ac:dyDescent="0.35">
      <c r="A7833" s="10"/>
    </row>
    <row r="7834" spans="1:1" x14ac:dyDescent="0.35">
      <c r="A7834" s="10"/>
    </row>
    <row r="7835" spans="1:1" x14ac:dyDescent="0.35">
      <c r="A7835" s="10"/>
    </row>
    <row r="7836" spans="1:1" x14ac:dyDescent="0.35">
      <c r="A7836" s="10"/>
    </row>
    <row r="7837" spans="1:1" x14ac:dyDescent="0.35">
      <c r="A7837" s="10"/>
    </row>
    <row r="7838" spans="1:1" x14ac:dyDescent="0.35">
      <c r="A7838" s="10"/>
    </row>
    <row r="7839" spans="1:1" x14ac:dyDescent="0.35">
      <c r="A7839" s="10"/>
    </row>
    <row r="7840" spans="1:1" x14ac:dyDescent="0.35">
      <c r="A7840" s="10"/>
    </row>
    <row r="7841" spans="1:1" x14ac:dyDescent="0.35">
      <c r="A7841" s="10"/>
    </row>
    <row r="7842" spans="1:1" x14ac:dyDescent="0.35">
      <c r="A7842" s="10"/>
    </row>
    <row r="7843" spans="1:1" x14ac:dyDescent="0.35">
      <c r="A7843" s="10"/>
    </row>
    <row r="7844" spans="1:1" x14ac:dyDescent="0.35">
      <c r="A7844" s="10"/>
    </row>
    <row r="7845" spans="1:1" x14ac:dyDescent="0.35">
      <c r="A7845" s="10"/>
    </row>
    <row r="7846" spans="1:1" x14ac:dyDescent="0.35">
      <c r="A7846" s="10"/>
    </row>
    <row r="7847" spans="1:1" x14ac:dyDescent="0.35">
      <c r="A7847" s="10"/>
    </row>
    <row r="7848" spans="1:1" x14ac:dyDescent="0.35">
      <c r="A7848" s="10"/>
    </row>
    <row r="7849" spans="1:1" x14ac:dyDescent="0.35">
      <c r="A7849" s="10"/>
    </row>
    <row r="7850" spans="1:1" x14ac:dyDescent="0.35">
      <c r="A7850" s="10"/>
    </row>
    <row r="7851" spans="1:1" x14ac:dyDescent="0.35">
      <c r="A7851" s="10"/>
    </row>
    <row r="7852" spans="1:1" x14ac:dyDescent="0.35">
      <c r="A7852" s="10"/>
    </row>
    <row r="7853" spans="1:1" x14ac:dyDescent="0.35">
      <c r="A7853" s="10"/>
    </row>
    <row r="7854" spans="1:1" x14ac:dyDescent="0.35">
      <c r="A7854" s="10"/>
    </row>
    <row r="7855" spans="1:1" x14ac:dyDescent="0.35">
      <c r="A7855" s="10"/>
    </row>
    <row r="7856" spans="1:1" x14ac:dyDescent="0.35">
      <c r="A7856" s="10"/>
    </row>
    <row r="7857" spans="1:1" x14ac:dyDescent="0.35">
      <c r="A7857" s="10"/>
    </row>
    <row r="7858" spans="1:1" x14ac:dyDescent="0.35">
      <c r="A7858" s="10"/>
    </row>
    <row r="7859" spans="1:1" x14ac:dyDescent="0.35">
      <c r="A7859" s="10"/>
    </row>
    <row r="7860" spans="1:1" x14ac:dyDescent="0.35">
      <c r="A7860" s="10"/>
    </row>
    <row r="7861" spans="1:1" x14ac:dyDescent="0.35">
      <c r="A7861" s="10"/>
    </row>
    <row r="7862" spans="1:1" x14ac:dyDescent="0.35">
      <c r="A7862" s="10"/>
    </row>
    <row r="7863" spans="1:1" x14ac:dyDescent="0.35">
      <c r="A7863" s="10"/>
    </row>
    <row r="7864" spans="1:1" x14ac:dyDescent="0.35">
      <c r="A7864" s="10"/>
    </row>
    <row r="7865" spans="1:1" x14ac:dyDescent="0.35">
      <c r="A7865" s="10"/>
    </row>
    <row r="7866" spans="1:1" x14ac:dyDescent="0.35">
      <c r="A7866" s="10"/>
    </row>
    <row r="7867" spans="1:1" x14ac:dyDescent="0.35">
      <c r="A7867" s="10"/>
    </row>
    <row r="7868" spans="1:1" x14ac:dyDescent="0.35">
      <c r="A7868" s="10"/>
    </row>
    <row r="7869" spans="1:1" x14ac:dyDescent="0.35">
      <c r="A7869" s="10"/>
    </row>
    <row r="7870" spans="1:1" x14ac:dyDescent="0.35">
      <c r="A7870" s="10"/>
    </row>
    <row r="7871" spans="1:1" x14ac:dyDescent="0.35">
      <c r="A7871" s="10"/>
    </row>
    <row r="7872" spans="1:1" x14ac:dyDescent="0.35">
      <c r="A7872" s="10"/>
    </row>
    <row r="7873" spans="1:1" x14ac:dyDescent="0.35">
      <c r="A7873" s="10"/>
    </row>
    <row r="7874" spans="1:1" x14ac:dyDescent="0.35">
      <c r="A7874" s="10"/>
    </row>
    <row r="7875" spans="1:1" x14ac:dyDescent="0.35">
      <c r="A7875" s="10"/>
    </row>
    <row r="7876" spans="1:1" x14ac:dyDescent="0.35">
      <c r="A7876" s="10"/>
    </row>
    <row r="7877" spans="1:1" x14ac:dyDescent="0.35">
      <c r="A7877" s="10"/>
    </row>
    <row r="7878" spans="1:1" x14ac:dyDescent="0.35">
      <c r="A7878" s="10"/>
    </row>
    <row r="7879" spans="1:1" x14ac:dyDescent="0.35">
      <c r="A7879" s="10"/>
    </row>
    <row r="7880" spans="1:1" x14ac:dyDescent="0.35">
      <c r="A7880" s="10"/>
    </row>
    <row r="7881" spans="1:1" x14ac:dyDescent="0.35">
      <c r="A7881" s="10"/>
    </row>
    <row r="7882" spans="1:1" x14ac:dyDescent="0.35">
      <c r="A7882" s="10"/>
    </row>
    <row r="7883" spans="1:1" x14ac:dyDescent="0.35">
      <c r="A7883" s="10"/>
    </row>
    <row r="7884" spans="1:1" x14ac:dyDescent="0.35">
      <c r="A7884" s="10"/>
    </row>
    <row r="7885" spans="1:1" x14ac:dyDescent="0.35">
      <c r="A7885" s="10"/>
    </row>
    <row r="7886" spans="1:1" x14ac:dyDescent="0.35">
      <c r="A7886" s="10"/>
    </row>
    <row r="7887" spans="1:1" x14ac:dyDescent="0.35">
      <c r="A7887" s="10"/>
    </row>
    <row r="7888" spans="1:1" x14ac:dyDescent="0.35">
      <c r="A7888" s="10"/>
    </row>
    <row r="7889" spans="1:1" x14ac:dyDescent="0.35">
      <c r="A7889" s="10"/>
    </row>
    <row r="7890" spans="1:1" x14ac:dyDescent="0.35">
      <c r="A7890" s="10"/>
    </row>
    <row r="7891" spans="1:1" x14ac:dyDescent="0.35">
      <c r="A7891" s="10"/>
    </row>
    <row r="7892" spans="1:1" x14ac:dyDescent="0.35">
      <c r="A7892" s="10"/>
    </row>
    <row r="7893" spans="1:1" x14ac:dyDescent="0.35">
      <c r="A7893" s="10"/>
    </row>
    <row r="7894" spans="1:1" x14ac:dyDescent="0.35">
      <c r="A7894" s="10"/>
    </row>
    <row r="7895" spans="1:1" x14ac:dyDescent="0.35">
      <c r="A7895" s="10"/>
    </row>
    <row r="7896" spans="1:1" x14ac:dyDescent="0.35">
      <c r="A7896" s="10"/>
    </row>
    <row r="7897" spans="1:1" x14ac:dyDescent="0.35">
      <c r="A7897" s="10"/>
    </row>
    <row r="7898" spans="1:1" x14ac:dyDescent="0.35">
      <c r="A7898" s="10"/>
    </row>
    <row r="7899" spans="1:1" x14ac:dyDescent="0.35">
      <c r="A7899" s="10"/>
    </row>
    <row r="7900" spans="1:1" x14ac:dyDescent="0.35">
      <c r="A7900" s="10"/>
    </row>
    <row r="7901" spans="1:1" x14ac:dyDescent="0.35">
      <c r="A7901" s="10"/>
    </row>
    <row r="7902" spans="1:1" x14ac:dyDescent="0.35">
      <c r="A7902" s="10"/>
    </row>
    <row r="7903" spans="1:1" x14ac:dyDescent="0.35">
      <c r="A7903" s="10"/>
    </row>
    <row r="7904" spans="1:1" x14ac:dyDescent="0.35">
      <c r="A7904" s="10"/>
    </row>
    <row r="7905" spans="1:1" x14ac:dyDescent="0.35">
      <c r="A7905" s="10"/>
    </row>
    <row r="7906" spans="1:1" x14ac:dyDescent="0.35">
      <c r="A7906" s="10"/>
    </row>
    <row r="7907" spans="1:1" x14ac:dyDescent="0.35">
      <c r="A7907" s="10"/>
    </row>
    <row r="7908" spans="1:1" x14ac:dyDescent="0.35">
      <c r="A7908" s="10"/>
    </row>
    <row r="7909" spans="1:1" x14ac:dyDescent="0.35">
      <c r="A7909" s="10"/>
    </row>
    <row r="7910" spans="1:1" x14ac:dyDescent="0.35">
      <c r="A7910" s="10"/>
    </row>
    <row r="7911" spans="1:1" x14ac:dyDescent="0.35">
      <c r="A7911" s="10"/>
    </row>
    <row r="7912" spans="1:1" x14ac:dyDescent="0.35">
      <c r="A7912" s="10"/>
    </row>
    <row r="7913" spans="1:1" x14ac:dyDescent="0.35">
      <c r="A7913" s="10"/>
    </row>
    <row r="7914" spans="1:1" x14ac:dyDescent="0.35">
      <c r="A7914" s="10"/>
    </row>
    <row r="7915" spans="1:1" x14ac:dyDescent="0.35">
      <c r="A7915" s="10"/>
    </row>
    <row r="7916" spans="1:1" x14ac:dyDescent="0.35">
      <c r="A7916" s="10"/>
    </row>
    <row r="7917" spans="1:1" x14ac:dyDescent="0.35">
      <c r="A7917" s="10"/>
    </row>
    <row r="7918" spans="1:1" x14ac:dyDescent="0.35">
      <c r="A7918" s="10"/>
    </row>
    <row r="7919" spans="1:1" x14ac:dyDescent="0.35">
      <c r="A7919" s="10"/>
    </row>
    <row r="7920" spans="1:1" x14ac:dyDescent="0.35">
      <c r="A7920" s="10"/>
    </row>
    <row r="7921" spans="1:1" x14ac:dyDescent="0.35">
      <c r="A7921" s="10"/>
    </row>
    <row r="7922" spans="1:1" x14ac:dyDescent="0.35">
      <c r="A7922" s="10"/>
    </row>
    <row r="7923" spans="1:1" x14ac:dyDescent="0.35">
      <c r="A7923" s="10"/>
    </row>
    <row r="7924" spans="1:1" x14ac:dyDescent="0.35">
      <c r="A7924" s="10"/>
    </row>
    <row r="7925" spans="1:1" x14ac:dyDescent="0.35">
      <c r="A7925" s="10"/>
    </row>
    <row r="7926" spans="1:1" x14ac:dyDescent="0.35">
      <c r="A7926" s="10"/>
    </row>
    <row r="7927" spans="1:1" x14ac:dyDescent="0.35">
      <c r="A7927" s="10"/>
    </row>
    <row r="7928" spans="1:1" x14ac:dyDescent="0.35">
      <c r="A7928" s="10"/>
    </row>
    <row r="7929" spans="1:1" x14ac:dyDescent="0.35">
      <c r="A7929" s="10"/>
    </row>
    <row r="7930" spans="1:1" x14ac:dyDescent="0.35">
      <c r="A7930" s="10"/>
    </row>
    <row r="7931" spans="1:1" x14ac:dyDescent="0.35">
      <c r="A7931" s="10"/>
    </row>
    <row r="7932" spans="1:1" x14ac:dyDescent="0.35">
      <c r="A7932" s="10"/>
    </row>
    <row r="7933" spans="1:1" x14ac:dyDescent="0.35">
      <c r="A7933" s="10"/>
    </row>
    <row r="7934" spans="1:1" x14ac:dyDescent="0.35">
      <c r="A7934" s="10"/>
    </row>
    <row r="7935" spans="1:1" x14ac:dyDescent="0.35">
      <c r="A7935" s="10"/>
    </row>
    <row r="7936" spans="1:1" x14ac:dyDescent="0.35">
      <c r="A7936" s="10"/>
    </row>
    <row r="7937" spans="1:1" x14ac:dyDescent="0.35">
      <c r="A7937" s="10"/>
    </row>
    <row r="7938" spans="1:1" x14ac:dyDescent="0.35">
      <c r="A7938" s="10"/>
    </row>
    <row r="7939" spans="1:1" x14ac:dyDescent="0.35">
      <c r="A7939" s="10"/>
    </row>
    <row r="7940" spans="1:1" x14ac:dyDescent="0.35">
      <c r="A7940" s="10"/>
    </row>
    <row r="7941" spans="1:1" x14ac:dyDescent="0.35">
      <c r="A7941" s="10"/>
    </row>
    <row r="7942" spans="1:1" x14ac:dyDescent="0.35">
      <c r="A7942" s="10"/>
    </row>
    <row r="7943" spans="1:1" x14ac:dyDescent="0.35">
      <c r="A7943" s="10"/>
    </row>
    <row r="7944" spans="1:1" x14ac:dyDescent="0.35">
      <c r="A7944" s="10"/>
    </row>
    <row r="7945" spans="1:1" x14ac:dyDescent="0.35">
      <c r="A7945" s="10"/>
    </row>
    <row r="7946" spans="1:1" x14ac:dyDescent="0.35">
      <c r="A7946" s="10"/>
    </row>
    <row r="7947" spans="1:1" x14ac:dyDescent="0.35">
      <c r="A7947" s="10"/>
    </row>
    <row r="7948" spans="1:1" x14ac:dyDescent="0.35">
      <c r="A7948" s="10"/>
    </row>
    <row r="7949" spans="1:1" x14ac:dyDescent="0.35">
      <c r="A7949" s="10"/>
    </row>
    <row r="7950" spans="1:1" x14ac:dyDescent="0.35">
      <c r="A7950" s="10"/>
    </row>
    <row r="7951" spans="1:1" x14ac:dyDescent="0.35">
      <c r="A7951" s="10"/>
    </row>
    <row r="7952" spans="1:1" x14ac:dyDescent="0.35">
      <c r="A7952" s="10"/>
    </row>
    <row r="7953" spans="1:1" x14ac:dyDescent="0.35">
      <c r="A7953" s="10"/>
    </row>
    <row r="7954" spans="1:1" x14ac:dyDescent="0.35">
      <c r="A7954" s="10"/>
    </row>
    <row r="7955" spans="1:1" x14ac:dyDescent="0.35">
      <c r="A7955" s="10"/>
    </row>
    <row r="7956" spans="1:1" x14ac:dyDescent="0.35">
      <c r="A7956" s="10"/>
    </row>
    <row r="7957" spans="1:1" x14ac:dyDescent="0.35">
      <c r="A7957" s="10"/>
    </row>
    <row r="7958" spans="1:1" x14ac:dyDescent="0.35">
      <c r="A7958" s="10"/>
    </row>
    <row r="7959" spans="1:1" x14ac:dyDescent="0.35">
      <c r="A7959" s="10"/>
    </row>
    <row r="7960" spans="1:1" x14ac:dyDescent="0.35">
      <c r="A7960" s="10"/>
    </row>
    <row r="7961" spans="1:1" x14ac:dyDescent="0.35">
      <c r="A7961" s="10"/>
    </row>
    <row r="7962" spans="1:1" x14ac:dyDescent="0.35">
      <c r="A7962" s="10"/>
    </row>
    <row r="7963" spans="1:1" x14ac:dyDescent="0.35">
      <c r="A7963" s="10"/>
    </row>
    <row r="7964" spans="1:1" x14ac:dyDescent="0.35">
      <c r="A7964" s="10"/>
    </row>
    <row r="7965" spans="1:1" x14ac:dyDescent="0.35">
      <c r="A7965" s="10"/>
    </row>
    <row r="7966" spans="1:1" x14ac:dyDescent="0.35">
      <c r="A7966" s="10"/>
    </row>
    <row r="7967" spans="1:1" x14ac:dyDescent="0.35">
      <c r="A7967" s="10"/>
    </row>
    <row r="7968" spans="1:1" x14ac:dyDescent="0.35">
      <c r="A7968" s="10"/>
    </row>
    <row r="7969" spans="1:1" x14ac:dyDescent="0.35">
      <c r="A7969" s="10"/>
    </row>
    <row r="7970" spans="1:1" x14ac:dyDescent="0.35">
      <c r="A7970" s="10"/>
    </row>
    <row r="7971" spans="1:1" x14ac:dyDescent="0.35">
      <c r="A7971" s="10"/>
    </row>
    <row r="7972" spans="1:1" x14ac:dyDescent="0.35">
      <c r="A7972" s="10"/>
    </row>
    <row r="7973" spans="1:1" x14ac:dyDescent="0.35">
      <c r="A7973" s="10"/>
    </row>
    <row r="7974" spans="1:1" x14ac:dyDescent="0.35">
      <c r="A7974" s="10"/>
    </row>
    <row r="7975" spans="1:1" x14ac:dyDescent="0.35">
      <c r="A7975" s="10"/>
    </row>
    <row r="7976" spans="1:1" x14ac:dyDescent="0.35">
      <c r="A7976" s="10"/>
    </row>
    <row r="7977" spans="1:1" x14ac:dyDescent="0.35">
      <c r="A7977" s="10"/>
    </row>
    <row r="7978" spans="1:1" x14ac:dyDescent="0.35">
      <c r="A7978" s="10"/>
    </row>
    <row r="7979" spans="1:1" x14ac:dyDescent="0.35">
      <c r="A7979" s="10"/>
    </row>
    <row r="7980" spans="1:1" x14ac:dyDescent="0.35">
      <c r="A7980" s="10"/>
    </row>
    <row r="7981" spans="1:1" x14ac:dyDescent="0.35">
      <c r="A7981" s="10"/>
    </row>
    <row r="7982" spans="1:1" x14ac:dyDescent="0.35">
      <c r="A7982" s="10"/>
    </row>
    <row r="7983" spans="1:1" x14ac:dyDescent="0.35">
      <c r="A7983" s="10"/>
    </row>
    <row r="7984" spans="1:1" x14ac:dyDescent="0.35">
      <c r="A7984" s="10"/>
    </row>
    <row r="7985" spans="1:1" x14ac:dyDescent="0.35">
      <c r="A7985" s="10"/>
    </row>
    <row r="7986" spans="1:1" x14ac:dyDescent="0.35">
      <c r="A7986" s="10"/>
    </row>
    <row r="7987" spans="1:1" x14ac:dyDescent="0.35">
      <c r="A7987" s="10"/>
    </row>
    <row r="7988" spans="1:1" x14ac:dyDescent="0.35">
      <c r="A7988" s="10"/>
    </row>
    <row r="7989" spans="1:1" x14ac:dyDescent="0.35">
      <c r="A7989" s="10"/>
    </row>
    <row r="7990" spans="1:1" x14ac:dyDescent="0.35">
      <c r="A7990" s="10"/>
    </row>
    <row r="7991" spans="1:1" x14ac:dyDescent="0.35">
      <c r="A7991" s="10"/>
    </row>
    <row r="7992" spans="1:1" x14ac:dyDescent="0.35">
      <c r="A7992" s="10"/>
    </row>
    <row r="7993" spans="1:1" x14ac:dyDescent="0.35">
      <c r="A7993" s="10"/>
    </row>
    <row r="7994" spans="1:1" x14ac:dyDescent="0.35">
      <c r="A7994" s="10"/>
    </row>
    <row r="7995" spans="1:1" x14ac:dyDescent="0.35">
      <c r="A7995" s="10"/>
    </row>
    <row r="7996" spans="1:1" x14ac:dyDescent="0.35">
      <c r="A7996" s="10"/>
    </row>
    <row r="7997" spans="1:1" x14ac:dyDescent="0.35">
      <c r="A7997" s="10"/>
    </row>
    <row r="7998" spans="1:1" x14ac:dyDescent="0.35">
      <c r="A7998" s="10"/>
    </row>
    <row r="7999" spans="1:1" x14ac:dyDescent="0.35">
      <c r="A7999" s="10"/>
    </row>
    <row r="8000" spans="1:1" x14ac:dyDescent="0.35">
      <c r="A8000" s="10"/>
    </row>
    <row r="8001" spans="1:1" x14ac:dyDescent="0.35">
      <c r="A8001" s="10"/>
    </row>
    <row r="8002" spans="1:1" x14ac:dyDescent="0.35">
      <c r="A8002" s="10"/>
    </row>
    <row r="8003" spans="1:1" x14ac:dyDescent="0.35">
      <c r="A8003" s="10"/>
    </row>
    <row r="8004" spans="1:1" x14ac:dyDescent="0.35">
      <c r="A8004" s="10"/>
    </row>
    <row r="8005" spans="1:1" x14ac:dyDescent="0.35">
      <c r="A8005" s="10"/>
    </row>
    <row r="8006" spans="1:1" x14ac:dyDescent="0.35">
      <c r="A8006" s="10"/>
    </row>
    <row r="8007" spans="1:1" x14ac:dyDescent="0.35">
      <c r="A8007" s="10"/>
    </row>
    <row r="8008" spans="1:1" x14ac:dyDescent="0.35">
      <c r="A8008" s="10"/>
    </row>
    <row r="8009" spans="1:1" x14ac:dyDescent="0.35">
      <c r="A8009" s="10"/>
    </row>
    <row r="8010" spans="1:1" x14ac:dyDescent="0.35">
      <c r="A8010" s="10"/>
    </row>
    <row r="8011" spans="1:1" x14ac:dyDescent="0.35">
      <c r="A8011" s="10"/>
    </row>
    <row r="8012" spans="1:1" x14ac:dyDescent="0.35">
      <c r="A8012" s="10"/>
    </row>
    <row r="8013" spans="1:1" x14ac:dyDescent="0.35">
      <c r="A8013" s="10"/>
    </row>
    <row r="8014" spans="1:1" x14ac:dyDescent="0.35">
      <c r="A8014" s="10"/>
    </row>
    <row r="8015" spans="1:1" x14ac:dyDescent="0.35">
      <c r="A8015" s="10"/>
    </row>
    <row r="8016" spans="1:1" x14ac:dyDescent="0.35">
      <c r="A8016" s="10"/>
    </row>
    <row r="8017" spans="1:1" x14ac:dyDescent="0.35">
      <c r="A8017" s="10"/>
    </row>
    <row r="8018" spans="1:1" x14ac:dyDescent="0.35">
      <c r="A8018" s="10"/>
    </row>
    <row r="8019" spans="1:1" x14ac:dyDescent="0.35">
      <c r="A8019" s="10"/>
    </row>
    <row r="8020" spans="1:1" x14ac:dyDescent="0.35">
      <c r="A8020" s="10"/>
    </row>
    <row r="8021" spans="1:1" x14ac:dyDescent="0.35">
      <c r="A8021" s="10"/>
    </row>
    <row r="8022" spans="1:1" x14ac:dyDescent="0.35">
      <c r="A8022" s="10"/>
    </row>
    <row r="8023" spans="1:1" x14ac:dyDescent="0.35">
      <c r="A8023" s="10"/>
    </row>
    <row r="8024" spans="1:1" x14ac:dyDescent="0.35">
      <c r="A8024" s="10"/>
    </row>
    <row r="8025" spans="1:1" x14ac:dyDescent="0.35">
      <c r="A8025" s="10"/>
    </row>
    <row r="8026" spans="1:1" x14ac:dyDescent="0.35">
      <c r="A8026" s="10"/>
    </row>
    <row r="8027" spans="1:1" x14ac:dyDescent="0.35">
      <c r="A8027" s="10"/>
    </row>
    <row r="8028" spans="1:1" x14ac:dyDescent="0.35">
      <c r="A8028" s="10"/>
    </row>
    <row r="8029" spans="1:1" x14ac:dyDescent="0.35">
      <c r="A8029" s="10"/>
    </row>
    <row r="8030" spans="1:1" x14ac:dyDescent="0.35">
      <c r="A8030" s="10"/>
    </row>
    <row r="8031" spans="1:1" x14ac:dyDescent="0.35">
      <c r="A8031" s="10"/>
    </row>
    <row r="8032" spans="1:1" x14ac:dyDescent="0.35">
      <c r="A8032" s="10"/>
    </row>
    <row r="8033" spans="1:1" x14ac:dyDescent="0.35">
      <c r="A8033" s="10"/>
    </row>
    <row r="8034" spans="1:1" x14ac:dyDescent="0.35">
      <c r="A8034" s="10"/>
    </row>
    <row r="8035" spans="1:1" x14ac:dyDescent="0.35">
      <c r="A8035" s="10"/>
    </row>
    <row r="8036" spans="1:1" x14ac:dyDescent="0.35">
      <c r="A8036" s="10"/>
    </row>
    <row r="8037" spans="1:1" x14ac:dyDescent="0.35">
      <c r="A8037" s="10"/>
    </row>
    <row r="8038" spans="1:1" x14ac:dyDescent="0.35">
      <c r="A8038" s="10"/>
    </row>
    <row r="8039" spans="1:1" x14ac:dyDescent="0.35">
      <c r="A8039" s="10"/>
    </row>
    <row r="8040" spans="1:1" x14ac:dyDescent="0.35">
      <c r="A8040" s="10"/>
    </row>
    <row r="8041" spans="1:1" x14ac:dyDescent="0.35">
      <c r="A8041" s="10"/>
    </row>
    <row r="8042" spans="1:1" x14ac:dyDescent="0.35">
      <c r="A8042" s="10"/>
    </row>
    <row r="8043" spans="1:1" x14ac:dyDescent="0.35">
      <c r="A8043" s="10"/>
    </row>
    <row r="8044" spans="1:1" x14ac:dyDescent="0.35">
      <c r="A8044" s="10"/>
    </row>
    <row r="8045" spans="1:1" x14ac:dyDescent="0.35">
      <c r="A8045" s="10"/>
    </row>
    <row r="8046" spans="1:1" x14ac:dyDescent="0.35">
      <c r="A8046" s="10"/>
    </row>
    <row r="8047" spans="1:1" x14ac:dyDescent="0.35">
      <c r="A8047" s="10"/>
    </row>
    <row r="8048" spans="1:1" x14ac:dyDescent="0.35">
      <c r="A8048" s="10"/>
    </row>
    <row r="8049" spans="1:1" x14ac:dyDescent="0.35">
      <c r="A8049" s="10"/>
    </row>
    <row r="8050" spans="1:1" x14ac:dyDescent="0.35">
      <c r="A8050" s="10"/>
    </row>
    <row r="8051" spans="1:1" x14ac:dyDescent="0.35">
      <c r="A8051" s="10"/>
    </row>
    <row r="8052" spans="1:1" x14ac:dyDescent="0.35">
      <c r="A8052" s="10"/>
    </row>
    <row r="8053" spans="1:1" x14ac:dyDescent="0.35">
      <c r="A8053" s="10"/>
    </row>
    <row r="8054" spans="1:1" x14ac:dyDescent="0.35">
      <c r="A8054" s="10"/>
    </row>
    <row r="8055" spans="1:1" x14ac:dyDescent="0.35">
      <c r="A8055" s="10"/>
    </row>
    <row r="8056" spans="1:1" x14ac:dyDescent="0.35">
      <c r="A8056" s="10"/>
    </row>
    <row r="8057" spans="1:1" x14ac:dyDescent="0.35">
      <c r="A8057" s="10"/>
    </row>
    <row r="8058" spans="1:1" x14ac:dyDescent="0.35">
      <c r="A8058" s="10"/>
    </row>
    <row r="8059" spans="1:1" x14ac:dyDescent="0.35">
      <c r="A8059" s="10"/>
    </row>
    <row r="8060" spans="1:1" x14ac:dyDescent="0.35">
      <c r="A8060" s="10"/>
    </row>
    <row r="8061" spans="1:1" x14ac:dyDescent="0.35">
      <c r="A8061" s="10"/>
    </row>
    <row r="8062" spans="1:1" x14ac:dyDescent="0.35">
      <c r="A8062" s="10"/>
    </row>
    <row r="8063" spans="1:1" x14ac:dyDescent="0.35">
      <c r="A8063" s="10"/>
    </row>
    <row r="8064" spans="1:1" x14ac:dyDescent="0.35">
      <c r="A8064" s="10"/>
    </row>
    <row r="8065" spans="1:1" x14ac:dyDescent="0.35">
      <c r="A8065" s="10"/>
    </row>
    <row r="8066" spans="1:1" x14ac:dyDescent="0.35">
      <c r="A8066" s="10"/>
    </row>
    <row r="8067" spans="1:1" x14ac:dyDescent="0.35">
      <c r="A8067" s="10"/>
    </row>
    <row r="8068" spans="1:1" x14ac:dyDescent="0.35">
      <c r="A8068" s="10"/>
    </row>
    <row r="8069" spans="1:1" x14ac:dyDescent="0.35">
      <c r="A8069" s="10"/>
    </row>
    <row r="8070" spans="1:1" x14ac:dyDescent="0.35">
      <c r="A8070" s="10"/>
    </row>
    <row r="8071" spans="1:1" x14ac:dyDescent="0.35">
      <c r="A8071" s="10"/>
    </row>
    <row r="8072" spans="1:1" x14ac:dyDescent="0.35">
      <c r="A8072" s="10"/>
    </row>
    <row r="8073" spans="1:1" x14ac:dyDescent="0.35">
      <c r="A8073" s="10"/>
    </row>
    <row r="8074" spans="1:1" x14ac:dyDescent="0.35">
      <c r="A8074" s="10"/>
    </row>
    <row r="8075" spans="1:1" x14ac:dyDescent="0.35">
      <c r="A8075" s="10"/>
    </row>
    <row r="8076" spans="1:1" x14ac:dyDescent="0.35">
      <c r="A8076" s="10"/>
    </row>
    <row r="8077" spans="1:1" x14ac:dyDescent="0.35">
      <c r="A8077" s="10"/>
    </row>
    <row r="8078" spans="1:1" x14ac:dyDescent="0.35">
      <c r="A8078" s="10"/>
    </row>
    <row r="8079" spans="1:1" x14ac:dyDescent="0.35">
      <c r="A8079" s="10"/>
    </row>
    <row r="8080" spans="1:1" x14ac:dyDescent="0.35">
      <c r="A8080" s="10"/>
    </row>
    <row r="8081" spans="1:1" x14ac:dyDescent="0.35">
      <c r="A8081" s="10"/>
    </row>
    <row r="8082" spans="1:1" x14ac:dyDescent="0.35">
      <c r="A8082" s="10"/>
    </row>
    <row r="8083" spans="1:1" x14ac:dyDescent="0.35">
      <c r="A8083" s="10"/>
    </row>
    <row r="8084" spans="1:1" x14ac:dyDescent="0.35">
      <c r="A8084" s="10"/>
    </row>
    <row r="8085" spans="1:1" x14ac:dyDescent="0.35">
      <c r="A8085" s="10"/>
    </row>
    <row r="8086" spans="1:1" x14ac:dyDescent="0.35">
      <c r="A8086" s="10"/>
    </row>
    <row r="8087" spans="1:1" x14ac:dyDescent="0.35">
      <c r="A8087" s="10"/>
    </row>
    <row r="8088" spans="1:1" x14ac:dyDescent="0.35">
      <c r="A8088" s="10"/>
    </row>
    <row r="8089" spans="1:1" x14ac:dyDescent="0.35">
      <c r="A8089" s="10"/>
    </row>
    <row r="8090" spans="1:1" x14ac:dyDescent="0.35">
      <c r="A8090" s="10"/>
    </row>
    <row r="8091" spans="1:1" x14ac:dyDescent="0.35">
      <c r="A8091" s="10"/>
    </row>
    <row r="8092" spans="1:1" x14ac:dyDescent="0.35">
      <c r="A8092" s="10"/>
    </row>
    <row r="8093" spans="1:1" x14ac:dyDescent="0.35">
      <c r="A8093" s="10"/>
    </row>
    <row r="8094" spans="1:1" x14ac:dyDescent="0.35">
      <c r="A8094" s="10"/>
    </row>
    <row r="8095" spans="1:1" x14ac:dyDescent="0.35">
      <c r="A8095" s="10"/>
    </row>
    <row r="8096" spans="1:1" x14ac:dyDescent="0.35">
      <c r="A8096" s="10"/>
    </row>
    <row r="8097" spans="1:1" x14ac:dyDescent="0.35">
      <c r="A8097" s="10"/>
    </row>
    <row r="8098" spans="1:1" x14ac:dyDescent="0.35">
      <c r="A8098" s="10"/>
    </row>
    <row r="8099" spans="1:1" x14ac:dyDescent="0.35">
      <c r="A8099" s="10"/>
    </row>
    <row r="8100" spans="1:1" x14ac:dyDescent="0.35">
      <c r="A8100" s="10"/>
    </row>
    <row r="8101" spans="1:1" x14ac:dyDescent="0.35">
      <c r="A8101" s="10"/>
    </row>
    <row r="8102" spans="1:1" x14ac:dyDescent="0.35">
      <c r="A8102" s="10"/>
    </row>
    <row r="8103" spans="1:1" x14ac:dyDescent="0.35">
      <c r="A8103" s="10"/>
    </row>
    <row r="8104" spans="1:1" x14ac:dyDescent="0.35">
      <c r="A8104" s="10"/>
    </row>
    <row r="8105" spans="1:1" x14ac:dyDescent="0.35">
      <c r="A8105" s="10"/>
    </row>
    <row r="8106" spans="1:1" x14ac:dyDescent="0.35">
      <c r="A8106" s="10"/>
    </row>
    <row r="8107" spans="1:1" x14ac:dyDescent="0.35">
      <c r="A8107" s="10"/>
    </row>
    <row r="8108" spans="1:1" x14ac:dyDescent="0.35">
      <c r="A8108" s="10"/>
    </row>
    <row r="8109" spans="1:1" x14ac:dyDescent="0.35">
      <c r="A8109" s="10"/>
    </row>
    <row r="8110" spans="1:1" x14ac:dyDescent="0.35">
      <c r="A8110" s="10"/>
    </row>
    <row r="8111" spans="1:1" x14ac:dyDescent="0.35">
      <c r="A8111" s="10"/>
    </row>
    <row r="8112" spans="1:1" x14ac:dyDescent="0.35">
      <c r="A8112" s="10"/>
    </row>
    <row r="8113" spans="1:1" x14ac:dyDescent="0.35">
      <c r="A8113" s="10"/>
    </row>
    <row r="8114" spans="1:1" x14ac:dyDescent="0.35">
      <c r="A8114" s="10"/>
    </row>
    <row r="8115" spans="1:1" x14ac:dyDescent="0.35">
      <c r="A8115" s="10"/>
    </row>
    <row r="8116" spans="1:1" x14ac:dyDescent="0.35">
      <c r="A8116" s="10"/>
    </row>
    <row r="8117" spans="1:1" x14ac:dyDescent="0.35">
      <c r="A8117" s="10"/>
    </row>
    <row r="8118" spans="1:1" x14ac:dyDescent="0.35">
      <c r="A8118" s="10"/>
    </row>
    <row r="8119" spans="1:1" x14ac:dyDescent="0.35">
      <c r="A8119" s="10"/>
    </row>
    <row r="8120" spans="1:1" x14ac:dyDescent="0.35">
      <c r="A8120" s="10"/>
    </row>
    <row r="8121" spans="1:1" x14ac:dyDescent="0.35">
      <c r="A8121" s="10"/>
    </row>
    <row r="8122" spans="1:1" x14ac:dyDescent="0.35">
      <c r="A8122" s="10"/>
    </row>
    <row r="8123" spans="1:1" x14ac:dyDescent="0.35">
      <c r="A8123" s="10"/>
    </row>
    <row r="8124" spans="1:1" x14ac:dyDescent="0.35">
      <c r="A8124" s="10"/>
    </row>
    <row r="8125" spans="1:1" x14ac:dyDescent="0.35">
      <c r="A8125" s="10"/>
    </row>
    <row r="8126" spans="1:1" x14ac:dyDescent="0.35">
      <c r="A8126" s="10"/>
    </row>
    <row r="8127" spans="1:1" x14ac:dyDescent="0.35">
      <c r="A8127" s="10"/>
    </row>
    <row r="8128" spans="1:1" x14ac:dyDescent="0.35">
      <c r="A8128" s="10"/>
    </row>
    <row r="8129" spans="1:1" x14ac:dyDescent="0.35">
      <c r="A8129" s="10"/>
    </row>
    <row r="8130" spans="1:1" x14ac:dyDescent="0.35">
      <c r="A8130" s="10"/>
    </row>
    <row r="8131" spans="1:1" x14ac:dyDescent="0.35">
      <c r="A8131" s="10"/>
    </row>
    <row r="8132" spans="1:1" x14ac:dyDescent="0.35">
      <c r="A8132" s="10"/>
    </row>
    <row r="8133" spans="1:1" x14ac:dyDescent="0.35">
      <c r="A8133" s="10"/>
    </row>
    <row r="8134" spans="1:1" x14ac:dyDescent="0.35">
      <c r="A8134" s="10"/>
    </row>
    <row r="8135" spans="1:1" x14ac:dyDescent="0.35">
      <c r="A8135" s="10"/>
    </row>
    <row r="8136" spans="1:1" x14ac:dyDescent="0.35">
      <c r="A8136" s="10"/>
    </row>
    <row r="8137" spans="1:1" x14ac:dyDescent="0.35">
      <c r="A8137" s="10"/>
    </row>
    <row r="8138" spans="1:1" x14ac:dyDescent="0.35">
      <c r="A8138" s="10"/>
    </row>
    <row r="8139" spans="1:1" x14ac:dyDescent="0.35">
      <c r="A8139" s="10"/>
    </row>
    <row r="8140" spans="1:1" x14ac:dyDescent="0.35">
      <c r="A8140" s="10"/>
    </row>
    <row r="8141" spans="1:1" x14ac:dyDescent="0.35">
      <c r="A8141" s="10"/>
    </row>
    <row r="8142" spans="1:1" x14ac:dyDescent="0.35">
      <c r="A8142" s="10"/>
    </row>
    <row r="8143" spans="1:1" x14ac:dyDescent="0.35">
      <c r="A8143" s="10"/>
    </row>
    <row r="8144" spans="1:1" x14ac:dyDescent="0.35">
      <c r="A8144" s="10"/>
    </row>
    <row r="8145" spans="1:1" x14ac:dyDescent="0.35">
      <c r="A8145" s="10"/>
    </row>
    <row r="8146" spans="1:1" x14ac:dyDescent="0.35">
      <c r="A8146" s="10"/>
    </row>
    <row r="8147" spans="1:1" x14ac:dyDescent="0.35">
      <c r="A8147" s="10"/>
    </row>
    <row r="8148" spans="1:1" x14ac:dyDescent="0.35">
      <c r="A8148" s="10"/>
    </row>
    <row r="8149" spans="1:1" x14ac:dyDescent="0.35">
      <c r="A8149" s="10"/>
    </row>
    <row r="8150" spans="1:1" x14ac:dyDescent="0.35">
      <c r="A8150" s="10"/>
    </row>
    <row r="8151" spans="1:1" x14ac:dyDescent="0.35">
      <c r="A8151" s="10"/>
    </row>
    <row r="8152" spans="1:1" x14ac:dyDescent="0.35">
      <c r="A8152" s="10"/>
    </row>
    <row r="8153" spans="1:1" x14ac:dyDescent="0.35">
      <c r="A8153" s="10"/>
    </row>
    <row r="8154" spans="1:1" x14ac:dyDescent="0.35">
      <c r="A8154" s="10"/>
    </row>
    <row r="8155" spans="1:1" x14ac:dyDescent="0.35">
      <c r="A8155" s="10"/>
    </row>
    <row r="8156" spans="1:1" x14ac:dyDescent="0.35">
      <c r="A8156" s="10"/>
    </row>
    <row r="8157" spans="1:1" x14ac:dyDescent="0.35">
      <c r="A8157" s="10"/>
    </row>
    <row r="8158" spans="1:1" x14ac:dyDescent="0.35">
      <c r="A8158" s="10"/>
    </row>
    <row r="8159" spans="1:1" x14ac:dyDescent="0.35">
      <c r="A8159" s="10"/>
    </row>
    <row r="8160" spans="1:1" x14ac:dyDescent="0.35">
      <c r="A8160" s="10"/>
    </row>
    <row r="8161" spans="1:1" x14ac:dyDescent="0.35">
      <c r="A8161" s="10"/>
    </row>
    <row r="8162" spans="1:1" x14ac:dyDescent="0.35">
      <c r="A8162" s="10"/>
    </row>
    <row r="8163" spans="1:1" x14ac:dyDescent="0.35">
      <c r="A8163" s="10"/>
    </row>
    <row r="8164" spans="1:1" x14ac:dyDescent="0.35">
      <c r="A8164" s="10"/>
    </row>
    <row r="8165" spans="1:1" x14ac:dyDescent="0.35">
      <c r="A8165" s="10"/>
    </row>
    <row r="8166" spans="1:1" x14ac:dyDescent="0.35">
      <c r="A8166" s="10"/>
    </row>
    <row r="8167" spans="1:1" x14ac:dyDescent="0.35">
      <c r="A8167" s="10"/>
    </row>
    <row r="8168" spans="1:1" x14ac:dyDescent="0.35">
      <c r="A8168" s="10"/>
    </row>
    <row r="8169" spans="1:1" x14ac:dyDescent="0.35">
      <c r="A8169" s="10"/>
    </row>
    <row r="8170" spans="1:1" x14ac:dyDescent="0.35">
      <c r="A8170" s="10"/>
    </row>
    <row r="8171" spans="1:1" x14ac:dyDescent="0.35">
      <c r="A8171" s="10"/>
    </row>
    <row r="8172" spans="1:1" x14ac:dyDescent="0.35">
      <c r="A8172" s="10"/>
    </row>
    <row r="8173" spans="1:1" x14ac:dyDescent="0.35">
      <c r="A8173" s="10"/>
    </row>
    <row r="8174" spans="1:1" x14ac:dyDescent="0.35">
      <c r="A8174" s="10"/>
    </row>
    <row r="8175" spans="1:1" x14ac:dyDescent="0.35">
      <c r="A8175" s="10"/>
    </row>
    <row r="8176" spans="1:1" x14ac:dyDescent="0.35">
      <c r="A8176" s="10"/>
    </row>
    <row r="8177" spans="1:1" x14ac:dyDescent="0.35">
      <c r="A8177" s="10"/>
    </row>
    <row r="8178" spans="1:1" x14ac:dyDescent="0.35">
      <c r="A8178" s="10"/>
    </row>
    <row r="8179" spans="1:1" x14ac:dyDescent="0.35">
      <c r="A8179" s="10"/>
    </row>
    <row r="8180" spans="1:1" x14ac:dyDescent="0.35">
      <c r="A8180" s="10"/>
    </row>
    <row r="8181" spans="1:1" x14ac:dyDescent="0.35">
      <c r="A8181" s="10"/>
    </row>
    <row r="8182" spans="1:1" x14ac:dyDescent="0.35">
      <c r="A8182" s="10"/>
    </row>
    <row r="8183" spans="1:1" x14ac:dyDescent="0.35">
      <c r="A8183" s="10"/>
    </row>
    <row r="8184" spans="1:1" x14ac:dyDescent="0.35">
      <c r="A8184" s="10"/>
    </row>
    <row r="8185" spans="1:1" x14ac:dyDescent="0.35">
      <c r="A8185" s="10"/>
    </row>
    <row r="8186" spans="1:1" x14ac:dyDescent="0.35">
      <c r="A8186" s="10"/>
    </row>
    <row r="8187" spans="1:1" x14ac:dyDescent="0.35">
      <c r="A8187" s="10"/>
    </row>
    <row r="8188" spans="1:1" x14ac:dyDescent="0.35">
      <c r="A8188" s="10"/>
    </row>
    <row r="8189" spans="1:1" x14ac:dyDescent="0.35">
      <c r="A8189" s="10"/>
    </row>
    <row r="8190" spans="1:1" x14ac:dyDescent="0.35">
      <c r="A8190" s="10"/>
    </row>
    <row r="8191" spans="1:1" x14ac:dyDescent="0.35">
      <c r="A8191" s="10"/>
    </row>
    <row r="8192" spans="1:1" x14ac:dyDescent="0.35">
      <c r="A8192" s="10"/>
    </row>
    <row r="8193" spans="1:1" x14ac:dyDescent="0.35">
      <c r="A8193" s="10"/>
    </row>
    <row r="8194" spans="1:1" x14ac:dyDescent="0.35">
      <c r="A8194" s="10"/>
    </row>
    <row r="8195" spans="1:1" x14ac:dyDescent="0.35">
      <c r="A8195" s="10"/>
    </row>
    <row r="8196" spans="1:1" x14ac:dyDescent="0.35">
      <c r="A8196" s="10"/>
    </row>
    <row r="8197" spans="1:1" x14ac:dyDescent="0.35">
      <c r="A8197" s="10"/>
    </row>
    <row r="8198" spans="1:1" x14ac:dyDescent="0.35">
      <c r="A8198" s="10"/>
    </row>
    <row r="8199" spans="1:1" x14ac:dyDescent="0.35">
      <c r="A8199" s="10"/>
    </row>
    <row r="8200" spans="1:1" x14ac:dyDescent="0.35">
      <c r="A8200" s="10"/>
    </row>
    <row r="8201" spans="1:1" x14ac:dyDescent="0.35">
      <c r="A8201" s="10"/>
    </row>
    <row r="8202" spans="1:1" x14ac:dyDescent="0.35">
      <c r="A8202" s="10"/>
    </row>
    <row r="8203" spans="1:1" x14ac:dyDescent="0.35">
      <c r="A8203" s="10"/>
    </row>
    <row r="8204" spans="1:1" x14ac:dyDescent="0.35">
      <c r="A8204" s="10"/>
    </row>
    <row r="8205" spans="1:1" x14ac:dyDescent="0.35">
      <c r="A8205" s="10"/>
    </row>
    <row r="8206" spans="1:1" x14ac:dyDescent="0.35">
      <c r="A8206" s="10"/>
    </row>
    <row r="8207" spans="1:1" x14ac:dyDescent="0.35">
      <c r="A8207" s="10"/>
    </row>
    <row r="8208" spans="1:1" x14ac:dyDescent="0.35">
      <c r="A8208" s="10"/>
    </row>
    <row r="8209" spans="1:1" x14ac:dyDescent="0.35">
      <c r="A8209" s="10"/>
    </row>
    <row r="8210" spans="1:1" x14ac:dyDescent="0.35">
      <c r="A8210" s="10"/>
    </row>
    <row r="8211" spans="1:1" x14ac:dyDescent="0.35">
      <c r="A8211" s="10"/>
    </row>
    <row r="8212" spans="1:1" x14ac:dyDescent="0.35">
      <c r="A8212" s="10"/>
    </row>
    <row r="8213" spans="1:1" x14ac:dyDescent="0.35">
      <c r="A8213" s="10"/>
    </row>
    <row r="8214" spans="1:1" x14ac:dyDescent="0.35">
      <c r="A8214" s="10"/>
    </row>
    <row r="8215" spans="1:1" x14ac:dyDescent="0.35">
      <c r="A8215" s="10"/>
    </row>
    <row r="8216" spans="1:1" x14ac:dyDescent="0.35">
      <c r="A8216" s="10"/>
    </row>
    <row r="8217" spans="1:1" x14ac:dyDescent="0.35">
      <c r="A8217" s="10"/>
    </row>
    <row r="8218" spans="1:1" x14ac:dyDescent="0.35">
      <c r="A8218" s="10"/>
    </row>
    <row r="8219" spans="1:1" x14ac:dyDescent="0.35">
      <c r="A8219" s="10"/>
    </row>
    <row r="8220" spans="1:1" x14ac:dyDescent="0.35">
      <c r="A8220" s="10"/>
    </row>
    <row r="8221" spans="1:1" x14ac:dyDescent="0.35">
      <c r="A8221" s="10"/>
    </row>
    <row r="8222" spans="1:1" x14ac:dyDescent="0.35">
      <c r="A8222" s="10"/>
    </row>
    <row r="8223" spans="1:1" x14ac:dyDescent="0.35">
      <c r="A8223" s="10"/>
    </row>
    <row r="8224" spans="1:1" x14ac:dyDescent="0.35">
      <c r="A8224" s="10"/>
    </row>
    <row r="8225" spans="1:1" x14ac:dyDescent="0.35">
      <c r="A8225" s="10"/>
    </row>
    <row r="8226" spans="1:1" x14ac:dyDescent="0.35">
      <c r="A8226" s="10"/>
    </row>
    <row r="8227" spans="1:1" x14ac:dyDescent="0.35">
      <c r="A8227" s="10"/>
    </row>
    <row r="8228" spans="1:1" x14ac:dyDescent="0.35">
      <c r="A8228" s="10"/>
    </row>
    <row r="8229" spans="1:1" x14ac:dyDescent="0.35">
      <c r="A8229" s="10"/>
    </row>
    <row r="8230" spans="1:1" x14ac:dyDescent="0.35">
      <c r="A8230" s="10"/>
    </row>
    <row r="8231" spans="1:1" x14ac:dyDescent="0.35">
      <c r="A8231" s="10"/>
    </row>
    <row r="8232" spans="1:1" x14ac:dyDescent="0.35">
      <c r="A8232" s="10"/>
    </row>
    <row r="8233" spans="1:1" x14ac:dyDescent="0.35">
      <c r="A8233" s="10"/>
    </row>
    <row r="8234" spans="1:1" x14ac:dyDescent="0.35">
      <c r="A8234" s="10"/>
    </row>
    <row r="8235" spans="1:1" x14ac:dyDescent="0.35">
      <c r="A8235" s="10"/>
    </row>
    <row r="8236" spans="1:1" x14ac:dyDescent="0.35">
      <c r="A8236" s="10"/>
    </row>
    <row r="8237" spans="1:1" x14ac:dyDescent="0.35">
      <c r="A8237" s="10"/>
    </row>
    <row r="8238" spans="1:1" x14ac:dyDescent="0.35">
      <c r="A8238" s="10"/>
    </row>
    <row r="8239" spans="1:1" x14ac:dyDescent="0.35">
      <c r="A8239" s="10"/>
    </row>
    <row r="8240" spans="1:1" x14ac:dyDescent="0.35">
      <c r="A8240" s="10"/>
    </row>
    <row r="8241" spans="1:1" x14ac:dyDescent="0.35">
      <c r="A8241" s="10"/>
    </row>
    <row r="8242" spans="1:1" x14ac:dyDescent="0.35">
      <c r="A8242" s="10"/>
    </row>
    <row r="8243" spans="1:1" x14ac:dyDescent="0.35">
      <c r="A8243" s="10"/>
    </row>
    <row r="8244" spans="1:1" x14ac:dyDescent="0.35">
      <c r="A8244" s="10"/>
    </row>
    <row r="8245" spans="1:1" x14ac:dyDescent="0.35">
      <c r="A8245" s="10"/>
    </row>
    <row r="8246" spans="1:1" x14ac:dyDescent="0.35">
      <c r="A8246" s="10"/>
    </row>
    <row r="8247" spans="1:1" x14ac:dyDescent="0.35">
      <c r="A8247" s="10"/>
    </row>
    <row r="8248" spans="1:1" x14ac:dyDescent="0.35">
      <c r="A8248" s="10"/>
    </row>
    <row r="8249" spans="1:1" x14ac:dyDescent="0.35">
      <c r="A8249" s="10"/>
    </row>
    <row r="8250" spans="1:1" x14ac:dyDescent="0.35">
      <c r="A8250" s="10"/>
    </row>
    <row r="8251" spans="1:1" x14ac:dyDescent="0.35">
      <c r="A8251" s="10"/>
    </row>
    <row r="8252" spans="1:1" x14ac:dyDescent="0.35">
      <c r="A8252" s="10"/>
    </row>
    <row r="8253" spans="1:1" x14ac:dyDescent="0.35">
      <c r="A8253" s="10"/>
    </row>
    <row r="8254" spans="1:1" x14ac:dyDescent="0.35">
      <c r="A8254" s="10"/>
    </row>
    <row r="8255" spans="1:1" x14ac:dyDescent="0.35">
      <c r="A8255" s="10"/>
    </row>
    <row r="8256" spans="1:1" x14ac:dyDescent="0.35">
      <c r="A8256" s="10"/>
    </row>
    <row r="8257" spans="1:1" x14ac:dyDescent="0.35">
      <c r="A8257" s="10"/>
    </row>
    <row r="8258" spans="1:1" x14ac:dyDescent="0.35">
      <c r="A8258" s="10"/>
    </row>
    <row r="8259" spans="1:1" x14ac:dyDescent="0.35">
      <c r="A8259" s="10"/>
    </row>
    <row r="8260" spans="1:1" x14ac:dyDescent="0.35">
      <c r="A8260" s="10"/>
    </row>
    <row r="8261" spans="1:1" x14ac:dyDescent="0.35">
      <c r="A8261" s="10"/>
    </row>
    <row r="8262" spans="1:1" x14ac:dyDescent="0.35">
      <c r="A8262" s="10"/>
    </row>
    <row r="8263" spans="1:1" x14ac:dyDescent="0.35">
      <c r="A8263" s="10"/>
    </row>
    <row r="8264" spans="1:1" x14ac:dyDescent="0.35">
      <c r="A8264" s="10"/>
    </row>
    <row r="8265" spans="1:1" x14ac:dyDescent="0.35">
      <c r="A8265" s="10"/>
    </row>
    <row r="8266" spans="1:1" x14ac:dyDescent="0.35">
      <c r="A8266" s="10"/>
    </row>
    <row r="8267" spans="1:1" x14ac:dyDescent="0.35">
      <c r="A8267" s="10"/>
    </row>
    <row r="8268" spans="1:1" x14ac:dyDescent="0.35">
      <c r="A8268" s="10"/>
    </row>
    <row r="8269" spans="1:1" x14ac:dyDescent="0.35">
      <c r="A8269" s="10"/>
    </row>
    <row r="8270" spans="1:1" x14ac:dyDescent="0.35">
      <c r="A8270" s="10"/>
    </row>
    <row r="8271" spans="1:1" x14ac:dyDescent="0.35">
      <c r="A8271" s="10"/>
    </row>
    <row r="8272" spans="1:1" x14ac:dyDescent="0.35">
      <c r="A8272" s="10"/>
    </row>
    <row r="8273" spans="1:1" x14ac:dyDescent="0.35">
      <c r="A8273" s="10"/>
    </row>
    <row r="8274" spans="1:1" x14ac:dyDescent="0.35">
      <c r="A8274" s="10"/>
    </row>
    <row r="8275" spans="1:1" x14ac:dyDescent="0.35">
      <c r="A8275" s="10"/>
    </row>
    <row r="8276" spans="1:1" x14ac:dyDescent="0.35">
      <c r="A8276" s="10"/>
    </row>
    <row r="8277" spans="1:1" x14ac:dyDescent="0.35">
      <c r="A8277" s="10"/>
    </row>
    <row r="8278" spans="1:1" x14ac:dyDescent="0.35">
      <c r="A8278" s="10"/>
    </row>
    <row r="8279" spans="1:1" x14ac:dyDescent="0.35">
      <c r="A8279" s="10"/>
    </row>
    <row r="8280" spans="1:1" x14ac:dyDescent="0.35">
      <c r="A8280" s="10"/>
    </row>
    <row r="8281" spans="1:1" x14ac:dyDescent="0.35">
      <c r="A8281" s="10"/>
    </row>
    <row r="8282" spans="1:1" x14ac:dyDescent="0.35">
      <c r="A8282" s="10"/>
    </row>
    <row r="8283" spans="1:1" x14ac:dyDescent="0.35">
      <c r="A8283" s="10"/>
    </row>
    <row r="8284" spans="1:1" x14ac:dyDescent="0.35">
      <c r="A8284" s="10"/>
    </row>
    <row r="8285" spans="1:1" x14ac:dyDescent="0.35">
      <c r="A8285" s="10"/>
    </row>
    <row r="8286" spans="1:1" x14ac:dyDescent="0.35">
      <c r="A8286" s="10"/>
    </row>
    <row r="8287" spans="1:1" x14ac:dyDescent="0.35">
      <c r="A8287" s="10"/>
    </row>
    <row r="8288" spans="1:1" x14ac:dyDescent="0.35">
      <c r="A8288" s="10"/>
    </row>
    <row r="8289" spans="1:1" x14ac:dyDescent="0.35">
      <c r="A8289" s="10"/>
    </row>
    <row r="8290" spans="1:1" x14ac:dyDescent="0.35">
      <c r="A8290" s="10"/>
    </row>
    <row r="8291" spans="1:1" x14ac:dyDescent="0.35">
      <c r="A8291" s="10"/>
    </row>
    <row r="8292" spans="1:1" x14ac:dyDescent="0.35">
      <c r="A8292" s="10"/>
    </row>
    <row r="8293" spans="1:1" x14ac:dyDescent="0.35">
      <c r="A8293" s="10"/>
    </row>
    <row r="8294" spans="1:1" x14ac:dyDescent="0.35">
      <c r="A8294" s="10"/>
    </row>
    <row r="8295" spans="1:1" x14ac:dyDescent="0.35">
      <c r="A8295" s="10"/>
    </row>
    <row r="8296" spans="1:1" x14ac:dyDescent="0.35">
      <c r="A8296" s="10"/>
    </row>
    <row r="8297" spans="1:1" x14ac:dyDescent="0.35">
      <c r="A8297" s="10"/>
    </row>
    <row r="8298" spans="1:1" x14ac:dyDescent="0.35">
      <c r="A8298" s="10"/>
    </row>
    <row r="8299" spans="1:1" x14ac:dyDescent="0.35">
      <c r="A8299" s="10"/>
    </row>
    <row r="8300" spans="1:1" x14ac:dyDescent="0.35">
      <c r="A8300" s="10"/>
    </row>
    <row r="8301" spans="1:1" x14ac:dyDescent="0.35">
      <c r="A8301" s="10"/>
    </row>
    <row r="8302" spans="1:1" x14ac:dyDescent="0.35">
      <c r="A8302" s="10"/>
    </row>
    <row r="8303" spans="1:1" x14ac:dyDescent="0.35">
      <c r="A8303" s="10"/>
    </row>
    <row r="8304" spans="1:1" x14ac:dyDescent="0.35">
      <c r="A8304" s="10"/>
    </row>
    <row r="8305" spans="1:1" x14ac:dyDescent="0.35">
      <c r="A8305" s="10"/>
    </row>
    <row r="8306" spans="1:1" x14ac:dyDescent="0.35">
      <c r="A8306" s="10"/>
    </row>
    <row r="8307" spans="1:1" x14ac:dyDescent="0.35">
      <c r="A8307" s="10"/>
    </row>
    <row r="8308" spans="1:1" x14ac:dyDescent="0.35">
      <c r="A8308" s="10"/>
    </row>
    <row r="8309" spans="1:1" x14ac:dyDescent="0.35">
      <c r="A8309" s="10"/>
    </row>
    <row r="8310" spans="1:1" x14ac:dyDescent="0.35">
      <c r="A8310" s="10"/>
    </row>
    <row r="8311" spans="1:1" x14ac:dyDescent="0.35">
      <c r="A8311" s="10"/>
    </row>
    <row r="8312" spans="1:1" x14ac:dyDescent="0.35">
      <c r="A8312" s="10"/>
    </row>
    <row r="8313" spans="1:1" x14ac:dyDescent="0.35">
      <c r="A8313" s="10"/>
    </row>
    <row r="8314" spans="1:1" x14ac:dyDescent="0.35">
      <c r="A8314" s="10"/>
    </row>
    <row r="8315" spans="1:1" x14ac:dyDescent="0.35">
      <c r="A8315" s="10"/>
    </row>
    <row r="8316" spans="1:1" x14ac:dyDescent="0.35">
      <c r="A8316" s="10"/>
    </row>
    <row r="8317" spans="1:1" x14ac:dyDescent="0.35">
      <c r="A8317" s="10"/>
    </row>
    <row r="8318" spans="1:1" x14ac:dyDescent="0.35">
      <c r="A8318" s="10"/>
    </row>
    <row r="8319" spans="1:1" x14ac:dyDescent="0.35">
      <c r="A8319" s="10"/>
    </row>
    <row r="8320" spans="1:1" x14ac:dyDescent="0.35">
      <c r="A8320" s="10"/>
    </row>
    <row r="8321" spans="1:1" x14ac:dyDescent="0.35">
      <c r="A8321" s="10"/>
    </row>
    <row r="8322" spans="1:1" x14ac:dyDescent="0.35">
      <c r="A8322" s="10"/>
    </row>
    <row r="8323" spans="1:1" x14ac:dyDescent="0.35">
      <c r="A8323" s="10"/>
    </row>
    <row r="8324" spans="1:1" x14ac:dyDescent="0.35">
      <c r="A8324" s="10"/>
    </row>
    <row r="8325" spans="1:1" x14ac:dyDescent="0.35">
      <c r="A8325" s="10"/>
    </row>
    <row r="8326" spans="1:1" x14ac:dyDescent="0.35">
      <c r="A8326" s="10"/>
    </row>
    <row r="8327" spans="1:1" x14ac:dyDescent="0.35">
      <c r="A8327" s="10"/>
    </row>
    <row r="8328" spans="1:1" x14ac:dyDescent="0.35">
      <c r="A8328" s="10"/>
    </row>
    <row r="8329" spans="1:1" x14ac:dyDescent="0.35">
      <c r="A8329" s="10"/>
    </row>
    <row r="8330" spans="1:1" x14ac:dyDescent="0.35">
      <c r="A8330" s="10"/>
    </row>
    <row r="8331" spans="1:1" x14ac:dyDescent="0.35">
      <c r="A8331" s="10"/>
    </row>
    <row r="8332" spans="1:1" x14ac:dyDescent="0.35">
      <c r="A8332" s="10"/>
    </row>
    <row r="8333" spans="1:1" x14ac:dyDescent="0.35">
      <c r="A8333" s="10"/>
    </row>
    <row r="8334" spans="1:1" x14ac:dyDescent="0.35">
      <c r="A8334" s="10"/>
    </row>
    <row r="8335" spans="1:1" x14ac:dyDescent="0.35">
      <c r="A8335" s="10"/>
    </row>
    <row r="8336" spans="1:1" x14ac:dyDescent="0.35">
      <c r="A8336" s="10"/>
    </row>
    <row r="8337" spans="1:1" x14ac:dyDescent="0.35">
      <c r="A8337" s="10"/>
    </row>
    <row r="8338" spans="1:1" x14ac:dyDescent="0.35">
      <c r="A8338" s="10"/>
    </row>
    <row r="8339" spans="1:1" x14ac:dyDescent="0.35">
      <c r="A8339" s="10"/>
    </row>
    <row r="8340" spans="1:1" x14ac:dyDescent="0.35">
      <c r="A8340" s="10"/>
    </row>
    <row r="8341" spans="1:1" x14ac:dyDescent="0.35">
      <c r="A8341" s="10"/>
    </row>
    <row r="8342" spans="1:1" x14ac:dyDescent="0.35">
      <c r="A8342" s="10"/>
    </row>
    <row r="8343" spans="1:1" x14ac:dyDescent="0.35">
      <c r="A8343" s="10"/>
    </row>
    <row r="8344" spans="1:1" x14ac:dyDescent="0.35">
      <c r="A8344" s="10"/>
    </row>
    <row r="8345" spans="1:1" x14ac:dyDescent="0.35">
      <c r="A8345" s="10"/>
    </row>
    <row r="8346" spans="1:1" x14ac:dyDescent="0.35">
      <c r="A8346" s="10"/>
    </row>
    <row r="8347" spans="1:1" x14ac:dyDescent="0.35">
      <c r="A8347" s="10"/>
    </row>
    <row r="8348" spans="1:1" x14ac:dyDescent="0.35">
      <c r="A8348" s="10"/>
    </row>
    <row r="8349" spans="1:1" x14ac:dyDescent="0.35">
      <c r="A8349" s="10"/>
    </row>
    <row r="8350" spans="1:1" x14ac:dyDescent="0.35">
      <c r="A8350" s="10"/>
    </row>
    <row r="8351" spans="1:1" x14ac:dyDescent="0.35">
      <c r="A8351" s="10"/>
    </row>
    <row r="8352" spans="1:1" x14ac:dyDescent="0.35">
      <c r="A8352" s="10"/>
    </row>
    <row r="8353" spans="1:1" x14ac:dyDescent="0.35">
      <c r="A8353" s="10"/>
    </row>
    <row r="8354" spans="1:1" x14ac:dyDescent="0.35">
      <c r="A8354" s="10"/>
    </row>
    <row r="8355" spans="1:1" x14ac:dyDescent="0.35">
      <c r="A8355" s="10"/>
    </row>
    <row r="8356" spans="1:1" x14ac:dyDescent="0.35">
      <c r="A8356" s="10"/>
    </row>
    <row r="8357" spans="1:1" x14ac:dyDescent="0.35">
      <c r="A8357" s="10"/>
    </row>
    <row r="8358" spans="1:1" x14ac:dyDescent="0.35">
      <c r="A8358" s="10"/>
    </row>
    <row r="8359" spans="1:1" x14ac:dyDescent="0.35">
      <c r="A8359" s="10"/>
    </row>
    <row r="8360" spans="1:1" x14ac:dyDescent="0.35">
      <c r="A8360" s="10"/>
    </row>
    <row r="8361" spans="1:1" x14ac:dyDescent="0.35">
      <c r="A8361" s="10"/>
    </row>
    <row r="8362" spans="1:1" x14ac:dyDescent="0.35">
      <c r="A8362" s="10"/>
    </row>
    <row r="8363" spans="1:1" x14ac:dyDescent="0.35">
      <c r="A8363" s="10"/>
    </row>
    <row r="8364" spans="1:1" x14ac:dyDescent="0.35">
      <c r="A8364" s="10"/>
    </row>
    <row r="8365" spans="1:1" x14ac:dyDescent="0.35">
      <c r="A8365" s="10"/>
    </row>
    <row r="8366" spans="1:1" x14ac:dyDescent="0.35">
      <c r="A8366" s="10"/>
    </row>
    <row r="8367" spans="1:1" x14ac:dyDescent="0.35">
      <c r="A8367" s="10"/>
    </row>
    <row r="8368" spans="1:1" x14ac:dyDescent="0.35">
      <c r="A8368" s="10"/>
    </row>
    <row r="8369" spans="1:1" x14ac:dyDescent="0.35">
      <c r="A8369" s="10"/>
    </row>
    <row r="8370" spans="1:1" x14ac:dyDescent="0.35">
      <c r="A8370" s="10"/>
    </row>
    <row r="8371" spans="1:1" x14ac:dyDescent="0.35">
      <c r="A8371" s="10"/>
    </row>
    <row r="8372" spans="1:1" x14ac:dyDescent="0.35">
      <c r="A8372" s="10"/>
    </row>
    <row r="8373" spans="1:1" x14ac:dyDescent="0.35">
      <c r="A8373" s="10"/>
    </row>
    <row r="8374" spans="1:1" x14ac:dyDescent="0.35">
      <c r="A8374" s="10"/>
    </row>
    <row r="8375" spans="1:1" x14ac:dyDescent="0.35">
      <c r="A8375" s="10"/>
    </row>
    <row r="8376" spans="1:1" x14ac:dyDescent="0.35">
      <c r="A8376" s="10"/>
    </row>
    <row r="8377" spans="1:1" x14ac:dyDescent="0.35">
      <c r="A8377" s="10"/>
    </row>
    <row r="8378" spans="1:1" x14ac:dyDescent="0.35">
      <c r="A8378" s="10"/>
    </row>
    <row r="8379" spans="1:1" x14ac:dyDescent="0.35">
      <c r="A8379" s="10"/>
    </row>
    <row r="8380" spans="1:1" x14ac:dyDescent="0.35">
      <c r="A8380" s="10"/>
    </row>
    <row r="8381" spans="1:1" x14ac:dyDescent="0.35">
      <c r="A8381" s="10"/>
    </row>
    <row r="8382" spans="1:1" x14ac:dyDescent="0.35">
      <c r="A8382" s="10"/>
    </row>
    <row r="8383" spans="1:1" x14ac:dyDescent="0.35">
      <c r="A8383" s="10"/>
    </row>
    <row r="8384" spans="1:1" x14ac:dyDescent="0.35">
      <c r="A8384" s="10"/>
    </row>
    <row r="8385" spans="1:1" x14ac:dyDescent="0.35">
      <c r="A8385" s="10"/>
    </row>
    <row r="8386" spans="1:1" x14ac:dyDescent="0.35">
      <c r="A8386" s="10"/>
    </row>
    <row r="8387" spans="1:1" x14ac:dyDescent="0.35">
      <c r="A8387" s="10"/>
    </row>
    <row r="8388" spans="1:1" x14ac:dyDescent="0.35">
      <c r="A8388" s="10"/>
    </row>
    <row r="8389" spans="1:1" x14ac:dyDescent="0.35">
      <c r="A8389" s="10"/>
    </row>
    <row r="8390" spans="1:1" x14ac:dyDescent="0.35">
      <c r="A8390" s="10"/>
    </row>
    <row r="8391" spans="1:1" x14ac:dyDescent="0.35">
      <c r="A8391" s="10"/>
    </row>
    <row r="8392" spans="1:1" x14ac:dyDescent="0.35">
      <c r="A8392" s="10"/>
    </row>
    <row r="8393" spans="1:1" x14ac:dyDescent="0.35">
      <c r="A8393" s="10"/>
    </row>
    <row r="8394" spans="1:1" x14ac:dyDescent="0.35">
      <c r="A8394" s="10"/>
    </row>
    <row r="8395" spans="1:1" x14ac:dyDescent="0.35">
      <c r="A8395" s="10"/>
    </row>
    <row r="8396" spans="1:1" x14ac:dyDescent="0.35">
      <c r="A8396" s="10"/>
    </row>
    <row r="8397" spans="1:1" x14ac:dyDescent="0.35">
      <c r="A8397" s="10"/>
    </row>
    <row r="8398" spans="1:1" x14ac:dyDescent="0.35">
      <c r="A8398" s="10"/>
    </row>
    <row r="8399" spans="1:1" x14ac:dyDescent="0.35">
      <c r="A8399" s="10"/>
    </row>
    <row r="8400" spans="1:1" x14ac:dyDescent="0.35">
      <c r="A8400" s="10"/>
    </row>
    <row r="8401" spans="1:1" x14ac:dyDescent="0.35">
      <c r="A8401" s="10"/>
    </row>
    <row r="8402" spans="1:1" x14ac:dyDescent="0.35">
      <c r="A8402" s="10"/>
    </row>
    <row r="8403" spans="1:1" x14ac:dyDescent="0.35">
      <c r="A8403" s="10"/>
    </row>
    <row r="8404" spans="1:1" x14ac:dyDescent="0.35">
      <c r="A8404" s="10"/>
    </row>
    <row r="8405" spans="1:1" x14ac:dyDescent="0.35">
      <c r="A8405" s="10"/>
    </row>
    <row r="8406" spans="1:1" x14ac:dyDescent="0.35">
      <c r="A8406" s="10"/>
    </row>
    <row r="8407" spans="1:1" x14ac:dyDescent="0.35">
      <c r="A8407" s="10"/>
    </row>
    <row r="8408" spans="1:1" x14ac:dyDescent="0.35">
      <c r="A8408" s="10"/>
    </row>
    <row r="8409" spans="1:1" x14ac:dyDescent="0.35">
      <c r="A8409" s="10"/>
    </row>
    <row r="8410" spans="1:1" x14ac:dyDescent="0.35">
      <c r="A8410" s="10"/>
    </row>
    <row r="8411" spans="1:1" x14ac:dyDescent="0.35">
      <c r="A8411" s="10"/>
    </row>
    <row r="8412" spans="1:1" x14ac:dyDescent="0.35">
      <c r="A8412" s="10"/>
    </row>
    <row r="8413" spans="1:1" x14ac:dyDescent="0.35">
      <c r="A8413" s="10"/>
    </row>
    <row r="8414" spans="1:1" x14ac:dyDescent="0.35">
      <c r="A8414" s="10"/>
    </row>
    <row r="8415" spans="1:1" x14ac:dyDescent="0.35">
      <c r="A8415" s="10"/>
    </row>
    <row r="8416" spans="1:1" x14ac:dyDescent="0.35">
      <c r="A8416" s="10"/>
    </row>
    <row r="8417" spans="1:1" x14ac:dyDescent="0.35">
      <c r="A8417" s="10"/>
    </row>
    <row r="8418" spans="1:1" x14ac:dyDescent="0.35">
      <c r="A8418" s="10"/>
    </row>
    <row r="8419" spans="1:1" x14ac:dyDescent="0.35">
      <c r="A8419" s="10"/>
    </row>
    <row r="8420" spans="1:1" x14ac:dyDescent="0.35">
      <c r="A8420" s="10"/>
    </row>
    <row r="8421" spans="1:1" x14ac:dyDescent="0.35">
      <c r="A8421" s="10"/>
    </row>
    <row r="8422" spans="1:1" x14ac:dyDescent="0.35">
      <c r="A8422" s="10"/>
    </row>
    <row r="8423" spans="1:1" x14ac:dyDescent="0.35">
      <c r="A8423" s="10"/>
    </row>
    <row r="8424" spans="1:1" x14ac:dyDescent="0.35">
      <c r="A8424" s="10"/>
    </row>
    <row r="8425" spans="1:1" x14ac:dyDescent="0.35">
      <c r="A8425" s="10"/>
    </row>
    <row r="8426" spans="1:1" x14ac:dyDescent="0.35">
      <c r="A8426" s="10"/>
    </row>
    <row r="8427" spans="1:1" x14ac:dyDescent="0.35">
      <c r="A8427" s="10"/>
    </row>
    <row r="8428" spans="1:1" x14ac:dyDescent="0.35">
      <c r="A8428" s="10"/>
    </row>
    <row r="8429" spans="1:1" x14ac:dyDescent="0.35">
      <c r="A8429" s="10"/>
    </row>
    <row r="8430" spans="1:1" x14ac:dyDescent="0.35">
      <c r="A8430" s="10"/>
    </row>
    <row r="8431" spans="1:1" x14ac:dyDescent="0.35">
      <c r="A8431" s="10"/>
    </row>
    <row r="8432" spans="1:1" x14ac:dyDescent="0.35">
      <c r="A8432" s="10"/>
    </row>
    <row r="8433" spans="1:1" x14ac:dyDescent="0.35">
      <c r="A8433" s="10"/>
    </row>
    <row r="8434" spans="1:1" x14ac:dyDescent="0.35">
      <c r="A8434" s="10"/>
    </row>
    <row r="8435" spans="1:1" x14ac:dyDescent="0.35">
      <c r="A8435" s="10"/>
    </row>
    <row r="8436" spans="1:1" x14ac:dyDescent="0.35">
      <c r="A8436" s="10"/>
    </row>
    <row r="8437" spans="1:1" x14ac:dyDescent="0.35">
      <c r="A8437" s="10"/>
    </row>
    <row r="8438" spans="1:1" x14ac:dyDescent="0.35">
      <c r="A8438" s="10"/>
    </row>
    <row r="8439" spans="1:1" x14ac:dyDescent="0.35">
      <c r="A8439" s="10"/>
    </row>
    <row r="8440" spans="1:1" x14ac:dyDescent="0.35">
      <c r="A8440" s="10"/>
    </row>
    <row r="8441" spans="1:1" x14ac:dyDescent="0.35">
      <c r="A8441" s="10"/>
    </row>
    <row r="8442" spans="1:1" x14ac:dyDescent="0.35">
      <c r="A8442" s="10"/>
    </row>
    <row r="8443" spans="1:1" x14ac:dyDescent="0.35">
      <c r="A8443" s="10"/>
    </row>
    <row r="8444" spans="1:1" x14ac:dyDescent="0.35">
      <c r="A8444" s="10"/>
    </row>
    <row r="8445" spans="1:1" x14ac:dyDescent="0.35">
      <c r="A8445" s="10"/>
    </row>
    <row r="8446" spans="1:1" x14ac:dyDescent="0.35">
      <c r="A8446" s="10"/>
    </row>
    <row r="8447" spans="1:1" x14ac:dyDescent="0.35">
      <c r="A8447" s="10"/>
    </row>
    <row r="8448" spans="1:1" x14ac:dyDescent="0.35">
      <c r="A8448" s="10"/>
    </row>
    <row r="8449" spans="1:1" x14ac:dyDescent="0.35">
      <c r="A8449" s="10"/>
    </row>
    <row r="8450" spans="1:1" x14ac:dyDescent="0.35">
      <c r="A8450" s="10"/>
    </row>
    <row r="8451" spans="1:1" x14ac:dyDescent="0.35">
      <c r="A8451" s="10"/>
    </row>
    <row r="8452" spans="1:1" x14ac:dyDescent="0.35">
      <c r="A8452" s="10"/>
    </row>
    <row r="8453" spans="1:1" x14ac:dyDescent="0.35">
      <c r="A8453" s="10"/>
    </row>
    <row r="8454" spans="1:1" x14ac:dyDescent="0.35">
      <c r="A8454" s="10"/>
    </row>
    <row r="8455" spans="1:1" x14ac:dyDescent="0.35">
      <c r="A8455" s="10"/>
    </row>
    <row r="8456" spans="1:1" x14ac:dyDescent="0.35">
      <c r="A8456" s="10"/>
    </row>
    <row r="8457" spans="1:1" x14ac:dyDescent="0.35">
      <c r="A8457" s="10"/>
    </row>
    <row r="8458" spans="1:1" x14ac:dyDescent="0.35">
      <c r="A8458" s="10"/>
    </row>
    <row r="8459" spans="1:1" x14ac:dyDescent="0.35">
      <c r="A8459" s="10"/>
    </row>
    <row r="8460" spans="1:1" x14ac:dyDescent="0.35">
      <c r="A8460" s="10"/>
    </row>
    <row r="8461" spans="1:1" x14ac:dyDescent="0.35">
      <c r="A8461" s="10"/>
    </row>
    <row r="8462" spans="1:1" x14ac:dyDescent="0.35">
      <c r="A8462" s="10"/>
    </row>
    <row r="8463" spans="1:1" x14ac:dyDescent="0.35">
      <c r="A8463" s="10"/>
    </row>
    <row r="8464" spans="1:1" x14ac:dyDescent="0.35">
      <c r="A8464" s="10"/>
    </row>
    <row r="8465" spans="1:1" x14ac:dyDescent="0.35">
      <c r="A8465" s="10"/>
    </row>
    <row r="8466" spans="1:1" x14ac:dyDescent="0.35">
      <c r="A8466" s="10"/>
    </row>
    <row r="8467" spans="1:1" x14ac:dyDescent="0.35">
      <c r="A8467" s="10"/>
    </row>
    <row r="8468" spans="1:1" x14ac:dyDescent="0.35">
      <c r="A8468" s="10"/>
    </row>
    <row r="8469" spans="1:1" x14ac:dyDescent="0.35">
      <c r="A8469" s="10"/>
    </row>
    <row r="8470" spans="1:1" x14ac:dyDescent="0.35">
      <c r="A8470" s="10"/>
    </row>
    <row r="8471" spans="1:1" x14ac:dyDescent="0.35">
      <c r="A8471" s="10"/>
    </row>
    <row r="8472" spans="1:1" x14ac:dyDescent="0.35">
      <c r="A8472" s="10"/>
    </row>
    <row r="8473" spans="1:1" x14ac:dyDescent="0.35">
      <c r="A8473" s="10"/>
    </row>
    <row r="8474" spans="1:1" x14ac:dyDescent="0.35">
      <c r="A8474" s="10"/>
    </row>
    <row r="8475" spans="1:1" x14ac:dyDescent="0.35">
      <c r="A8475" s="10"/>
    </row>
    <row r="8476" spans="1:1" x14ac:dyDescent="0.35">
      <c r="A8476" s="10"/>
    </row>
    <row r="8477" spans="1:1" x14ac:dyDescent="0.35">
      <c r="A8477" s="10"/>
    </row>
    <row r="8478" spans="1:1" x14ac:dyDescent="0.35">
      <c r="A8478" s="10"/>
    </row>
    <row r="8479" spans="1:1" x14ac:dyDescent="0.35">
      <c r="A8479" s="10"/>
    </row>
    <row r="8480" spans="1:1" x14ac:dyDescent="0.35">
      <c r="A8480" s="10"/>
    </row>
    <row r="8481" spans="1:1" x14ac:dyDescent="0.35">
      <c r="A8481" s="10"/>
    </row>
    <row r="8482" spans="1:1" x14ac:dyDescent="0.35">
      <c r="A8482" s="10"/>
    </row>
    <row r="8483" spans="1:1" x14ac:dyDescent="0.35">
      <c r="A8483" s="10"/>
    </row>
    <row r="8484" spans="1:1" x14ac:dyDescent="0.35">
      <c r="A8484" s="10"/>
    </row>
    <row r="8485" spans="1:1" x14ac:dyDescent="0.35">
      <c r="A8485" s="10"/>
    </row>
    <row r="8486" spans="1:1" x14ac:dyDescent="0.35">
      <c r="A8486" s="10"/>
    </row>
    <row r="8487" spans="1:1" x14ac:dyDescent="0.35">
      <c r="A8487" s="10"/>
    </row>
    <row r="8488" spans="1:1" x14ac:dyDescent="0.35">
      <c r="A8488" s="10"/>
    </row>
    <row r="8489" spans="1:1" x14ac:dyDescent="0.35">
      <c r="A8489" s="10"/>
    </row>
    <row r="8490" spans="1:1" x14ac:dyDescent="0.35">
      <c r="A8490" s="10"/>
    </row>
    <row r="8491" spans="1:1" x14ac:dyDescent="0.35">
      <c r="A8491" s="10"/>
    </row>
    <row r="8492" spans="1:1" x14ac:dyDescent="0.35">
      <c r="A8492" s="10"/>
    </row>
    <row r="8493" spans="1:1" x14ac:dyDescent="0.35">
      <c r="A8493" s="10"/>
    </row>
    <row r="8494" spans="1:1" x14ac:dyDescent="0.35">
      <c r="A8494" s="10"/>
    </row>
    <row r="8495" spans="1:1" x14ac:dyDescent="0.35">
      <c r="A8495" s="10"/>
    </row>
    <row r="8496" spans="1:1" x14ac:dyDescent="0.35">
      <c r="A8496" s="10"/>
    </row>
    <row r="8497" spans="1:1" x14ac:dyDescent="0.35">
      <c r="A8497" s="10"/>
    </row>
    <row r="8498" spans="1:1" x14ac:dyDescent="0.35">
      <c r="A8498" s="10"/>
    </row>
    <row r="8499" spans="1:1" x14ac:dyDescent="0.35">
      <c r="A8499" s="10"/>
    </row>
    <row r="8500" spans="1:1" x14ac:dyDescent="0.35">
      <c r="A8500" s="10"/>
    </row>
    <row r="8501" spans="1:1" x14ac:dyDescent="0.35">
      <c r="A8501" s="10"/>
    </row>
    <row r="8502" spans="1:1" x14ac:dyDescent="0.35">
      <c r="A8502" s="10"/>
    </row>
    <row r="8503" spans="1:1" x14ac:dyDescent="0.35">
      <c r="A8503" s="10"/>
    </row>
    <row r="8504" spans="1:1" x14ac:dyDescent="0.35">
      <c r="A8504" s="10"/>
    </row>
    <row r="8505" spans="1:1" x14ac:dyDescent="0.35">
      <c r="A8505" s="10"/>
    </row>
    <row r="8506" spans="1:1" x14ac:dyDescent="0.35">
      <c r="A8506" s="10"/>
    </row>
    <row r="8507" spans="1:1" x14ac:dyDescent="0.35">
      <c r="A8507" s="10"/>
    </row>
    <row r="8508" spans="1:1" x14ac:dyDescent="0.35">
      <c r="A8508" s="10"/>
    </row>
    <row r="8509" spans="1:1" x14ac:dyDescent="0.35">
      <c r="A8509" s="10"/>
    </row>
    <row r="8510" spans="1:1" x14ac:dyDescent="0.35">
      <c r="A8510" s="10"/>
    </row>
    <row r="8511" spans="1:1" x14ac:dyDescent="0.35">
      <c r="A8511" s="10"/>
    </row>
    <row r="8512" spans="1:1" x14ac:dyDescent="0.35">
      <c r="A8512" s="10"/>
    </row>
    <row r="8513" spans="1:1" x14ac:dyDescent="0.35">
      <c r="A8513" s="10"/>
    </row>
    <row r="8514" spans="1:1" x14ac:dyDescent="0.35">
      <c r="A8514" s="10"/>
    </row>
    <row r="8515" spans="1:1" x14ac:dyDescent="0.35">
      <c r="A8515" s="10"/>
    </row>
    <row r="8516" spans="1:1" x14ac:dyDescent="0.35">
      <c r="A8516" s="10"/>
    </row>
    <row r="8517" spans="1:1" x14ac:dyDescent="0.35">
      <c r="A8517" s="10"/>
    </row>
    <row r="8518" spans="1:1" x14ac:dyDescent="0.35">
      <c r="A8518" s="10"/>
    </row>
    <row r="8519" spans="1:1" x14ac:dyDescent="0.35">
      <c r="A8519" s="10"/>
    </row>
    <row r="8520" spans="1:1" x14ac:dyDescent="0.35">
      <c r="A8520" s="10"/>
    </row>
    <row r="8521" spans="1:1" x14ac:dyDescent="0.35">
      <c r="A8521" s="10"/>
    </row>
    <row r="8522" spans="1:1" x14ac:dyDescent="0.35">
      <c r="A8522" s="10"/>
    </row>
    <row r="8523" spans="1:1" x14ac:dyDescent="0.35">
      <c r="A8523" s="10"/>
    </row>
    <row r="8524" spans="1:1" x14ac:dyDescent="0.35">
      <c r="A8524" s="10"/>
    </row>
    <row r="8525" spans="1:1" x14ac:dyDescent="0.35">
      <c r="A8525" s="10"/>
    </row>
    <row r="8526" spans="1:1" x14ac:dyDescent="0.35">
      <c r="A8526" s="10"/>
    </row>
    <row r="8527" spans="1:1" x14ac:dyDescent="0.35">
      <c r="A8527" s="10"/>
    </row>
    <row r="8528" spans="1:1" x14ac:dyDescent="0.35">
      <c r="A8528" s="10"/>
    </row>
    <row r="8529" spans="1:1" x14ac:dyDescent="0.35">
      <c r="A8529" s="10"/>
    </row>
    <row r="8530" spans="1:1" x14ac:dyDescent="0.35">
      <c r="A8530" s="10"/>
    </row>
    <row r="8531" spans="1:1" x14ac:dyDescent="0.35">
      <c r="A8531" s="10"/>
    </row>
    <row r="8532" spans="1:1" x14ac:dyDescent="0.35">
      <c r="A8532" s="10"/>
    </row>
    <row r="8533" spans="1:1" x14ac:dyDescent="0.35">
      <c r="A8533" s="10"/>
    </row>
    <row r="8534" spans="1:1" x14ac:dyDescent="0.35">
      <c r="A8534" s="10"/>
    </row>
    <row r="8535" spans="1:1" x14ac:dyDescent="0.35">
      <c r="A8535" s="10"/>
    </row>
    <row r="8536" spans="1:1" x14ac:dyDescent="0.35">
      <c r="A8536" s="10"/>
    </row>
    <row r="8537" spans="1:1" x14ac:dyDescent="0.35">
      <c r="A8537" s="10"/>
    </row>
    <row r="8538" spans="1:1" x14ac:dyDescent="0.35">
      <c r="A8538" s="10"/>
    </row>
    <row r="8539" spans="1:1" x14ac:dyDescent="0.35">
      <c r="A8539" s="10"/>
    </row>
    <row r="8540" spans="1:1" x14ac:dyDescent="0.35">
      <c r="A8540" s="10"/>
    </row>
    <row r="8541" spans="1:1" x14ac:dyDescent="0.35">
      <c r="A8541" s="10"/>
    </row>
    <row r="8542" spans="1:1" x14ac:dyDescent="0.35">
      <c r="A8542" s="10"/>
    </row>
    <row r="8543" spans="1:1" x14ac:dyDescent="0.35">
      <c r="A8543" s="10"/>
    </row>
    <row r="8544" spans="1:1" x14ac:dyDescent="0.35">
      <c r="A8544" s="10"/>
    </row>
    <row r="8545" spans="1:1" x14ac:dyDescent="0.35">
      <c r="A8545" s="10"/>
    </row>
    <row r="8546" spans="1:1" x14ac:dyDescent="0.35">
      <c r="A8546" s="10"/>
    </row>
    <row r="8547" spans="1:1" x14ac:dyDescent="0.35">
      <c r="A8547" s="10"/>
    </row>
    <row r="8548" spans="1:1" x14ac:dyDescent="0.35">
      <c r="A8548" s="10"/>
    </row>
    <row r="8549" spans="1:1" x14ac:dyDescent="0.35">
      <c r="A8549" s="10"/>
    </row>
    <row r="8550" spans="1:1" x14ac:dyDescent="0.35">
      <c r="A8550" s="10"/>
    </row>
    <row r="8551" spans="1:1" x14ac:dyDescent="0.35">
      <c r="A8551" s="10"/>
    </row>
    <row r="8552" spans="1:1" x14ac:dyDescent="0.35">
      <c r="A8552" s="10"/>
    </row>
    <row r="8553" spans="1:1" x14ac:dyDescent="0.35">
      <c r="A8553" s="10"/>
    </row>
    <row r="8554" spans="1:1" x14ac:dyDescent="0.35">
      <c r="A8554" s="10"/>
    </row>
    <row r="8555" spans="1:1" x14ac:dyDescent="0.35">
      <c r="A8555" s="10"/>
    </row>
    <row r="8556" spans="1:1" x14ac:dyDescent="0.35">
      <c r="A8556" s="10"/>
    </row>
    <row r="8557" spans="1:1" x14ac:dyDescent="0.35">
      <c r="A8557" s="10"/>
    </row>
    <row r="8558" spans="1:1" x14ac:dyDescent="0.35">
      <c r="A8558" s="10"/>
    </row>
    <row r="8559" spans="1:1" x14ac:dyDescent="0.35">
      <c r="A8559" s="10"/>
    </row>
    <row r="8560" spans="1:1" x14ac:dyDescent="0.35">
      <c r="A8560" s="10"/>
    </row>
    <row r="8561" spans="1:1" x14ac:dyDescent="0.35">
      <c r="A8561" s="10"/>
    </row>
    <row r="8562" spans="1:1" x14ac:dyDescent="0.35">
      <c r="A8562" s="10"/>
    </row>
    <row r="8563" spans="1:1" x14ac:dyDescent="0.35">
      <c r="A8563" s="10"/>
    </row>
    <row r="8564" spans="1:1" x14ac:dyDescent="0.35">
      <c r="A8564" s="10"/>
    </row>
    <row r="8565" spans="1:1" x14ac:dyDescent="0.35">
      <c r="A8565" s="10"/>
    </row>
    <row r="8566" spans="1:1" x14ac:dyDescent="0.35">
      <c r="A8566" s="10"/>
    </row>
    <row r="8567" spans="1:1" x14ac:dyDescent="0.35">
      <c r="A8567" s="10"/>
    </row>
    <row r="8568" spans="1:1" x14ac:dyDescent="0.35">
      <c r="A8568" s="10"/>
    </row>
    <row r="8569" spans="1:1" x14ac:dyDescent="0.35">
      <c r="A8569" s="10"/>
    </row>
    <row r="8570" spans="1:1" x14ac:dyDescent="0.35">
      <c r="A8570" s="10"/>
    </row>
    <row r="8571" spans="1:1" x14ac:dyDescent="0.35">
      <c r="A8571" s="10"/>
    </row>
    <row r="8572" spans="1:1" x14ac:dyDescent="0.35">
      <c r="A8572" s="10"/>
    </row>
    <row r="8573" spans="1:1" x14ac:dyDescent="0.35">
      <c r="A8573" s="10"/>
    </row>
    <row r="8574" spans="1:1" x14ac:dyDescent="0.35">
      <c r="A8574" s="10"/>
    </row>
    <row r="8575" spans="1:1" x14ac:dyDescent="0.35">
      <c r="A8575" s="10"/>
    </row>
    <row r="8576" spans="1:1" x14ac:dyDescent="0.35">
      <c r="A8576" s="10"/>
    </row>
    <row r="8577" spans="1:1" x14ac:dyDescent="0.35">
      <c r="A8577" s="10"/>
    </row>
    <row r="8578" spans="1:1" x14ac:dyDescent="0.35">
      <c r="A8578" s="10"/>
    </row>
    <row r="8579" spans="1:1" x14ac:dyDescent="0.35">
      <c r="A8579" s="10"/>
    </row>
    <row r="8580" spans="1:1" x14ac:dyDescent="0.35">
      <c r="A8580" s="10"/>
    </row>
    <row r="8581" spans="1:1" x14ac:dyDescent="0.35">
      <c r="A8581" s="10"/>
    </row>
    <row r="8582" spans="1:1" x14ac:dyDescent="0.35">
      <c r="A8582" s="10"/>
    </row>
    <row r="8583" spans="1:1" x14ac:dyDescent="0.35">
      <c r="A8583" s="10"/>
    </row>
    <row r="8584" spans="1:1" x14ac:dyDescent="0.35">
      <c r="A8584" s="10"/>
    </row>
    <row r="8585" spans="1:1" x14ac:dyDescent="0.35">
      <c r="A8585" s="10"/>
    </row>
    <row r="8586" spans="1:1" x14ac:dyDescent="0.35">
      <c r="A8586" s="10"/>
    </row>
    <row r="8587" spans="1:1" x14ac:dyDescent="0.35">
      <c r="A8587" s="10"/>
    </row>
    <row r="8588" spans="1:1" x14ac:dyDescent="0.35">
      <c r="A8588" s="10"/>
    </row>
    <row r="8589" spans="1:1" x14ac:dyDescent="0.35">
      <c r="A8589" s="10"/>
    </row>
    <row r="8590" spans="1:1" x14ac:dyDescent="0.35">
      <c r="A8590" s="10"/>
    </row>
    <row r="8591" spans="1:1" x14ac:dyDescent="0.35">
      <c r="A8591" s="10"/>
    </row>
    <row r="8592" spans="1:1" x14ac:dyDescent="0.35">
      <c r="A8592" s="10"/>
    </row>
    <row r="8593" spans="1:1" x14ac:dyDescent="0.35">
      <c r="A8593" s="10"/>
    </row>
    <row r="8594" spans="1:1" x14ac:dyDescent="0.35">
      <c r="A8594" s="10"/>
    </row>
    <row r="8595" spans="1:1" x14ac:dyDescent="0.35">
      <c r="A8595" s="10"/>
    </row>
    <row r="8596" spans="1:1" x14ac:dyDescent="0.35">
      <c r="A8596" s="10"/>
    </row>
    <row r="8597" spans="1:1" x14ac:dyDescent="0.35">
      <c r="A8597" s="10"/>
    </row>
    <row r="8598" spans="1:1" x14ac:dyDescent="0.35">
      <c r="A8598" s="10"/>
    </row>
    <row r="8599" spans="1:1" x14ac:dyDescent="0.35">
      <c r="A8599" s="10"/>
    </row>
    <row r="8600" spans="1:1" x14ac:dyDescent="0.35">
      <c r="A8600" s="10"/>
    </row>
    <row r="8601" spans="1:1" x14ac:dyDescent="0.35">
      <c r="A8601" s="10"/>
    </row>
    <row r="8602" spans="1:1" x14ac:dyDescent="0.35">
      <c r="A8602" s="10"/>
    </row>
    <row r="8603" spans="1:1" x14ac:dyDescent="0.35">
      <c r="A8603" s="10"/>
    </row>
    <row r="8604" spans="1:1" x14ac:dyDescent="0.35">
      <c r="A8604" s="10"/>
    </row>
    <row r="8605" spans="1:1" x14ac:dyDescent="0.35">
      <c r="A8605" s="10"/>
    </row>
    <row r="8606" spans="1:1" x14ac:dyDescent="0.35">
      <c r="A8606" s="10"/>
    </row>
    <row r="8607" spans="1:1" x14ac:dyDescent="0.35">
      <c r="A8607" s="10"/>
    </row>
    <row r="8608" spans="1:1" x14ac:dyDescent="0.35">
      <c r="A8608" s="10"/>
    </row>
    <row r="8609" spans="1:1" x14ac:dyDescent="0.35">
      <c r="A8609" s="10"/>
    </row>
    <row r="8610" spans="1:1" x14ac:dyDescent="0.35">
      <c r="A8610" s="10"/>
    </row>
    <row r="8611" spans="1:1" x14ac:dyDescent="0.35">
      <c r="A8611" s="10"/>
    </row>
    <row r="8612" spans="1:1" x14ac:dyDescent="0.35">
      <c r="A8612" s="10"/>
    </row>
    <row r="8613" spans="1:1" x14ac:dyDescent="0.35">
      <c r="A8613" s="10"/>
    </row>
    <row r="8614" spans="1:1" x14ac:dyDescent="0.35">
      <c r="A8614" s="10"/>
    </row>
    <row r="8615" spans="1:1" x14ac:dyDescent="0.35">
      <c r="A8615" s="10"/>
    </row>
    <row r="8616" spans="1:1" x14ac:dyDescent="0.35">
      <c r="A8616" s="10"/>
    </row>
    <row r="8617" spans="1:1" x14ac:dyDescent="0.35">
      <c r="A8617" s="10"/>
    </row>
    <row r="8618" spans="1:1" x14ac:dyDescent="0.35">
      <c r="A8618" s="10"/>
    </row>
    <row r="8619" spans="1:1" x14ac:dyDescent="0.35">
      <c r="A8619" s="10"/>
    </row>
    <row r="8620" spans="1:1" x14ac:dyDescent="0.35">
      <c r="A8620" s="10"/>
    </row>
    <row r="8621" spans="1:1" x14ac:dyDescent="0.35">
      <c r="A8621" s="10"/>
    </row>
    <row r="8622" spans="1:1" x14ac:dyDescent="0.35">
      <c r="A8622" s="10"/>
    </row>
    <row r="8623" spans="1:1" x14ac:dyDescent="0.35">
      <c r="A8623" s="10"/>
    </row>
    <row r="8624" spans="1:1" x14ac:dyDescent="0.35">
      <c r="A8624" s="10"/>
    </row>
    <row r="8625" spans="1:1" x14ac:dyDescent="0.35">
      <c r="A8625" s="10"/>
    </row>
    <row r="8626" spans="1:1" x14ac:dyDescent="0.35">
      <c r="A8626" s="10"/>
    </row>
    <row r="8627" spans="1:1" x14ac:dyDescent="0.35">
      <c r="A8627" s="10"/>
    </row>
    <row r="8628" spans="1:1" x14ac:dyDescent="0.35">
      <c r="A8628" s="10"/>
    </row>
    <row r="8629" spans="1:1" x14ac:dyDescent="0.35">
      <c r="A8629" s="10"/>
    </row>
    <row r="8630" spans="1:1" x14ac:dyDescent="0.35">
      <c r="A8630" s="10"/>
    </row>
    <row r="8631" spans="1:1" x14ac:dyDescent="0.35">
      <c r="A8631" s="10"/>
    </row>
    <row r="8632" spans="1:1" x14ac:dyDescent="0.35">
      <c r="A8632" s="10"/>
    </row>
    <row r="8633" spans="1:1" x14ac:dyDescent="0.35">
      <c r="A8633" s="10"/>
    </row>
    <row r="8634" spans="1:1" x14ac:dyDescent="0.35">
      <c r="A8634" s="10"/>
    </row>
    <row r="8635" spans="1:1" x14ac:dyDescent="0.35">
      <c r="A8635" s="10"/>
    </row>
    <row r="8636" spans="1:1" x14ac:dyDescent="0.35">
      <c r="A8636" s="10"/>
    </row>
    <row r="8637" spans="1:1" x14ac:dyDescent="0.35">
      <c r="A8637" s="10"/>
    </row>
    <row r="8638" spans="1:1" x14ac:dyDescent="0.35">
      <c r="A8638" s="10"/>
    </row>
    <row r="8639" spans="1:1" x14ac:dyDescent="0.35">
      <c r="A8639" s="10"/>
    </row>
    <row r="8640" spans="1:1" x14ac:dyDescent="0.35">
      <c r="A8640" s="10"/>
    </row>
    <row r="8641" spans="1:1" x14ac:dyDescent="0.35">
      <c r="A8641" s="10"/>
    </row>
    <row r="8642" spans="1:1" x14ac:dyDescent="0.35">
      <c r="A8642" s="10"/>
    </row>
    <row r="8643" spans="1:1" x14ac:dyDescent="0.35">
      <c r="A8643" s="10"/>
    </row>
    <row r="8644" spans="1:1" x14ac:dyDescent="0.35">
      <c r="A8644" s="10"/>
    </row>
    <row r="8645" spans="1:1" x14ac:dyDescent="0.35">
      <c r="A8645" s="10"/>
    </row>
    <row r="8646" spans="1:1" x14ac:dyDescent="0.35">
      <c r="A8646" s="10"/>
    </row>
    <row r="8647" spans="1:1" x14ac:dyDescent="0.35">
      <c r="A8647" s="10"/>
    </row>
    <row r="8648" spans="1:1" x14ac:dyDescent="0.35">
      <c r="A8648" s="10"/>
    </row>
    <row r="8649" spans="1:1" x14ac:dyDescent="0.35">
      <c r="A8649" s="10"/>
    </row>
    <row r="8650" spans="1:1" x14ac:dyDescent="0.35">
      <c r="A8650" s="10"/>
    </row>
    <row r="8651" spans="1:1" x14ac:dyDescent="0.35">
      <c r="A8651" s="10"/>
    </row>
    <row r="8652" spans="1:1" x14ac:dyDescent="0.35">
      <c r="A8652" s="10"/>
    </row>
    <row r="8653" spans="1:1" x14ac:dyDescent="0.35">
      <c r="A8653" s="10"/>
    </row>
    <row r="8654" spans="1:1" x14ac:dyDescent="0.35">
      <c r="A8654" s="10"/>
    </row>
    <row r="8655" spans="1:1" x14ac:dyDescent="0.35">
      <c r="A8655" s="10"/>
    </row>
    <row r="8656" spans="1:1" x14ac:dyDescent="0.35">
      <c r="A8656" s="10"/>
    </row>
    <row r="8657" spans="1:1" x14ac:dyDescent="0.35">
      <c r="A8657" s="10"/>
    </row>
    <row r="8658" spans="1:1" x14ac:dyDescent="0.35">
      <c r="A8658" s="10"/>
    </row>
    <row r="8659" spans="1:1" x14ac:dyDescent="0.35">
      <c r="A8659" s="10"/>
    </row>
    <row r="8660" spans="1:1" x14ac:dyDescent="0.35">
      <c r="A8660" s="10"/>
    </row>
    <row r="8661" spans="1:1" x14ac:dyDescent="0.35">
      <c r="A8661" s="10"/>
    </row>
    <row r="8662" spans="1:1" x14ac:dyDescent="0.35">
      <c r="A8662" s="10"/>
    </row>
    <row r="8663" spans="1:1" x14ac:dyDescent="0.35">
      <c r="A8663" s="10"/>
    </row>
    <row r="8664" spans="1:1" x14ac:dyDescent="0.35">
      <c r="A8664" s="10"/>
    </row>
    <row r="8665" spans="1:1" x14ac:dyDescent="0.35">
      <c r="A8665" s="10"/>
    </row>
    <row r="8666" spans="1:1" x14ac:dyDescent="0.35">
      <c r="A8666" s="10"/>
    </row>
    <row r="8667" spans="1:1" x14ac:dyDescent="0.35">
      <c r="A8667" s="10"/>
    </row>
    <row r="8668" spans="1:1" x14ac:dyDescent="0.35">
      <c r="A8668" s="10"/>
    </row>
    <row r="8669" spans="1:1" x14ac:dyDescent="0.35">
      <c r="A8669" s="10"/>
    </row>
    <row r="8670" spans="1:1" x14ac:dyDescent="0.35">
      <c r="A8670" s="10"/>
    </row>
    <row r="8671" spans="1:1" x14ac:dyDescent="0.35">
      <c r="A8671" s="10"/>
    </row>
    <row r="8672" spans="1:1" x14ac:dyDescent="0.35">
      <c r="A8672" s="10"/>
    </row>
    <row r="8673" spans="1:1" x14ac:dyDescent="0.35">
      <c r="A8673" s="10"/>
    </row>
    <row r="8674" spans="1:1" x14ac:dyDescent="0.35">
      <c r="A8674" s="10"/>
    </row>
    <row r="8675" spans="1:1" x14ac:dyDescent="0.35">
      <c r="A8675" s="10"/>
    </row>
    <row r="8676" spans="1:1" x14ac:dyDescent="0.35">
      <c r="A8676" s="10"/>
    </row>
    <row r="8677" spans="1:1" x14ac:dyDescent="0.35">
      <c r="A8677" s="10"/>
    </row>
    <row r="8678" spans="1:1" x14ac:dyDescent="0.35">
      <c r="A8678" s="10"/>
    </row>
    <row r="8679" spans="1:1" x14ac:dyDescent="0.35">
      <c r="A8679" s="10"/>
    </row>
    <row r="8680" spans="1:1" x14ac:dyDescent="0.35">
      <c r="A8680" s="10"/>
    </row>
    <row r="8681" spans="1:1" x14ac:dyDescent="0.35">
      <c r="A8681" s="10"/>
    </row>
    <row r="8682" spans="1:1" x14ac:dyDescent="0.35">
      <c r="A8682" s="10"/>
    </row>
    <row r="8683" spans="1:1" x14ac:dyDescent="0.35">
      <c r="A8683" s="10"/>
    </row>
    <row r="8684" spans="1:1" x14ac:dyDescent="0.35">
      <c r="A8684" s="10"/>
    </row>
    <row r="8685" spans="1:1" x14ac:dyDescent="0.35">
      <c r="A8685" s="10"/>
    </row>
    <row r="8686" spans="1:1" x14ac:dyDescent="0.35">
      <c r="A8686" s="10"/>
    </row>
    <row r="8687" spans="1:1" x14ac:dyDescent="0.35">
      <c r="A8687" s="10"/>
    </row>
    <row r="8688" spans="1:1" x14ac:dyDescent="0.35">
      <c r="A8688" s="10"/>
    </row>
    <row r="8689" spans="1:1" x14ac:dyDescent="0.35">
      <c r="A8689" s="10"/>
    </row>
    <row r="8690" spans="1:1" x14ac:dyDescent="0.35">
      <c r="A8690" s="10"/>
    </row>
    <row r="8691" spans="1:1" x14ac:dyDescent="0.35">
      <c r="A8691" s="10"/>
    </row>
    <row r="8692" spans="1:1" x14ac:dyDescent="0.35">
      <c r="A8692" s="10"/>
    </row>
    <row r="8693" spans="1:1" x14ac:dyDescent="0.35">
      <c r="A8693" s="10"/>
    </row>
    <row r="8694" spans="1:1" x14ac:dyDescent="0.35">
      <c r="A8694" s="10"/>
    </row>
    <row r="8695" spans="1:1" x14ac:dyDescent="0.35">
      <c r="A8695" s="10"/>
    </row>
    <row r="8696" spans="1:1" x14ac:dyDescent="0.35">
      <c r="A8696" s="10"/>
    </row>
    <row r="8697" spans="1:1" x14ac:dyDescent="0.35">
      <c r="A8697" s="10"/>
    </row>
    <row r="8698" spans="1:1" x14ac:dyDescent="0.35">
      <c r="A8698" s="10"/>
    </row>
    <row r="8699" spans="1:1" x14ac:dyDescent="0.35">
      <c r="A8699" s="10"/>
    </row>
    <row r="8700" spans="1:1" x14ac:dyDescent="0.35">
      <c r="A8700" s="10"/>
    </row>
    <row r="8701" spans="1:1" x14ac:dyDescent="0.35">
      <c r="A8701" s="10"/>
    </row>
    <row r="8702" spans="1:1" x14ac:dyDescent="0.35">
      <c r="A8702" s="10"/>
    </row>
    <row r="8703" spans="1:1" x14ac:dyDescent="0.35">
      <c r="A8703" s="10"/>
    </row>
    <row r="8704" spans="1:1" x14ac:dyDescent="0.35">
      <c r="A8704" s="10"/>
    </row>
    <row r="8705" spans="1:1" x14ac:dyDescent="0.35">
      <c r="A8705" s="10"/>
    </row>
    <row r="8706" spans="1:1" x14ac:dyDescent="0.35">
      <c r="A8706" s="10"/>
    </row>
    <row r="8707" spans="1:1" x14ac:dyDescent="0.35">
      <c r="A8707" s="10"/>
    </row>
    <row r="8708" spans="1:1" x14ac:dyDescent="0.35">
      <c r="A8708" s="10"/>
    </row>
    <row r="8709" spans="1:1" x14ac:dyDescent="0.35">
      <c r="A8709" s="10"/>
    </row>
    <row r="8710" spans="1:1" x14ac:dyDescent="0.35">
      <c r="A8710" s="10"/>
    </row>
    <row r="8711" spans="1:1" x14ac:dyDescent="0.35">
      <c r="A8711" s="10"/>
    </row>
    <row r="8712" spans="1:1" x14ac:dyDescent="0.35">
      <c r="A8712" s="10"/>
    </row>
    <row r="8713" spans="1:1" x14ac:dyDescent="0.35">
      <c r="A8713" s="10"/>
    </row>
    <row r="8714" spans="1:1" x14ac:dyDescent="0.35">
      <c r="A8714" s="10"/>
    </row>
    <row r="8715" spans="1:1" x14ac:dyDescent="0.35">
      <c r="A8715" s="10"/>
    </row>
    <row r="8716" spans="1:1" x14ac:dyDescent="0.35">
      <c r="A8716" s="10"/>
    </row>
    <row r="8717" spans="1:1" x14ac:dyDescent="0.35">
      <c r="A8717" s="10"/>
    </row>
    <row r="8718" spans="1:1" x14ac:dyDescent="0.35">
      <c r="A8718" s="10"/>
    </row>
    <row r="8719" spans="1:1" x14ac:dyDescent="0.35">
      <c r="A8719" s="10"/>
    </row>
    <row r="8720" spans="1:1" x14ac:dyDescent="0.35">
      <c r="A8720" s="10"/>
    </row>
    <row r="8721" spans="1:1" x14ac:dyDescent="0.35">
      <c r="A8721" s="10"/>
    </row>
    <row r="8722" spans="1:1" x14ac:dyDescent="0.35">
      <c r="A8722" s="10"/>
    </row>
    <row r="8723" spans="1:1" x14ac:dyDescent="0.35">
      <c r="A8723" s="10"/>
    </row>
    <row r="8724" spans="1:1" x14ac:dyDescent="0.35">
      <c r="A8724" s="10"/>
    </row>
    <row r="8725" spans="1:1" x14ac:dyDescent="0.35">
      <c r="A8725" s="10"/>
    </row>
    <row r="8726" spans="1:1" x14ac:dyDescent="0.35">
      <c r="A8726" s="10"/>
    </row>
    <row r="8727" spans="1:1" x14ac:dyDescent="0.35">
      <c r="A8727" s="10"/>
    </row>
    <row r="8728" spans="1:1" x14ac:dyDescent="0.35">
      <c r="A8728" s="10"/>
    </row>
    <row r="8729" spans="1:1" x14ac:dyDescent="0.35">
      <c r="A8729" s="10"/>
    </row>
    <row r="8730" spans="1:1" x14ac:dyDescent="0.35">
      <c r="A8730" s="10"/>
    </row>
    <row r="8731" spans="1:1" x14ac:dyDescent="0.35">
      <c r="A8731" s="10"/>
    </row>
    <row r="8732" spans="1:1" x14ac:dyDescent="0.35">
      <c r="A8732" s="10"/>
    </row>
    <row r="8733" spans="1:1" x14ac:dyDescent="0.35">
      <c r="A8733" s="10"/>
    </row>
    <row r="8734" spans="1:1" x14ac:dyDescent="0.35">
      <c r="A8734" s="10"/>
    </row>
    <row r="8735" spans="1:1" x14ac:dyDescent="0.35">
      <c r="A8735" s="10"/>
    </row>
    <row r="8736" spans="1:1" x14ac:dyDescent="0.35">
      <c r="A8736" s="10"/>
    </row>
    <row r="8737" spans="1:1" x14ac:dyDescent="0.35">
      <c r="A8737" s="10"/>
    </row>
    <row r="8738" spans="1:1" x14ac:dyDescent="0.35">
      <c r="A8738" s="10"/>
    </row>
    <row r="8739" spans="1:1" x14ac:dyDescent="0.35">
      <c r="A8739" s="10"/>
    </row>
    <row r="8740" spans="1:1" x14ac:dyDescent="0.35">
      <c r="A8740" s="10"/>
    </row>
    <row r="8741" spans="1:1" x14ac:dyDescent="0.35">
      <c r="A8741" s="10"/>
    </row>
    <row r="8742" spans="1:1" x14ac:dyDescent="0.35">
      <c r="A8742" s="10"/>
    </row>
    <row r="8743" spans="1:1" x14ac:dyDescent="0.35">
      <c r="A8743" s="10"/>
    </row>
    <row r="8744" spans="1:1" x14ac:dyDescent="0.35">
      <c r="A8744" s="10"/>
    </row>
    <row r="8745" spans="1:1" x14ac:dyDescent="0.35">
      <c r="A8745" s="10"/>
    </row>
    <row r="8746" spans="1:1" x14ac:dyDescent="0.35">
      <c r="A8746" s="10"/>
    </row>
    <row r="8747" spans="1:1" x14ac:dyDescent="0.35">
      <c r="A8747" s="10"/>
    </row>
    <row r="8748" spans="1:1" x14ac:dyDescent="0.35">
      <c r="A8748" s="10"/>
    </row>
    <row r="8749" spans="1:1" x14ac:dyDescent="0.35">
      <c r="A8749" s="10"/>
    </row>
    <row r="8750" spans="1:1" x14ac:dyDescent="0.35">
      <c r="A8750" s="10"/>
    </row>
    <row r="8751" spans="1:1" x14ac:dyDescent="0.35">
      <c r="A8751" s="10"/>
    </row>
    <row r="8752" spans="1:1" x14ac:dyDescent="0.35">
      <c r="A8752" s="10"/>
    </row>
    <row r="8753" spans="1:1" x14ac:dyDescent="0.35">
      <c r="A8753" s="10"/>
    </row>
    <row r="8754" spans="1:1" x14ac:dyDescent="0.35">
      <c r="A8754" s="10"/>
    </row>
    <row r="8755" spans="1:1" x14ac:dyDescent="0.35">
      <c r="A8755" s="10"/>
    </row>
    <row r="8756" spans="1:1" x14ac:dyDescent="0.35">
      <c r="A8756" s="10"/>
    </row>
    <row r="8757" spans="1:1" x14ac:dyDescent="0.35">
      <c r="A8757" s="10"/>
    </row>
    <row r="8758" spans="1:1" x14ac:dyDescent="0.35">
      <c r="A8758" s="10"/>
    </row>
    <row r="8759" spans="1:1" x14ac:dyDescent="0.35">
      <c r="A8759" s="10"/>
    </row>
    <row r="8760" spans="1:1" x14ac:dyDescent="0.35">
      <c r="A8760" s="10"/>
    </row>
    <row r="8761" spans="1:1" x14ac:dyDescent="0.35">
      <c r="A8761" s="10"/>
    </row>
    <row r="8762" spans="1:1" x14ac:dyDescent="0.35">
      <c r="A8762" s="10"/>
    </row>
    <row r="8763" spans="1:1" x14ac:dyDescent="0.35">
      <c r="A8763" s="10"/>
    </row>
    <row r="8764" spans="1:1" x14ac:dyDescent="0.35">
      <c r="A8764" s="10"/>
    </row>
    <row r="8765" spans="1:1" x14ac:dyDescent="0.35">
      <c r="A8765" s="10"/>
    </row>
    <row r="8766" spans="1:1" x14ac:dyDescent="0.35">
      <c r="A8766" s="10"/>
    </row>
    <row r="8767" spans="1:1" x14ac:dyDescent="0.35">
      <c r="A8767" s="10"/>
    </row>
    <row r="8768" spans="1:1" x14ac:dyDescent="0.35">
      <c r="A8768" s="10"/>
    </row>
    <row r="8769" spans="1:1" x14ac:dyDescent="0.35">
      <c r="A8769" s="10"/>
    </row>
    <row r="8770" spans="1:1" x14ac:dyDescent="0.35">
      <c r="A8770" s="10"/>
    </row>
    <row r="8771" spans="1:1" x14ac:dyDescent="0.35">
      <c r="A8771" s="10"/>
    </row>
    <row r="8772" spans="1:1" x14ac:dyDescent="0.35">
      <c r="A8772" s="10"/>
    </row>
    <row r="8773" spans="1:1" x14ac:dyDescent="0.35">
      <c r="A8773" s="10"/>
    </row>
    <row r="8774" spans="1:1" x14ac:dyDescent="0.35">
      <c r="A8774" s="10"/>
    </row>
    <row r="8775" spans="1:1" x14ac:dyDescent="0.35">
      <c r="A8775" s="10"/>
    </row>
    <row r="8776" spans="1:1" x14ac:dyDescent="0.35">
      <c r="A8776" s="10"/>
    </row>
    <row r="8777" spans="1:1" x14ac:dyDescent="0.35">
      <c r="A8777" s="10"/>
    </row>
    <row r="8778" spans="1:1" x14ac:dyDescent="0.35">
      <c r="A8778" s="10"/>
    </row>
    <row r="8779" spans="1:1" x14ac:dyDescent="0.35">
      <c r="A8779" s="10"/>
    </row>
    <row r="8780" spans="1:1" x14ac:dyDescent="0.35">
      <c r="A8780" s="10"/>
    </row>
    <row r="8781" spans="1:1" x14ac:dyDescent="0.35">
      <c r="A8781" s="10"/>
    </row>
    <row r="8782" spans="1:1" x14ac:dyDescent="0.35">
      <c r="A8782" s="10"/>
    </row>
    <row r="8783" spans="1:1" x14ac:dyDescent="0.35">
      <c r="A8783" s="10"/>
    </row>
    <row r="8784" spans="1:1" x14ac:dyDescent="0.35">
      <c r="A8784" s="10"/>
    </row>
    <row r="8785" spans="1:1" x14ac:dyDescent="0.35">
      <c r="A8785" s="10"/>
    </row>
    <row r="8786" spans="1:1" x14ac:dyDescent="0.35">
      <c r="A8786" s="10"/>
    </row>
    <row r="8787" spans="1:1" x14ac:dyDescent="0.35">
      <c r="A8787" s="10"/>
    </row>
    <row r="8788" spans="1:1" x14ac:dyDescent="0.35">
      <c r="A8788" s="10"/>
    </row>
    <row r="8789" spans="1:1" x14ac:dyDescent="0.35">
      <c r="A8789" s="10"/>
    </row>
    <row r="8790" spans="1:1" x14ac:dyDescent="0.35">
      <c r="A8790" s="10"/>
    </row>
    <row r="8791" spans="1:1" x14ac:dyDescent="0.35">
      <c r="A8791" s="10"/>
    </row>
    <row r="8792" spans="1:1" x14ac:dyDescent="0.35">
      <c r="A8792" s="10"/>
    </row>
    <row r="8793" spans="1:1" x14ac:dyDescent="0.35">
      <c r="A8793" s="10"/>
    </row>
    <row r="8794" spans="1:1" x14ac:dyDescent="0.35">
      <c r="A8794" s="10"/>
    </row>
    <row r="8795" spans="1:1" x14ac:dyDescent="0.35">
      <c r="A8795" s="10"/>
    </row>
    <row r="8796" spans="1:1" x14ac:dyDescent="0.35">
      <c r="A8796" s="10"/>
    </row>
    <row r="8797" spans="1:1" x14ac:dyDescent="0.35">
      <c r="A8797" s="10"/>
    </row>
    <row r="8798" spans="1:1" x14ac:dyDescent="0.35">
      <c r="A8798" s="10"/>
    </row>
    <row r="8799" spans="1:1" x14ac:dyDescent="0.35">
      <c r="A8799" s="10"/>
    </row>
    <row r="8800" spans="1:1" x14ac:dyDescent="0.35">
      <c r="A8800" s="10"/>
    </row>
    <row r="8801" spans="1:1" x14ac:dyDescent="0.35">
      <c r="A8801" s="10"/>
    </row>
    <row r="8802" spans="1:1" x14ac:dyDescent="0.35">
      <c r="A8802" s="10"/>
    </row>
    <row r="8803" spans="1:1" x14ac:dyDescent="0.35">
      <c r="A8803" s="10"/>
    </row>
    <row r="8804" spans="1:1" x14ac:dyDescent="0.35">
      <c r="A8804" s="10"/>
    </row>
    <row r="8805" spans="1:1" x14ac:dyDescent="0.35">
      <c r="A8805" s="10"/>
    </row>
    <row r="8806" spans="1:1" x14ac:dyDescent="0.35">
      <c r="A8806" s="10"/>
    </row>
    <row r="8807" spans="1:1" x14ac:dyDescent="0.35">
      <c r="A8807" s="10"/>
    </row>
    <row r="8808" spans="1:1" x14ac:dyDescent="0.35">
      <c r="A8808" s="10"/>
    </row>
    <row r="8809" spans="1:1" x14ac:dyDescent="0.35">
      <c r="A8809" s="10"/>
    </row>
    <row r="8810" spans="1:1" x14ac:dyDescent="0.35">
      <c r="A8810" s="10"/>
    </row>
    <row r="8811" spans="1:1" x14ac:dyDescent="0.35">
      <c r="A8811" s="10"/>
    </row>
    <row r="8812" spans="1:1" x14ac:dyDescent="0.35">
      <c r="A8812" s="10"/>
    </row>
    <row r="8813" spans="1:1" x14ac:dyDescent="0.35">
      <c r="A8813" s="10"/>
    </row>
    <row r="8814" spans="1:1" x14ac:dyDescent="0.35">
      <c r="A8814" s="10"/>
    </row>
    <row r="8815" spans="1:1" x14ac:dyDescent="0.35">
      <c r="A8815" s="10"/>
    </row>
    <row r="8816" spans="1:1" x14ac:dyDescent="0.35">
      <c r="A8816" s="10"/>
    </row>
    <row r="8817" spans="1:1" x14ac:dyDescent="0.35">
      <c r="A8817" s="10"/>
    </row>
    <row r="8818" spans="1:1" x14ac:dyDescent="0.35">
      <c r="A8818" s="10"/>
    </row>
    <row r="8819" spans="1:1" x14ac:dyDescent="0.35">
      <c r="A8819" s="10"/>
    </row>
    <row r="8820" spans="1:1" x14ac:dyDescent="0.35">
      <c r="A8820" s="10"/>
    </row>
    <row r="8821" spans="1:1" x14ac:dyDescent="0.35">
      <c r="A8821" s="10"/>
    </row>
    <row r="8822" spans="1:1" x14ac:dyDescent="0.35">
      <c r="A8822" s="10"/>
    </row>
    <row r="8823" spans="1:1" x14ac:dyDescent="0.35">
      <c r="A8823" s="10"/>
    </row>
    <row r="8824" spans="1:1" x14ac:dyDescent="0.35">
      <c r="A8824" s="10"/>
    </row>
    <row r="8825" spans="1:1" x14ac:dyDescent="0.35">
      <c r="A8825" s="10"/>
    </row>
    <row r="8826" spans="1:1" x14ac:dyDescent="0.35">
      <c r="A8826" s="10"/>
    </row>
    <row r="8827" spans="1:1" x14ac:dyDescent="0.35">
      <c r="A8827" s="10"/>
    </row>
    <row r="8828" spans="1:1" x14ac:dyDescent="0.35">
      <c r="A8828" s="10"/>
    </row>
    <row r="8829" spans="1:1" x14ac:dyDescent="0.35">
      <c r="A8829" s="10"/>
    </row>
    <row r="8830" spans="1:1" x14ac:dyDescent="0.35">
      <c r="A8830" s="10"/>
    </row>
    <row r="8831" spans="1:1" x14ac:dyDescent="0.35">
      <c r="A8831" s="10"/>
    </row>
    <row r="8832" spans="1:1" x14ac:dyDescent="0.35">
      <c r="A8832" s="10"/>
    </row>
    <row r="8833" spans="1:1" x14ac:dyDescent="0.35">
      <c r="A8833" s="10"/>
    </row>
    <row r="8834" spans="1:1" x14ac:dyDescent="0.35">
      <c r="A8834" s="10"/>
    </row>
    <row r="8835" spans="1:1" x14ac:dyDescent="0.35">
      <c r="A8835" s="10"/>
    </row>
    <row r="8836" spans="1:1" x14ac:dyDescent="0.35">
      <c r="A8836" s="10"/>
    </row>
    <row r="8837" spans="1:1" x14ac:dyDescent="0.35">
      <c r="A8837" s="10"/>
    </row>
    <row r="8838" spans="1:1" x14ac:dyDescent="0.35">
      <c r="A8838" s="10"/>
    </row>
    <row r="8839" spans="1:1" x14ac:dyDescent="0.35">
      <c r="A8839" s="10"/>
    </row>
    <row r="8840" spans="1:1" x14ac:dyDescent="0.35">
      <c r="A8840" s="10"/>
    </row>
    <row r="8841" spans="1:1" x14ac:dyDescent="0.35">
      <c r="A8841" s="10"/>
    </row>
    <row r="8842" spans="1:1" x14ac:dyDescent="0.35">
      <c r="A8842" s="10"/>
    </row>
    <row r="8843" spans="1:1" x14ac:dyDescent="0.35">
      <c r="A8843" s="10"/>
    </row>
    <row r="8844" spans="1:1" x14ac:dyDescent="0.35">
      <c r="A8844" s="10"/>
    </row>
    <row r="8845" spans="1:1" x14ac:dyDescent="0.35">
      <c r="A8845" s="10"/>
    </row>
    <row r="8846" spans="1:1" x14ac:dyDescent="0.35">
      <c r="A8846" s="10"/>
    </row>
    <row r="8847" spans="1:1" x14ac:dyDescent="0.35">
      <c r="A8847" s="10"/>
    </row>
    <row r="8848" spans="1:1" x14ac:dyDescent="0.35">
      <c r="A8848" s="10"/>
    </row>
    <row r="8849" spans="1:1" x14ac:dyDescent="0.35">
      <c r="A8849" s="10"/>
    </row>
    <row r="8850" spans="1:1" x14ac:dyDescent="0.35">
      <c r="A8850" s="10"/>
    </row>
    <row r="8851" spans="1:1" x14ac:dyDescent="0.35">
      <c r="A8851" s="10"/>
    </row>
    <row r="8852" spans="1:1" x14ac:dyDescent="0.35">
      <c r="A8852" s="10"/>
    </row>
    <row r="8853" spans="1:1" x14ac:dyDescent="0.35">
      <c r="A8853" s="10"/>
    </row>
    <row r="8854" spans="1:1" x14ac:dyDescent="0.35">
      <c r="A8854" s="10"/>
    </row>
    <row r="8855" spans="1:1" x14ac:dyDescent="0.35">
      <c r="A8855" s="10"/>
    </row>
    <row r="8856" spans="1:1" x14ac:dyDescent="0.35">
      <c r="A8856" s="10"/>
    </row>
    <row r="8857" spans="1:1" x14ac:dyDescent="0.35">
      <c r="A8857" s="10"/>
    </row>
    <row r="8858" spans="1:1" x14ac:dyDescent="0.35">
      <c r="A8858" s="10"/>
    </row>
    <row r="8859" spans="1:1" x14ac:dyDescent="0.35">
      <c r="A8859" s="10"/>
    </row>
    <row r="8860" spans="1:1" x14ac:dyDescent="0.35">
      <c r="A8860" s="10"/>
    </row>
    <row r="8861" spans="1:1" x14ac:dyDescent="0.35">
      <c r="A8861" s="10"/>
    </row>
    <row r="8862" spans="1:1" x14ac:dyDescent="0.35">
      <c r="A8862" s="10"/>
    </row>
    <row r="8863" spans="1:1" x14ac:dyDescent="0.35">
      <c r="A8863" s="10"/>
    </row>
    <row r="8864" spans="1:1" x14ac:dyDescent="0.35">
      <c r="A8864" s="10"/>
    </row>
    <row r="8865" spans="1:1" x14ac:dyDescent="0.35">
      <c r="A8865" s="10"/>
    </row>
    <row r="8866" spans="1:1" x14ac:dyDescent="0.35">
      <c r="A8866" s="10"/>
    </row>
    <row r="8867" spans="1:1" x14ac:dyDescent="0.35">
      <c r="A8867" s="10"/>
    </row>
    <row r="8868" spans="1:1" x14ac:dyDescent="0.35">
      <c r="A8868" s="10"/>
    </row>
    <row r="8869" spans="1:1" x14ac:dyDescent="0.35">
      <c r="A8869" s="10"/>
    </row>
    <row r="8870" spans="1:1" x14ac:dyDescent="0.35">
      <c r="A8870" s="10"/>
    </row>
    <row r="8871" spans="1:1" x14ac:dyDescent="0.35">
      <c r="A8871" s="10"/>
    </row>
    <row r="8872" spans="1:1" x14ac:dyDescent="0.35">
      <c r="A8872" s="10"/>
    </row>
    <row r="8873" spans="1:1" x14ac:dyDescent="0.35">
      <c r="A8873" s="10"/>
    </row>
    <row r="8874" spans="1:1" x14ac:dyDescent="0.35">
      <c r="A8874" s="10"/>
    </row>
    <row r="8875" spans="1:1" x14ac:dyDescent="0.35">
      <c r="A8875" s="10"/>
    </row>
    <row r="8876" spans="1:1" x14ac:dyDescent="0.35">
      <c r="A8876" s="10"/>
    </row>
    <row r="8877" spans="1:1" x14ac:dyDescent="0.35">
      <c r="A8877" s="10"/>
    </row>
    <row r="8878" spans="1:1" x14ac:dyDescent="0.35">
      <c r="A8878" s="10"/>
    </row>
    <row r="8879" spans="1:1" x14ac:dyDescent="0.35">
      <c r="A8879" s="10"/>
    </row>
    <row r="8880" spans="1:1" x14ac:dyDescent="0.35">
      <c r="A8880" s="10"/>
    </row>
    <row r="8881" spans="1:1" x14ac:dyDescent="0.35">
      <c r="A8881" s="10"/>
    </row>
    <row r="8882" spans="1:1" x14ac:dyDescent="0.35">
      <c r="A8882" s="10"/>
    </row>
    <row r="8883" spans="1:1" x14ac:dyDescent="0.35">
      <c r="A8883" s="10"/>
    </row>
    <row r="8884" spans="1:1" x14ac:dyDescent="0.35">
      <c r="A8884" s="10"/>
    </row>
    <row r="8885" spans="1:1" x14ac:dyDescent="0.35">
      <c r="A8885" s="10"/>
    </row>
    <row r="8886" spans="1:1" x14ac:dyDescent="0.35">
      <c r="A8886" s="10"/>
    </row>
    <row r="8887" spans="1:1" x14ac:dyDescent="0.35">
      <c r="A8887" s="10"/>
    </row>
    <row r="8888" spans="1:1" x14ac:dyDescent="0.35">
      <c r="A8888" s="10"/>
    </row>
    <row r="8889" spans="1:1" x14ac:dyDescent="0.35">
      <c r="A8889" s="10"/>
    </row>
    <row r="8890" spans="1:1" x14ac:dyDescent="0.35">
      <c r="A8890" s="10"/>
    </row>
    <row r="8891" spans="1:1" x14ac:dyDescent="0.35">
      <c r="A8891" s="10"/>
    </row>
    <row r="8892" spans="1:1" x14ac:dyDescent="0.35">
      <c r="A8892" s="10"/>
    </row>
    <row r="8893" spans="1:1" x14ac:dyDescent="0.35">
      <c r="A8893" s="10"/>
    </row>
    <row r="8894" spans="1:1" x14ac:dyDescent="0.35">
      <c r="A8894" s="10"/>
    </row>
    <row r="8895" spans="1:1" x14ac:dyDescent="0.35">
      <c r="A8895" s="10"/>
    </row>
    <row r="8896" spans="1:1" x14ac:dyDescent="0.35">
      <c r="A8896" s="10"/>
    </row>
    <row r="8897" spans="1:1" x14ac:dyDescent="0.35">
      <c r="A8897" s="10"/>
    </row>
    <row r="8898" spans="1:1" x14ac:dyDescent="0.35">
      <c r="A8898" s="10"/>
    </row>
    <row r="8899" spans="1:1" x14ac:dyDescent="0.35">
      <c r="A8899" s="10"/>
    </row>
    <row r="8900" spans="1:1" x14ac:dyDescent="0.35">
      <c r="A8900" s="10"/>
    </row>
    <row r="8901" spans="1:1" x14ac:dyDescent="0.35">
      <c r="A8901" s="10"/>
    </row>
    <row r="8902" spans="1:1" x14ac:dyDescent="0.35">
      <c r="A8902" s="10"/>
    </row>
    <row r="8903" spans="1:1" x14ac:dyDescent="0.35">
      <c r="A8903" s="10"/>
    </row>
    <row r="8904" spans="1:1" x14ac:dyDescent="0.35">
      <c r="A8904" s="10"/>
    </row>
    <row r="8905" spans="1:1" x14ac:dyDescent="0.35">
      <c r="A8905" s="10"/>
    </row>
    <row r="8906" spans="1:1" x14ac:dyDescent="0.35">
      <c r="A8906" s="10"/>
    </row>
    <row r="8907" spans="1:1" x14ac:dyDescent="0.35">
      <c r="A8907" s="10"/>
    </row>
    <row r="8908" spans="1:1" x14ac:dyDescent="0.35">
      <c r="A8908" s="10"/>
    </row>
    <row r="8909" spans="1:1" x14ac:dyDescent="0.35">
      <c r="A8909" s="10"/>
    </row>
    <row r="8910" spans="1:1" x14ac:dyDescent="0.35">
      <c r="A8910" s="10"/>
    </row>
    <row r="8911" spans="1:1" x14ac:dyDescent="0.35">
      <c r="A8911" s="10"/>
    </row>
    <row r="8912" spans="1:1" x14ac:dyDescent="0.35">
      <c r="A8912" s="10"/>
    </row>
    <row r="8913" spans="1:1" x14ac:dyDescent="0.35">
      <c r="A8913" s="10"/>
    </row>
    <row r="8914" spans="1:1" x14ac:dyDescent="0.35">
      <c r="A8914" s="10"/>
    </row>
    <row r="8915" spans="1:1" x14ac:dyDescent="0.35">
      <c r="A8915" s="10"/>
    </row>
    <row r="8916" spans="1:1" x14ac:dyDescent="0.35">
      <c r="A8916" s="10"/>
    </row>
    <row r="8917" spans="1:1" x14ac:dyDescent="0.35">
      <c r="A8917" s="10"/>
    </row>
    <row r="8918" spans="1:1" x14ac:dyDescent="0.35">
      <c r="A8918" s="10"/>
    </row>
    <row r="8919" spans="1:1" x14ac:dyDescent="0.35">
      <c r="A8919" s="10"/>
    </row>
    <row r="8920" spans="1:1" x14ac:dyDescent="0.35">
      <c r="A8920" s="10"/>
    </row>
    <row r="8921" spans="1:1" x14ac:dyDescent="0.35">
      <c r="A8921" s="10"/>
    </row>
    <row r="8922" spans="1:1" x14ac:dyDescent="0.35">
      <c r="A8922" s="10"/>
    </row>
    <row r="8923" spans="1:1" x14ac:dyDescent="0.35">
      <c r="A8923" s="10"/>
    </row>
    <row r="8924" spans="1:1" x14ac:dyDescent="0.35">
      <c r="A8924" s="10"/>
    </row>
    <row r="8925" spans="1:1" x14ac:dyDescent="0.35">
      <c r="A8925" s="10"/>
    </row>
    <row r="8926" spans="1:1" x14ac:dyDescent="0.35">
      <c r="A8926" s="10"/>
    </row>
    <row r="8927" spans="1:1" x14ac:dyDescent="0.35">
      <c r="A8927" s="10"/>
    </row>
    <row r="8928" spans="1:1" x14ac:dyDescent="0.35">
      <c r="A8928" s="10"/>
    </row>
    <row r="8929" spans="1:1" x14ac:dyDescent="0.35">
      <c r="A8929" s="10"/>
    </row>
    <row r="8930" spans="1:1" x14ac:dyDescent="0.35">
      <c r="A8930" s="10"/>
    </row>
    <row r="8931" spans="1:1" x14ac:dyDescent="0.35">
      <c r="A8931" s="10"/>
    </row>
    <row r="8932" spans="1:1" x14ac:dyDescent="0.35">
      <c r="A8932" s="10"/>
    </row>
    <row r="8933" spans="1:1" x14ac:dyDescent="0.35">
      <c r="A8933" s="10"/>
    </row>
    <row r="8934" spans="1:1" x14ac:dyDescent="0.35">
      <c r="A8934" s="10"/>
    </row>
    <row r="8935" spans="1:1" x14ac:dyDescent="0.35">
      <c r="A8935" s="10"/>
    </row>
    <row r="8936" spans="1:1" x14ac:dyDescent="0.35">
      <c r="A8936" s="10"/>
    </row>
    <row r="8937" spans="1:1" x14ac:dyDescent="0.35">
      <c r="A8937" s="10"/>
    </row>
    <row r="8938" spans="1:1" x14ac:dyDescent="0.35">
      <c r="A8938" s="10"/>
    </row>
    <row r="8939" spans="1:1" x14ac:dyDescent="0.35">
      <c r="A8939" s="10"/>
    </row>
    <row r="8940" spans="1:1" x14ac:dyDescent="0.35">
      <c r="A8940" s="10"/>
    </row>
    <row r="8941" spans="1:1" x14ac:dyDescent="0.35">
      <c r="A8941" s="10"/>
    </row>
    <row r="8942" spans="1:1" x14ac:dyDescent="0.35">
      <c r="A8942" s="10"/>
    </row>
    <row r="8943" spans="1:1" x14ac:dyDescent="0.35">
      <c r="A8943" s="10"/>
    </row>
    <row r="8944" spans="1:1" x14ac:dyDescent="0.35">
      <c r="A8944" s="10"/>
    </row>
    <row r="8945" spans="1:1" x14ac:dyDescent="0.35">
      <c r="A8945" s="10"/>
    </row>
    <row r="8946" spans="1:1" x14ac:dyDescent="0.35">
      <c r="A8946" s="10"/>
    </row>
    <row r="8947" spans="1:1" x14ac:dyDescent="0.35">
      <c r="A8947" s="10"/>
    </row>
    <row r="8948" spans="1:1" x14ac:dyDescent="0.35">
      <c r="A8948" s="10"/>
    </row>
    <row r="8949" spans="1:1" x14ac:dyDescent="0.35">
      <c r="A8949" s="10"/>
    </row>
    <row r="8950" spans="1:1" x14ac:dyDescent="0.35">
      <c r="A8950" s="10"/>
    </row>
    <row r="8951" spans="1:1" x14ac:dyDescent="0.35">
      <c r="A8951" s="10"/>
    </row>
    <row r="8952" spans="1:1" x14ac:dyDescent="0.35">
      <c r="A8952" s="10"/>
    </row>
    <row r="8953" spans="1:1" x14ac:dyDescent="0.35">
      <c r="A8953" s="10"/>
    </row>
    <row r="8954" spans="1:1" x14ac:dyDescent="0.35">
      <c r="A8954" s="10"/>
    </row>
    <row r="8955" spans="1:1" x14ac:dyDescent="0.35">
      <c r="A8955" s="10"/>
    </row>
    <row r="8956" spans="1:1" x14ac:dyDescent="0.35">
      <c r="A8956" s="10"/>
    </row>
    <row r="8957" spans="1:1" x14ac:dyDescent="0.35">
      <c r="A8957" s="10"/>
    </row>
    <row r="8958" spans="1:1" x14ac:dyDescent="0.35">
      <c r="A8958" s="10"/>
    </row>
    <row r="8959" spans="1:1" x14ac:dyDescent="0.35">
      <c r="A8959" s="10"/>
    </row>
    <row r="8960" spans="1:1" x14ac:dyDescent="0.35">
      <c r="A8960" s="10"/>
    </row>
    <row r="8961" spans="1:1" x14ac:dyDescent="0.35">
      <c r="A8961" s="10"/>
    </row>
    <row r="8962" spans="1:1" x14ac:dyDescent="0.35">
      <c r="A8962" s="10"/>
    </row>
    <row r="8963" spans="1:1" x14ac:dyDescent="0.35">
      <c r="A8963" s="10"/>
    </row>
    <row r="8964" spans="1:1" x14ac:dyDescent="0.35">
      <c r="A8964" s="10"/>
    </row>
    <row r="8965" spans="1:1" x14ac:dyDescent="0.35">
      <c r="A8965" s="10"/>
    </row>
    <row r="8966" spans="1:1" x14ac:dyDescent="0.35">
      <c r="A8966" s="10"/>
    </row>
    <row r="8967" spans="1:1" x14ac:dyDescent="0.35">
      <c r="A8967" s="10"/>
    </row>
    <row r="8968" spans="1:1" x14ac:dyDescent="0.35">
      <c r="A8968" s="10"/>
    </row>
    <row r="8969" spans="1:1" x14ac:dyDescent="0.35">
      <c r="A8969" s="10"/>
    </row>
    <row r="8970" spans="1:1" x14ac:dyDescent="0.35">
      <c r="A8970" s="10"/>
    </row>
    <row r="8971" spans="1:1" x14ac:dyDescent="0.35">
      <c r="A8971" s="10"/>
    </row>
    <row r="8972" spans="1:1" x14ac:dyDescent="0.35">
      <c r="A8972" s="10"/>
    </row>
    <row r="8973" spans="1:1" x14ac:dyDescent="0.35">
      <c r="A8973" s="10"/>
    </row>
    <row r="8974" spans="1:1" x14ac:dyDescent="0.35">
      <c r="A8974" s="10"/>
    </row>
    <row r="8975" spans="1:1" x14ac:dyDescent="0.35">
      <c r="A8975" s="10"/>
    </row>
    <row r="8976" spans="1:1" x14ac:dyDescent="0.35">
      <c r="A8976" s="10"/>
    </row>
    <row r="8977" spans="1:1" x14ac:dyDescent="0.35">
      <c r="A8977" s="10"/>
    </row>
    <row r="8978" spans="1:1" x14ac:dyDescent="0.35">
      <c r="A8978" s="10"/>
    </row>
    <row r="8979" spans="1:1" x14ac:dyDescent="0.35">
      <c r="A8979" s="10"/>
    </row>
    <row r="8980" spans="1:1" x14ac:dyDescent="0.35">
      <c r="A8980" s="10"/>
    </row>
    <row r="8981" spans="1:1" x14ac:dyDescent="0.35">
      <c r="A8981" s="10"/>
    </row>
    <row r="8982" spans="1:1" x14ac:dyDescent="0.35">
      <c r="A8982" s="10"/>
    </row>
    <row r="8983" spans="1:1" x14ac:dyDescent="0.35">
      <c r="A8983" s="10"/>
    </row>
    <row r="8984" spans="1:1" x14ac:dyDescent="0.35">
      <c r="A8984" s="10"/>
    </row>
    <row r="8985" spans="1:1" x14ac:dyDescent="0.35">
      <c r="A8985" s="10"/>
    </row>
    <row r="8986" spans="1:1" x14ac:dyDescent="0.35">
      <c r="A8986" s="10"/>
    </row>
    <row r="8987" spans="1:1" x14ac:dyDescent="0.35">
      <c r="A8987" s="10"/>
    </row>
    <row r="8988" spans="1:1" x14ac:dyDescent="0.35">
      <c r="A8988" s="10"/>
    </row>
    <row r="8989" spans="1:1" x14ac:dyDescent="0.35">
      <c r="A8989" s="10"/>
    </row>
    <row r="8990" spans="1:1" x14ac:dyDescent="0.35">
      <c r="A8990" s="10"/>
    </row>
    <row r="8991" spans="1:1" x14ac:dyDescent="0.35">
      <c r="A8991" s="10"/>
    </row>
    <row r="8992" spans="1:1" x14ac:dyDescent="0.35">
      <c r="A8992" s="10"/>
    </row>
    <row r="8993" spans="1:1" x14ac:dyDescent="0.35">
      <c r="A8993" s="10"/>
    </row>
    <row r="8994" spans="1:1" x14ac:dyDescent="0.35">
      <c r="A8994" s="10"/>
    </row>
    <row r="8995" spans="1:1" x14ac:dyDescent="0.35">
      <c r="A8995" s="10"/>
    </row>
    <row r="8996" spans="1:1" x14ac:dyDescent="0.35">
      <c r="A8996" s="10"/>
    </row>
    <row r="8997" spans="1:1" x14ac:dyDescent="0.35">
      <c r="A8997" s="10"/>
    </row>
    <row r="8998" spans="1:1" x14ac:dyDescent="0.35">
      <c r="A8998" s="10"/>
    </row>
    <row r="8999" spans="1:1" x14ac:dyDescent="0.35">
      <c r="A8999" s="10"/>
    </row>
    <row r="9000" spans="1:1" x14ac:dyDescent="0.35">
      <c r="A9000" s="10"/>
    </row>
    <row r="9001" spans="1:1" x14ac:dyDescent="0.35">
      <c r="A9001" s="10"/>
    </row>
    <row r="9002" spans="1:1" x14ac:dyDescent="0.35">
      <c r="A9002" s="10"/>
    </row>
    <row r="9003" spans="1:1" x14ac:dyDescent="0.35">
      <c r="A9003" s="10"/>
    </row>
    <row r="9004" spans="1:1" x14ac:dyDescent="0.35">
      <c r="A9004" s="10"/>
    </row>
    <row r="9005" spans="1:1" x14ac:dyDescent="0.35">
      <c r="A9005" s="10"/>
    </row>
    <row r="9006" spans="1:1" x14ac:dyDescent="0.35">
      <c r="A9006" s="10"/>
    </row>
    <row r="9007" spans="1:1" x14ac:dyDescent="0.35">
      <c r="A9007" s="10"/>
    </row>
    <row r="9008" spans="1:1" x14ac:dyDescent="0.35">
      <c r="A9008" s="10"/>
    </row>
    <row r="9009" spans="1:1" x14ac:dyDescent="0.35">
      <c r="A9009" s="10"/>
    </row>
    <row r="9010" spans="1:1" x14ac:dyDescent="0.35">
      <c r="A9010" s="10"/>
    </row>
    <row r="9011" spans="1:1" x14ac:dyDescent="0.35">
      <c r="A9011" s="10"/>
    </row>
    <row r="9012" spans="1:1" x14ac:dyDescent="0.35">
      <c r="A9012" s="10"/>
    </row>
    <row r="9013" spans="1:1" x14ac:dyDescent="0.35">
      <c r="A9013" s="10"/>
    </row>
    <row r="9014" spans="1:1" x14ac:dyDescent="0.35">
      <c r="A9014" s="10"/>
    </row>
    <row r="9015" spans="1:1" x14ac:dyDescent="0.35">
      <c r="A9015" s="10"/>
    </row>
    <row r="9016" spans="1:1" x14ac:dyDescent="0.35">
      <c r="A9016" s="10"/>
    </row>
    <row r="9017" spans="1:1" x14ac:dyDescent="0.35">
      <c r="A9017" s="10"/>
    </row>
    <row r="9018" spans="1:1" x14ac:dyDescent="0.35">
      <c r="A9018" s="10"/>
    </row>
    <row r="9019" spans="1:1" x14ac:dyDescent="0.35">
      <c r="A9019" s="10"/>
    </row>
    <row r="9020" spans="1:1" x14ac:dyDescent="0.35">
      <c r="A9020" s="10"/>
    </row>
    <row r="9021" spans="1:1" x14ac:dyDescent="0.35">
      <c r="A9021" s="10"/>
    </row>
    <row r="9022" spans="1:1" x14ac:dyDescent="0.35">
      <c r="A9022" s="10"/>
    </row>
    <row r="9023" spans="1:1" x14ac:dyDescent="0.35">
      <c r="A9023" s="10"/>
    </row>
    <row r="9024" spans="1:1" x14ac:dyDescent="0.35">
      <c r="A9024" s="10"/>
    </row>
    <row r="9025" spans="1:1" x14ac:dyDescent="0.35">
      <c r="A9025" s="10"/>
    </row>
    <row r="9026" spans="1:1" x14ac:dyDescent="0.35">
      <c r="A9026" s="10"/>
    </row>
    <row r="9027" spans="1:1" x14ac:dyDescent="0.35">
      <c r="A9027" s="10"/>
    </row>
    <row r="9028" spans="1:1" x14ac:dyDescent="0.35">
      <c r="A9028" s="10"/>
    </row>
    <row r="9029" spans="1:1" x14ac:dyDescent="0.35">
      <c r="A9029" s="10"/>
    </row>
    <row r="9030" spans="1:1" x14ac:dyDescent="0.35">
      <c r="A9030" s="10"/>
    </row>
    <row r="9031" spans="1:1" x14ac:dyDescent="0.35">
      <c r="A9031" s="10"/>
    </row>
    <row r="9032" spans="1:1" x14ac:dyDescent="0.35">
      <c r="A9032" s="10"/>
    </row>
    <row r="9033" spans="1:1" x14ac:dyDescent="0.35">
      <c r="A9033" s="10"/>
    </row>
    <row r="9034" spans="1:1" x14ac:dyDescent="0.35">
      <c r="A9034" s="10"/>
    </row>
    <row r="9035" spans="1:1" x14ac:dyDescent="0.35">
      <c r="A9035" s="10"/>
    </row>
    <row r="9036" spans="1:1" x14ac:dyDescent="0.35">
      <c r="A9036" s="10"/>
    </row>
    <row r="9037" spans="1:1" x14ac:dyDescent="0.35">
      <c r="A9037" s="10"/>
    </row>
    <row r="9038" spans="1:1" x14ac:dyDescent="0.35">
      <c r="A9038" s="10"/>
    </row>
    <row r="9039" spans="1:1" x14ac:dyDescent="0.35">
      <c r="A9039" s="10"/>
    </row>
    <row r="9040" spans="1:1" x14ac:dyDescent="0.35">
      <c r="A9040" s="10"/>
    </row>
    <row r="9041" spans="1:1" x14ac:dyDescent="0.35">
      <c r="A9041" s="10"/>
    </row>
    <row r="9042" spans="1:1" x14ac:dyDescent="0.35">
      <c r="A9042" s="10"/>
    </row>
    <row r="9043" spans="1:1" x14ac:dyDescent="0.35">
      <c r="A9043" s="10"/>
    </row>
    <row r="9044" spans="1:1" x14ac:dyDescent="0.35">
      <c r="A9044" s="10"/>
    </row>
    <row r="9045" spans="1:1" x14ac:dyDescent="0.35">
      <c r="A9045" s="10"/>
    </row>
    <row r="9046" spans="1:1" x14ac:dyDescent="0.35">
      <c r="A9046" s="10"/>
    </row>
    <row r="9047" spans="1:1" x14ac:dyDescent="0.35">
      <c r="A9047" s="10"/>
    </row>
    <row r="9048" spans="1:1" x14ac:dyDescent="0.35">
      <c r="A9048" s="10"/>
    </row>
    <row r="9049" spans="1:1" x14ac:dyDescent="0.35">
      <c r="A9049" s="10"/>
    </row>
    <row r="9050" spans="1:1" x14ac:dyDescent="0.35">
      <c r="A9050" s="10"/>
    </row>
    <row r="9051" spans="1:1" x14ac:dyDescent="0.35">
      <c r="A9051" s="10"/>
    </row>
    <row r="9052" spans="1:1" x14ac:dyDescent="0.35">
      <c r="A9052" s="10"/>
    </row>
    <row r="9053" spans="1:1" x14ac:dyDescent="0.35">
      <c r="A9053" s="10"/>
    </row>
    <row r="9054" spans="1:1" x14ac:dyDescent="0.35">
      <c r="A9054" s="10"/>
    </row>
    <row r="9055" spans="1:1" x14ac:dyDescent="0.35">
      <c r="A9055" s="10"/>
    </row>
    <row r="9056" spans="1:1" x14ac:dyDescent="0.35">
      <c r="A9056" s="10"/>
    </row>
    <row r="9057" spans="1:1" x14ac:dyDescent="0.35">
      <c r="A9057" s="10"/>
    </row>
    <row r="9058" spans="1:1" x14ac:dyDescent="0.35">
      <c r="A9058" s="10"/>
    </row>
    <row r="9059" spans="1:1" x14ac:dyDescent="0.35">
      <c r="A9059" s="10"/>
    </row>
    <row r="9060" spans="1:1" x14ac:dyDescent="0.35">
      <c r="A9060" s="10"/>
    </row>
    <row r="9061" spans="1:1" x14ac:dyDescent="0.35">
      <c r="A9061" s="10"/>
    </row>
    <row r="9062" spans="1:1" x14ac:dyDescent="0.35">
      <c r="A9062" s="10"/>
    </row>
    <row r="9063" spans="1:1" x14ac:dyDescent="0.35">
      <c r="A9063" s="10"/>
    </row>
    <row r="9064" spans="1:1" x14ac:dyDescent="0.35">
      <c r="A9064" s="10"/>
    </row>
    <row r="9065" spans="1:1" x14ac:dyDescent="0.35">
      <c r="A9065" s="10"/>
    </row>
    <row r="9066" spans="1:1" x14ac:dyDescent="0.35">
      <c r="A9066" s="10"/>
    </row>
    <row r="9067" spans="1:1" x14ac:dyDescent="0.35">
      <c r="A9067" s="10"/>
    </row>
    <row r="9068" spans="1:1" x14ac:dyDescent="0.35">
      <c r="A9068" s="10"/>
    </row>
    <row r="9069" spans="1:1" x14ac:dyDescent="0.35">
      <c r="A9069" s="10"/>
    </row>
    <row r="9070" spans="1:1" x14ac:dyDescent="0.35">
      <c r="A9070" s="10"/>
    </row>
    <row r="9071" spans="1:1" x14ac:dyDescent="0.35">
      <c r="A9071" s="10"/>
    </row>
    <row r="9072" spans="1:1" x14ac:dyDescent="0.35">
      <c r="A9072" s="10"/>
    </row>
    <row r="9073" spans="1:1" x14ac:dyDescent="0.35">
      <c r="A9073" s="10"/>
    </row>
    <row r="9074" spans="1:1" x14ac:dyDescent="0.35">
      <c r="A9074" s="10"/>
    </row>
    <row r="9075" spans="1:1" x14ac:dyDescent="0.35">
      <c r="A9075" s="10"/>
    </row>
    <row r="9076" spans="1:1" x14ac:dyDescent="0.35">
      <c r="A9076" s="10"/>
    </row>
    <row r="9077" spans="1:1" x14ac:dyDescent="0.35">
      <c r="A9077" s="10"/>
    </row>
    <row r="9078" spans="1:1" x14ac:dyDescent="0.35">
      <c r="A9078" s="10"/>
    </row>
    <row r="9079" spans="1:1" x14ac:dyDescent="0.35">
      <c r="A9079" s="10"/>
    </row>
    <row r="9080" spans="1:1" x14ac:dyDescent="0.35">
      <c r="A9080" s="10"/>
    </row>
    <row r="9081" spans="1:1" x14ac:dyDescent="0.35">
      <c r="A9081" s="10"/>
    </row>
    <row r="9082" spans="1:1" x14ac:dyDescent="0.35">
      <c r="A9082" s="10"/>
    </row>
    <row r="9083" spans="1:1" x14ac:dyDescent="0.35">
      <c r="A9083" s="10"/>
    </row>
    <row r="9084" spans="1:1" x14ac:dyDescent="0.35">
      <c r="A9084" s="10"/>
    </row>
    <row r="9085" spans="1:1" x14ac:dyDescent="0.35">
      <c r="A9085" s="10"/>
    </row>
    <row r="9086" spans="1:1" x14ac:dyDescent="0.35">
      <c r="A9086" s="10"/>
    </row>
    <row r="9087" spans="1:1" x14ac:dyDescent="0.35">
      <c r="A9087" s="10"/>
    </row>
    <row r="9088" spans="1:1" x14ac:dyDescent="0.35">
      <c r="A9088" s="10"/>
    </row>
    <row r="9089" spans="1:1" x14ac:dyDescent="0.35">
      <c r="A9089" s="10"/>
    </row>
    <row r="9090" spans="1:1" x14ac:dyDescent="0.35">
      <c r="A9090" s="10"/>
    </row>
    <row r="9091" spans="1:1" x14ac:dyDescent="0.35">
      <c r="A9091" s="10"/>
    </row>
    <row r="9092" spans="1:1" x14ac:dyDescent="0.35">
      <c r="A9092" s="10"/>
    </row>
    <row r="9093" spans="1:1" x14ac:dyDescent="0.35">
      <c r="A9093" s="10"/>
    </row>
    <row r="9094" spans="1:1" x14ac:dyDescent="0.35">
      <c r="A9094" s="10"/>
    </row>
    <row r="9095" spans="1:1" x14ac:dyDescent="0.35">
      <c r="A9095" s="10"/>
    </row>
    <row r="9096" spans="1:1" x14ac:dyDescent="0.35">
      <c r="A9096" s="10"/>
    </row>
    <row r="9097" spans="1:1" x14ac:dyDescent="0.35">
      <c r="A9097" s="10"/>
    </row>
    <row r="9098" spans="1:1" x14ac:dyDescent="0.35">
      <c r="A9098" s="10"/>
    </row>
    <row r="9099" spans="1:1" x14ac:dyDescent="0.35">
      <c r="A9099" s="10"/>
    </row>
    <row r="9100" spans="1:1" x14ac:dyDescent="0.35">
      <c r="A9100" s="10"/>
    </row>
    <row r="9101" spans="1:1" x14ac:dyDescent="0.35">
      <c r="A9101" s="10"/>
    </row>
    <row r="9102" spans="1:1" x14ac:dyDescent="0.35">
      <c r="A9102" s="10"/>
    </row>
    <row r="9103" spans="1:1" x14ac:dyDescent="0.35">
      <c r="A9103" s="10"/>
    </row>
    <row r="9104" spans="1:1" x14ac:dyDescent="0.35">
      <c r="A9104" s="10"/>
    </row>
    <row r="9105" spans="1:1" x14ac:dyDescent="0.35">
      <c r="A9105" s="10"/>
    </row>
    <row r="9106" spans="1:1" x14ac:dyDescent="0.35">
      <c r="A9106" s="10"/>
    </row>
    <row r="9107" spans="1:1" x14ac:dyDescent="0.35">
      <c r="A9107" s="10"/>
    </row>
    <row r="9108" spans="1:1" x14ac:dyDescent="0.35">
      <c r="A9108" s="10"/>
    </row>
    <row r="9109" spans="1:1" x14ac:dyDescent="0.35">
      <c r="A9109" s="10"/>
    </row>
    <row r="9110" spans="1:1" x14ac:dyDescent="0.35">
      <c r="A9110" s="10"/>
    </row>
    <row r="9111" spans="1:1" x14ac:dyDescent="0.35">
      <c r="A9111" s="10"/>
    </row>
    <row r="9112" spans="1:1" x14ac:dyDescent="0.35">
      <c r="A9112" s="10"/>
    </row>
    <row r="9113" spans="1:1" x14ac:dyDescent="0.35">
      <c r="A9113" s="10"/>
    </row>
    <row r="9114" spans="1:1" x14ac:dyDescent="0.35">
      <c r="A9114" s="10"/>
    </row>
    <row r="9115" spans="1:1" x14ac:dyDescent="0.35">
      <c r="A9115" s="10"/>
    </row>
    <row r="9116" spans="1:1" x14ac:dyDescent="0.35">
      <c r="A9116" s="10"/>
    </row>
    <row r="9117" spans="1:1" x14ac:dyDescent="0.35">
      <c r="A9117" s="10"/>
    </row>
    <row r="9118" spans="1:1" x14ac:dyDescent="0.35">
      <c r="A9118" s="10"/>
    </row>
    <row r="9119" spans="1:1" x14ac:dyDescent="0.35">
      <c r="A9119" s="10"/>
    </row>
    <row r="9120" spans="1:1" x14ac:dyDescent="0.35">
      <c r="A9120" s="10"/>
    </row>
    <row r="9121" spans="1:1" x14ac:dyDescent="0.35">
      <c r="A9121" s="10"/>
    </row>
    <row r="9122" spans="1:1" x14ac:dyDescent="0.35">
      <c r="A9122" s="10"/>
    </row>
    <row r="9123" spans="1:1" x14ac:dyDescent="0.35">
      <c r="A9123" s="10"/>
    </row>
    <row r="9124" spans="1:1" x14ac:dyDescent="0.35">
      <c r="A9124" s="10"/>
    </row>
    <row r="9125" spans="1:1" x14ac:dyDescent="0.35">
      <c r="A9125" s="10"/>
    </row>
    <row r="9126" spans="1:1" x14ac:dyDescent="0.35">
      <c r="A9126" s="10"/>
    </row>
    <row r="9127" spans="1:1" x14ac:dyDescent="0.35">
      <c r="A9127" s="10"/>
    </row>
    <row r="9128" spans="1:1" x14ac:dyDescent="0.35">
      <c r="A9128" s="10"/>
    </row>
    <row r="9129" spans="1:1" x14ac:dyDescent="0.35">
      <c r="A9129" s="10"/>
    </row>
    <row r="9130" spans="1:1" x14ac:dyDescent="0.35">
      <c r="A9130" s="10"/>
    </row>
    <row r="9131" spans="1:1" x14ac:dyDescent="0.35">
      <c r="A9131" s="10"/>
    </row>
    <row r="9132" spans="1:1" x14ac:dyDescent="0.35">
      <c r="A9132" s="10"/>
    </row>
    <row r="9133" spans="1:1" x14ac:dyDescent="0.35">
      <c r="A9133" s="10"/>
    </row>
    <row r="9134" spans="1:1" x14ac:dyDescent="0.35">
      <c r="A9134" s="10"/>
    </row>
    <row r="9135" spans="1:1" x14ac:dyDescent="0.35">
      <c r="A9135" s="10"/>
    </row>
    <row r="9136" spans="1:1" x14ac:dyDescent="0.35">
      <c r="A9136" s="10"/>
    </row>
    <row r="9137" spans="1:1" x14ac:dyDescent="0.35">
      <c r="A9137" s="10"/>
    </row>
    <row r="9138" spans="1:1" x14ac:dyDescent="0.35">
      <c r="A9138" s="10"/>
    </row>
    <row r="9139" spans="1:1" x14ac:dyDescent="0.35">
      <c r="A9139" s="10"/>
    </row>
    <row r="9140" spans="1:1" x14ac:dyDescent="0.35">
      <c r="A9140" s="10"/>
    </row>
    <row r="9141" spans="1:1" x14ac:dyDescent="0.35">
      <c r="A9141" s="10"/>
    </row>
    <row r="9142" spans="1:1" x14ac:dyDescent="0.35">
      <c r="A9142" s="10"/>
    </row>
    <row r="9143" spans="1:1" x14ac:dyDescent="0.35">
      <c r="A9143" s="10"/>
    </row>
    <row r="9144" spans="1:1" x14ac:dyDescent="0.35">
      <c r="A9144" s="10"/>
    </row>
    <row r="9145" spans="1:1" x14ac:dyDescent="0.35">
      <c r="A9145" s="10"/>
    </row>
    <row r="9146" spans="1:1" x14ac:dyDescent="0.35">
      <c r="A9146" s="10"/>
    </row>
    <row r="9147" spans="1:1" x14ac:dyDescent="0.35">
      <c r="A9147" s="10"/>
    </row>
    <row r="9148" spans="1:1" x14ac:dyDescent="0.35">
      <c r="A9148" s="10"/>
    </row>
    <row r="9149" spans="1:1" x14ac:dyDescent="0.35">
      <c r="A9149" s="10"/>
    </row>
    <row r="9150" spans="1:1" x14ac:dyDescent="0.35">
      <c r="A9150" s="10"/>
    </row>
    <row r="9151" spans="1:1" x14ac:dyDescent="0.35">
      <c r="A9151" s="10"/>
    </row>
    <row r="9152" spans="1:1" x14ac:dyDescent="0.35">
      <c r="A9152" s="10"/>
    </row>
    <row r="9153" spans="1:1" x14ac:dyDescent="0.35">
      <c r="A9153" s="10"/>
    </row>
    <row r="9154" spans="1:1" x14ac:dyDescent="0.35">
      <c r="A9154" s="10"/>
    </row>
    <row r="9155" spans="1:1" x14ac:dyDescent="0.35">
      <c r="A9155" s="10"/>
    </row>
    <row r="9156" spans="1:1" x14ac:dyDescent="0.35">
      <c r="A9156" s="10"/>
    </row>
    <row r="9157" spans="1:1" x14ac:dyDescent="0.35">
      <c r="A9157" s="10"/>
    </row>
    <row r="9158" spans="1:1" x14ac:dyDescent="0.35">
      <c r="A9158" s="10"/>
    </row>
    <row r="9159" spans="1:1" x14ac:dyDescent="0.35">
      <c r="A9159" s="10"/>
    </row>
    <row r="9160" spans="1:1" x14ac:dyDescent="0.35">
      <c r="A9160" s="10"/>
    </row>
    <row r="9161" spans="1:1" x14ac:dyDescent="0.35">
      <c r="A9161" s="10"/>
    </row>
    <row r="9162" spans="1:1" x14ac:dyDescent="0.35">
      <c r="A9162" s="10"/>
    </row>
    <row r="9163" spans="1:1" x14ac:dyDescent="0.35">
      <c r="A9163" s="10"/>
    </row>
    <row r="9164" spans="1:1" x14ac:dyDescent="0.35">
      <c r="A9164" s="10"/>
    </row>
    <row r="9165" spans="1:1" x14ac:dyDescent="0.35">
      <c r="A9165" s="10"/>
    </row>
    <row r="9166" spans="1:1" x14ac:dyDescent="0.35">
      <c r="A9166" s="10"/>
    </row>
    <row r="9167" spans="1:1" x14ac:dyDescent="0.35">
      <c r="A9167" s="10"/>
    </row>
    <row r="9168" spans="1:1" x14ac:dyDescent="0.35">
      <c r="A9168" s="10"/>
    </row>
    <row r="9169" spans="1:1" x14ac:dyDescent="0.35">
      <c r="A9169" s="10"/>
    </row>
    <row r="9170" spans="1:1" x14ac:dyDescent="0.35">
      <c r="A9170" s="10"/>
    </row>
    <row r="9171" spans="1:1" x14ac:dyDescent="0.35">
      <c r="A9171" s="10"/>
    </row>
    <row r="9172" spans="1:1" x14ac:dyDescent="0.35">
      <c r="A9172" s="10"/>
    </row>
    <row r="9173" spans="1:1" x14ac:dyDescent="0.35">
      <c r="A9173" s="10"/>
    </row>
    <row r="9174" spans="1:1" x14ac:dyDescent="0.35">
      <c r="A9174" s="10"/>
    </row>
    <row r="9175" spans="1:1" x14ac:dyDescent="0.35">
      <c r="A9175" s="10"/>
    </row>
    <row r="9176" spans="1:1" x14ac:dyDescent="0.35">
      <c r="A9176" s="10"/>
    </row>
    <row r="9177" spans="1:1" x14ac:dyDescent="0.35">
      <c r="A9177" s="10"/>
    </row>
    <row r="9178" spans="1:1" x14ac:dyDescent="0.35">
      <c r="A9178" s="10"/>
    </row>
    <row r="9179" spans="1:1" x14ac:dyDescent="0.35">
      <c r="A9179" s="10"/>
    </row>
    <row r="9180" spans="1:1" x14ac:dyDescent="0.35">
      <c r="A9180" s="10"/>
    </row>
    <row r="9181" spans="1:1" x14ac:dyDescent="0.35">
      <c r="A9181" s="10"/>
    </row>
    <row r="9182" spans="1:1" x14ac:dyDescent="0.35">
      <c r="A9182" s="10"/>
    </row>
    <row r="9183" spans="1:1" x14ac:dyDescent="0.35">
      <c r="A9183" s="10"/>
    </row>
    <row r="9184" spans="1:1" x14ac:dyDescent="0.35">
      <c r="A9184" s="10"/>
    </row>
    <row r="9185" spans="1:1" x14ac:dyDescent="0.35">
      <c r="A9185" s="10"/>
    </row>
    <row r="9186" spans="1:1" x14ac:dyDescent="0.35">
      <c r="A9186" s="10"/>
    </row>
    <row r="9187" spans="1:1" x14ac:dyDescent="0.35">
      <c r="A9187" s="10"/>
    </row>
    <row r="9188" spans="1:1" x14ac:dyDescent="0.35">
      <c r="A9188" s="10"/>
    </row>
    <row r="9189" spans="1:1" x14ac:dyDescent="0.35">
      <c r="A9189" s="10"/>
    </row>
    <row r="9190" spans="1:1" x14ac:dyDescent="0.35">
      <c r="A9190" s="10"/>
    </row>
    <row r="9191" spans="1:1" x14ac:dyDescent="0.35">
      <c r="A9191" s="10"/>
    </row>
    <row r="9192" spans="1:1" x14ac:dyDescent="0.35">
      <c r="A9192" s="10"/>
    </row>
    <row r="9193" spans="1:1" x14ac:dyDescent="0.35">
      <c r="A9193" s="10"/>
    </row>
    <row r="9194" spans="1:1" x14ac:dyDescent="0.35">
      <c r="A9194" s="10"/>
    </row>
    <row r="9195" spans="1:1" x14ac:dyDescent="0.35">
      <c r="A9195" s="10"/>
    </row>
    <row r="9196" spans="1:1" x14ac:dyDescent="0.35">
      <c r="A9196" s="10"/>
    </row>
    <row r="9197" spans="1:1" x14ac:dyDescent="0.35">
      <c r="A9197" s="10"/>
    </row>
    <row r="9198" spans="1:1" x14ac:dyDescent="0.35">
      <c r="A9198" s="10"/>
    </row>
    <row r="9199" spans="1:1" x14ac:dyDescent="0.35">
      <c r="A9199" s="10"/>
    </row>
    <row r="9200" spans="1:1" x14ac:dyDescent="0.35">
      <c r="A9200" s="10"/>
    </row>
    <row r="9201" spans="1:1" x14ac:dyDescent="0.35">
      <c r="A9201" s="10"/>
    </row>
    <row r="9202" spans="1:1" x14ac:dyDescent="0.35">
      <c r="A9202" s="10"/>
    </row>
    <row r="9203" spans="1:1" x14ac:dyDescent="0.35">
      <c r="A9203" s="10"/>
    </row>
    <row r="9204" spans="1:1" x14ac:dyDescent="0.35">
      <c r="A9204" s="10"/>
    </row>
    <row r="9205" spans="1:1" x14ac:dyDescent="0.35">
      <c r="A9205" s="10"/>
    </row>
    <row r="9206" spans="1:1" x14ac:dyDescent="0.35">
      <c r="A9206" s="10"/>
    </row>
    <row r="9207" spans="1:1" x14ac:dyDescent="0.35">
      <c r="A9207" s="10"/>
    </row>
    <row r="9208" spans="1:1" x14ac:dyDescent="0.35">
      <c r="A9208" s="10"/>
    </row>
    <row r="9209" spans="1:1" x14ac:dyDescent="0.35">
      <c r="A9209" s="10"/>
    </row>
    <row r="9210" spans="1:1" x14ac:dyDescent="0.35">
      <c r="A9210" s="10"/>
    </row>
    <row r="9211" spans="1:1" x14ac:dyDescent="0.35">
      <c r="A9211" s="10"/>
    </row>
    <row r="9212" spans="1:1" x14ac:dyDescent="0.35">
      <c r="A9212" s="10"/>
    </row>
    <row r="9213" spans="1:1" x14ac:dyDescent="0.35">
      <c r="A9213" s="10"/>
    </row>
    <row r="9214" spans="1:1" x14ac:dyDescent="0.35">
      <c r="A9214" s="10"/>
    </row>
    <row r="9215" spans="1:1" x14ac:dyDescent="0.35">
      <c r="A9215" s="10"/>
    </row>
    <row r="9216" spans="1:1" x14ac:dyDescent="0.35">
      <c r="A9216" s="10"/>
    </row>
    <row r="9217" spans="1:1" x14ac:dyDescent="0.35">
      <c r="A9217" s="10"/>
    </row>
    <row r="9218" spans="1:1" x14ac:dyDescent="0.35">
      <c r="A9218" s="10"/>
    </row>
    <row r="9219" spans="1:1" x14ac:dyDescent="0.35">
      <c r="A9219" s="10"/>
    </row>
    <row r="9220" spans="1:1" x14ac:dyDescent="0.35">
      <c r="A9220" s="10"/>
    </row>
    <row r="9221" spans="1:1" x14ac:dyDescent="0.35">
      <c r="A9221" s="10"/>
    </row>
    <row r="9222" spans="1:1" x14ac:dyDescent="0.35">
      <c r="A9222" s="10"/>
    </row>
    <row r="9223" spans="1:1" x14ac:dyDescent="0.35">
      <c r="A9223" s="10"/>
    </row>
    <row r="9224" spans="1:1" x14ac:dyDescent="0.35">
      <c r="A9224" s="10"/>
    </row>
    <row r="9225" spans="1:1" x14ac:dyDescent="0.35">
      <c r="A9225" s="10"/>
    </row>
    <row r="9226" spans="1:1" x14ac:dyDescent="0.35">
      <c r="A9226" s="10"/>
    </row>
    <row r="9227" spans="1:1" x14ac:dyDescent="0.35">
      <c r="A9227" s="10"/>
    </row>
    <row r="9228" spans="1:1" x14ac:dyDescent="0.35">
      <c r="A9228" s="10"/>
    </row>
    <row r="9229" spans="1:1" x14ac:dyDescent="0.35">
      <c r="A9229" s="10"/>
    </row>
    <row r="9230" spans="1:1" x14ac:dyDescent="0.35">
      <c r="A9230" s="10"/>
    </row>
    <row r="9231" spans="1:1" x14ac:dyDescent="0.35">
      <c r="A9231" s="10"/>
    </row>
    <row r="9232" spans="1:1" x14ac:dyDescent="0.35">
      <c r="A9232" s="10"/>
    </row>
    <row r="9233" spans="1:1" x14ac:dyDescent="0.35">
      <c r="A9233" s="10"/>
    </row>
    <row r="9234" spans="1:1" x14ac:dyDescent="0.35">
      <c r="A9234" s="10"/>
    </row>
    <row r="9235" spans="1:1" x14ac:dyDescent="0.35">
      <c r="A9235" s="10"/>
    </row>
    <row r="9236" spans="1:1" x14ac:dyDescent="0.35">
      <c r="A9236" s="10"/>
    </row>
    <row r="9237" spans="1:1" x14ac:dyDescent="0.35">
      <c r="A9237" s="10"/>
    </row>
    <row r="9238" spans="1:1" x14ac:dyDescent="0.35">
      <c r="A9238" s="10"/>
    </row>
    <row r="9239" spans="1:1" x14ac:dyDescent="0.35">
      <c r="A9239" s="10"/>
    </row>
    <row r="9240" spans="1:1" x14ac:dyDescent="0.35">
      <c r="A9240" s="10"/>
    </row>
    <row r="9241" spans="1:1" x14ac:dyDescent="0.35">
      <c r="A9241" s="10"/>
    </row>
    <row r="9242" spans="1:1" x14ac:dyDescent="0.35">
      <c r="A9242" s="10"/>
    </row>
    <row r="9243" spans="1:1" x14ac:dyDescent="0.35">
      <c r="A9243" s="10"/>
    </row>
    <row r="9244" spans="1:1" x14ac:dyDescent="0.35">
      <c r="A9244" s="10"/>
    </row>
    <row r="9245" spans="1:1" x14ac:dyDescent="0.35">
      <c r="A9245" s="10"/>
    </row>
    <row r="9246" spans="1:1" x14ac:dyDescent="0.35">
      <c r="A9246" s="10"/>
    </row>
    <row r="9247" spans="1:1" x14ac:dyDescent="0.35">
      <c r="A9247" s="10"/>
    </row>
    <row r="9248" spans="1:1" x14ac:dyDescent="0.35">
      <c r="A9248" s="10"/>
    </row>
    <row r="9249" spans="1:1" x14ac:dyDescent="0.35">
      <c r="A9249" s="10"/>
    </row>
    <row r="9250" spans="1:1" x14ac:dyDescent="0.35">
      <c r="A9250" s="10"/>
    </row>
    <row r="9251" spans="1:1" x14ac:dyDescent="0.35">
      <c r="A9251" s="10"/>
    </row>
    <row r="9252" spans="1:1" x14ac:dyDescent="0.35">
      <c r="A9252" s="10"/>
    </row>
    <row r="9253" spans="1:1" x14ac:dyDescent="0.35">
      <c r="A9253" s="10"/>
    </row>
    <row r="9254" spans="1:1" x14ac:dyDescent="0.35">
      <c r="A9254" s="10"/>
    </row>
    <row r="9255" spans="1:1" x14ac:dyDescent="0.35">
      <c r="A9255" s="10"/>
    </row>
    <row r="9256" spans="1:1" x14ac:dyDescent="0.35">
      <c r="A9256" s="10"/>
    </row>
    <row r="9257" spans="1:1" x14ac:dyDescent="0.35">
      <c r="A9257" s="10"/>
    </row>
    <row r="9258" spans="1:1" x14ac:dyDescent="0.35">
      <c r="A9258" s="10"/>
    </row>
    <row r="9259" spans="1:1" x14ac:dyDescent="0.35">
      <c r="A9259" s="10"/>
    </row>
    <row r="9260" spans="1:1" x14ac:dyDescent="0.35">
      <c r="A9260" s="10"/>
    </row>
    <row r="9261" spans="1:1" x14ac:dyDescent="0.35">
      <c r="A9261" s="10"/>
    </row>
    <row r="9262" spans="1:1" x14ac:dyDescent="0.35">
      <c r="A9262" s="10"/>
    </row>
    <row r="9263" spans="1:1" x14ac:dyDescent="0.35">
      <c r="A9263" s="10"/>
    </row>
    <row r="9264" spans="1:1" x14ac:dyDescent="0.35">
      <c r="A9264" s="10"/>
    </row>
    <row r="9265" spans="1:1" x14ac:dyDescent="0.35">
      <c r="A9265" s="10"/>
    </row>
    <row r="9266" spans="1:1" x14ac:dyDescent="0.35">
      <c r="A9266" s="10"/>
    </row>
    <row r="9267" spans="1:1" x14ac:dyDescent="0.35">
      <c r="A9267" s="10"/>
    </row>
    <row r="9268" spans="1:1" x14ac:dyDescent="0.35">
      <c r="A9268" s="10"/>
    </row>
    <row r="9269" spans="1:1" x14ac:dyDescent="0.35">
      <c r="A9269" s="10"/>
    </row>
    <row r="9270" spans="1:1" x14ac:dyDescent="0.35">
      <c r="A9270" s="10"/>
    </row>
    <row r="9271" spans="1:1" x14ac:dyDescent="0.35">
      <c r="A9271" s="10"/>
    </row>
    <row r="9272" spans="1:1" x14ac:dyDescent="0.35">
      <c r="A9272" s="10"/>
    </row>
    <row r="9273" spans="1:1" x14ac:dyDescent="0.35">
      <c r="A9273" s="10"/>
    </row>
    <row r="9274" spans="1:1" x14ac:dyDescent="0.35">
      <c r="A9274" s="10"/>
    </row>
    <row r="9275" spans="1:1" x14ac:dyDescent="0.35">
      <c r="A9275" s="10"/>
    </row>
    <row r="9276" spans="1:1" x14ac:dyDescent="0.35">
      <c r="A9276" s="10"/>
    </row>
    <row r="9277" spans="1:1" x14ac:dyDescent="0.35">
      <c r="A9277" s="10"/>
    </row>
    <row r="9278" spans="1:1" x14ac:dyDescent="0.35">
      <c r="A9278" s="10"/>
    </row>
    <row r="9279" spans="1:1" x14ac:dyDescent="0.35">
      <c r="A9279" s="10"/>
    </row>
    <row r="9280" spans="1:1" x14ac:dyDescent="0.35">
      <c r="A9280" s="10"/>
    </row>
    <row r="9281" spans="1:1" x14ac:dyDescent="0.35">
      <c r="A9281" s="10"/>
    </row>
    <row r="9282" spans="1:1" x14ac:dyDescent="0.35">
      <c r="A9282" s="10"/>
    </row>
    <row r="9283" spans="1:1" x14ac:dyDescent="0.35">
      <c r="A9283" s="10"/>
    </row>
    <row r="9284" spans="1:1" x14ac:dyDescent="0.35">
      <c r="A9284" s="10"/>
    </row>
    <row r="9285" spans="1:1" x14ac:dyDescent="0.35">
      <c r="A9285" s="10"/>
    </row>
    <row r="9286" spans="1:1" x14ac:dyDescent="0.35">
      <c r="A9286" s="10"/>
    </row>
    <row r="9287" spans="1:1" x14ac:dyDescent="0.35">
      <c r="A9287" s="10"/>
    </row>
    <row r="9288" spans="1:1" x14ac:dyDescent="0.35">
      <c r="A9288" s="10"/>
    </row>
    <row r="9289" spans="1:1" x14ac:dyDescent="0.35">
      <c r="A9289" s="10"/>
    </row>
    <row r="9290" spans="1:1" x14ac:dyDescent="0.35">
      <c r="A9290" s="10"/>
    </row>
    <row r="9291" spans="1:1" x14ac:dyDescent="0.35">
      <c r="A9291" s="10"/>
    </row>
    <row r="9292" spans="1:1" x14ac:dyDescent="0.35">
      <c r="A9292" s="10"/>
    </row>
    <row r="9293" spans="1:1" x14ac:dyDescent="0.35">
      <c r="A9293" s="10"/>
    </row>
    <row r="9294" spans="1:1" x14ac:dyDescent="0.35">
      <c r="A9294" s="10"/>
    </row>
    <row r="9295" spans="1:1" x14ac:dyDescent="0.35">
      <c r="A9295" s="10"/>
    </row>
    <row r="9296" spans="1:1" x14ac:dyDescent="0.35">
      <c r="A9296" s="10"/>
    </row>
    <row r="9297" spans="1:1" x14ac:dyDescent="0.35">
      <c r="A9297" s="10"/>
    </row>
    <row r="9298" spans="1:1" x14ac:dyDescent="0.35">
      <c r="A9298" s="10"/>
    </row>
    <row r="9299" spans="1:1" x14ac:dyDescent="0.35">
      <c r="A9299" s="10"/>
    </row>
    <row r="9300" spans="1:1" x14ac:dyDescent="0.35">
      <c r="A9300" s="10"/>
    </row>
    <row r="9301" spans="1:1" x14ac:dyDescent="0.35">
      <c r="A9301" s="10"/>
    </row>
    <row r="9302" spans="1:1" x14ac:dyDescent="0.35">
      <c r="A9302" s="10"/>
    </row>
    <row r="9303" spans="1:1" x14ac:dyDescent="0.35">
      <c r="A9303" s="10"/>
    </row>
    <row r="9304" spans="1:1" x14ac:dyDescent="0.35">
      <c r="A9304" s="10"/>
    </row>
    <row r="9305" spans="1:1" x14ac:dyDescent="0.35">
      <c r="A9305" s="10"/>
    </row>
    <row r="9306" spans="1:1" x14ac:dyDescent="0.35">
      <c r="A9306" s="10"/>
    </row>
    <row r="9307" spans="1:1" x14ac:dyDescent="0.35">
      <c r="A9307" s="10"/>
    </row>
    <row r="9308" spans="1:1" x14ac:dyDescent="0.35">
      <c r="A9308" s="10"/>
    </row>
    <row r="9309" spans="1:1" x14ac:dyDescent="0.35">
      <c r="A9309" s="10"/>
    </row>
    <row r="9310" spans="1:1" x14ac:dyDescent="0.35">
      <c r="A9310" s="10"/>
    </row>
    <row r="9311" spans="1:1" x14ac:dyDescent="0.35">
      <c r="A9311" s="10"/>
    </row>
    <row r="9312" spans="1:1" x14ac:dyDescent="0.35">
      <c r="A9312" s="10"/>
    </row>
    <row r="9313" spans="1:1" x14ac:dyDescent="0.35">
      <c r="A9313" s="10"/>
    </row>
    <row r="9314" spans="1:1" x14ac:dyDescent="0.35">
      <c r="A9314" s="10"/>
    </row>
    <row r="9315" spans="1:1" x14ac:dyDescent="0.35">
      <c r="A9315" s="10"/>
    </row>
    <row r="9316" spans="1:1" x14ac:dyDescent="0.35">
      <c r="A9316" s="10"/>
    </row>
    <row r="9317" spans="1:1" x14ac:dyDescent="0.35">
      <c r="A9317" s="10"/>
    </row>
    <row r="9318" spans="1:1" x14ac:dyDescent="0.35">
      <c r="A9318" s="10"/>
    </row>
    <row r="9319" spans="1:1" x14ac:dyDescent="0.35">
      <c r="A9319" s="10"/>
    </row>
    <row r="9320" spans="1:1" x14ac:dyDescent="0.35">
      <c r="A9320" s="10"/>
    </row>
    <row r="9321" spans="1:1" x14ac:dyDescent="0.35">
      <c r="A9321" s="10"/>
    </row>
    <row r="9322" spans="1:1" x14ac:dyDescent="0.35">
      <c r="A9322" s="10"/>
    </row>
    <row r="9323" spans="1:1" x14ac:dyDescent="0.35">
      <c r="A9323" s="10"/>
    </row>
    <row r="9324" spans="1:1" x14ac:dyDescent="0.35">
      <c r="A9324" s="10"/>
    </row>
    <row r="9325" spans="1:1" x14ac:dyDescent="0.35">
      <c r="A9325" s="10"/>
    </row>
    <row r="9326" spans="1:1" x14ac:dyDescent="0.35">
      <c r="A9326" s="10"/>
    </row>
    <row r="9327" spans="1:1" x14ac:dyDescent="0.35">
      <c r="A9327" s="10"/>
    </row>
    <row r="9328" spans="1:1" x14ac:dyDescent="0.35">
      <c r="A9328" s="10"/>
    </row>
    <row r="9329" spans="1:1" x14ac:dyDescent="0.35">
      <c r="A9329" s="10"/>
    </row>
    <row r="9330" spans="1:1" x14ac:dyDescent="0.35">
      <c r="A9330" s="10"/>
    </row>
    <row r="9331" spans="1:1" x14ac:dyDescent="0.35">
      <c r="A9331" s="10"/>
    </row>
    <row r="9332" spans="1:1" x14ac:dyDescent="0.35">
      <c r="A9332" s="10"/>
    </row>
    <row r="9333" spans="1:1" x14ac:dyDescent="0.35">
      <c r="A9333" s="10"/>
    </row>
    <row r="9334" spans="1:1" x14ac:dyDescent="0.35">
      <c r="A9334" s="10"/>
    </row>
    <row r="9335" spans="1:1" x14ac:dyDescent="0.35">
      <c r="A9335" s="10"/>
    </row>
    <row r="9336" spans="1:1" x14ac:dyDescent="0.35">
      <c r="A9336" s="10"/>
    </row>
    <row r="9337" spans="1:1" x14ac:dyDescent="0.35">
      <c r="A9337" s="10"/>
    </row>
    <row r="9338" spans="1:1" x14ac:dyDescent="0.35">
      <c r="A9338" s="10"/>
    </row>
    <row r="9339" spans="1:1" x14ac:dyDescent="0.35">
      <c r="A9339" s="10"/>
    </row>
    <row r="9340" spans="1:1" x14ac:dyDescent="0.35">
      <c r="A9340" s="10"/>
    </row>
    <row r="9341" spans="1:1" x14ac:dyDescent="0.35">
      <c r="A9341" s="10"/>
    </row>
    <row r="9342" spans="1:1" x14ac:dyDescent="0.35">
      <c r="A9342" s="10"/>
    </row>
    <row r="9343" spans="1:1" x14ac:dyDescent="0.35">
      <c r="A9343" s="10"/>
    </row>
    <row r="9344" spans="1:1" x14ac:dyDescent="0.35">
      <c r="A9344" s="10"/>
    </row>
    <row r="9345" spans="1:1" x14ac:dyDescent="0.35">
      <c r="A9345" s="10"/>
    </row>
    <row r="9346" spans="1:1" x14ac:dyDescent="0.35">
      <c r="A9346" s="10"/>
    </row>
    <row r="9347" spans="1:1" x14ac:dyDescent="0.35">
      <c r="A9347" s="10"/>
    </row>
    <row r="9348" spans="1:1" x14ac:dyDescent="0.35">
      <c r="A9348" s="10"/>
    </row>
    <row r="9349" spans="1:1" x14ac:dyDescent="0.35">
      <c r="A9349" s="10"/>
    </row>
    <row r="9350" spans="1:1" x14ac:dyDescent="0.35">
      <c r="A9350" s="10"/>
    </row>
    <row r="9351" spans="1:1" x14ac:dyDescent="0.35">
      <c r="A9351" s="10"/>
    </row>
    <row r="9352" spans="1:1" x14ac:dyDescent="0.35">
      <c r="A9352" s="10"/>
    </row>
    <row r="9353" spans="1:1" x14ac:dyDescent="0.35">
      <c r="A9353" s="10"/>
    </row>
    <row r="9354" spans="1:1" x14ac:dyDescent="0.35">
      <c r="A9354" s="10"/>
    </row>
    <row r="9355" spans="1:1" x14ac:dyDescent="0.35">
      <c r="A9355" s="10"/>
    </row>
    <row r="9356" spans="1:1" x14ac:dyDescent="0.35">
      <c r="A9356" s="10"/>
    </row>
    <row r="9357" spans="1:1" x14ac:dyDescent="0.35">
      <c r="A9357" s="10"/>
    </row>
    <row r="9358" spans="1:1" x14ac:dyDescent="0.35">
      <c r="A9358" s="10"/>
    </row>
    <row r="9359" spans="1:1" x14ac:dyDescent="0.35">
      <c r="A9359" s="10"/>
    </row>
    <row r="9360" spans="1:1" x14ac:dyDescent="0.35">
      <c r="A9360" s="10"/>
    </row>
    <row r="9361" spans="1:1" x14ac:dyDescent="0.35">
      <c r="A9361" s="10"/>
    </row>
    <row r="9362" spans="1:1" x14ac:dyDescent="0.35">
      <c r="A9362" s="10"/>
    </row>
    <row r="9363" spans="1:1" x14ac:dyDescent="0.35">
      <c r="A9363" s="10"/>
    </row>
    <row r="9364" spans="1:1" x14ac:dyDescent="0.35">
      <c r="A9364" s="10"/>
    </row>
    <row r="9365" spans="1:1" x14ac:dyDescent="0.35">
      <c r="A9365" s="10"/>
    </row>
    <row r="9366" spans="1:1" x14ac:dyDescent="0.35">
      <c r="A9366" s="10"/>
    </row>
    <row r="9367" spans="1:1" x14ac:dyDescent="0.35">
      <c r="A9367" s="10"/>
    </row>
    <row r="9368" spans="1:1" x14ac:dyDescent="0.35">
      <c r="A9368" s="10"/>
    </row>
    <row r="9369" spans="1:1" x14ac:dyDescent="0.35">
      <c r="A9369" s="10"/>
    </row>
    <row r="9370" spans="1:1" x14ac:dyDescent="0.35">
      <c r="A9370" s="10"/>
    </row>
    <row r="9371" spans="1:1" x14ac:dyDescent="0.35">
      <c r="A9371" s="10"/>
    </row>
    <row r="9372" spans="1:1" x14ac:dyDescent="0.35">
      <c r="A9372" s="10"/>
    </row>
    <row r="9373" spans="1:1" x14ac:dyDescent="0.35">
      <c r="A9373" s="10"/>
    </row>
    <row r="9374" spans="1:1" x14ac:dyDescent="0.35">
      <c r="A9374" s="10"/>
    </row>
    <row r="9375" spans="1:1" x14ac:dyDescent="0.35">
      <c r="A9375" s="10"/>
    </row>
    <row r="9376" spans="1:1" x14ac:dyDescent="0.35">
      <c r="A9376" s="10"/>
    </row>
    <row r="9377" spans="1:1" x14ac:dyDescent="0.35">
      <c r="A9377" s="10"/>
    </row>
    <row r="9378" spans="1:1" x14ac:dyDescent="0.35">
      <c r="A9378" s="10"/>
    </row>
    <row r="9379" spans="1:1" x14ac:dyDescent="0.35">
      <c r="A9379" s="10"/>
    </row>
    <row r="9380" spans="1:1" x14ac:dyDescent="0.35">
      <c r="A9380" s="10"/>
    </row>
    <row r="9381" spans="1:1" x14ac:dyDescent="0.35">
      <c r="A9381" s="10"/>
    </row>
    <row r="9382" spans="1:1" x14ac:dyDescent="0.35">
      <c r="A9382" s="10"/>
    </row>
    <row r="9383" spans="1:1" x14ac:dyDescent="0.35">
      <c r="A9383" s="10"/>
    </row>
    <row r="9384" spans="1:1" x14ac:dyDescent="0.35">
      <c r="A9384" s="10"/>
    </row>
    <row r="9385" spans="1:1" x14ac:dyDescent="0.35">
      <c r="A9385" s="10"/>
    </row>
    <row r="9386" spans="1:1" x14ac:dyDescent="0.35">
      <c r="A9386" s="10"/>
    </row>
    <row r="9387" spans="1:1" x14ac:dyDescent="0.35">
      <c r="A9387" s="10"/>
    </row>
    <row r="9388" spans="1:1" x14ac:dyDescent="0.35">
      <c r="A9388" s="10"/>
    </row>
    <row r="9389" spans="1:1" x14ac:dyDescent="0.35">
      <c r="A9389" s="10"/>
    </row>
    <row r="9390" spans="1:1" x14ac:dyDescent="0.35">
      <c r="A9390" s="10"/>
    </row>
    <row r="9391" spans="1:1" x14ac:dyDescent="0.35">
      <c r="A9391" s="10"/>
    </row>
    <row r="9392" spans="1:1" x14ac:dyDescent="0.35">
      <c r="A9392" s="10"/>
    </row>
    <row r="9393" spans="1:1" x14ac:dyDescent="0.35">
      <c r="A9393" s="10"/>
    </row>
    <row r="9394" spans="1:1" x14ac:dyDescent="0.35">
      <c r="A9394" s="10"/>
    </row>
    <row r="9395" spans="1:1" x14ac:dyDescent="0.35">
      <c r="A9395" s="10"/>
    </row>
    <row r="9396" spans="1:1" x14ac:dyDescent="0.35">
      <c r="A9396" s="10"/>
    </row>
    <row r="9397" spans="1:1" x14ac:dyDescent="0.35">
      <c r="A9397" s="10"/>
    </row>
    <row r="9398" spans="1:1" x14ac:dyDescent="0.35">
      <c r="A9398" s="10"/>
    </row>
    <row r="9399" spans="1:1" x14ac:dyDescent="0.35">
      <c r="A9399" s="10"/>
    </row>
    <row r="9400" spans="1:1" x14ac:dyDescent="0.35">
      <c r="A9400" s="10"/>
    </row>
    <row r="9401" spans="1:1" x14ac:dyDescent="0.35">
      <c r="A9401" s="10"/>
    </row>
    <row r="9402" spans="1:1" x14ac:dyDescent="0.35">
      <c r="A9402" s="10"/>
    </row>
    <row r="9403" spans="1:1" x14ac:dyDescent="0.35">
      <c r="A9403" s="10"/>
    </row>
    <row r="9404" spans="1:1" x14ac:dyDescent="0.35">
      <c r="A9404" s="10"/>
    </row>
    <row r="9405" spans="1:1" x14ac:dyDescent="0.35">
      <c r="A9405" s="10"/>
    </row>
    <row r="9406" spans="1:1" x14ac:dyDescent="0.35">
      <c r="A9406" s="10"/>
    </row>
    <row r="9407" spans="1:1" x14ac:dyDescent="0.35">
      <c r="A9407" s="10"/>
    </row>
    <row r="9408" spans="1:1" x14ac:dyDescent="0.35">
      <c r="A9408" s="10"/>
    </row>
    <row r="9409" spans="1:1" x14ac:dyDescent="0.35">
      <c r="A9409" s="10"/>
    </row>
    <row r="9410" spans="1:1" x14ac:dyDescent="0.35">
      <c r="A9410" s="10"/>
    </row>
    <row r="9411" spans="1:1" x14ac:dyDescent="0.35">
      <c r="A9411" s="10"/>
    </row>
    <row r="9412" spans="1:1" x14ac:dyDescent="0.35">
      <c r="A9412" s="10"/>
    </row>
    <row r="9413" spans="1:1" x14ac:dyDescent="0.35">
      <c r="A9413" s="10"/>
    </row>
    <row r="9414" spans="1:1" x14ac:dyDescent="0.35">
      <c r="A9414" s="10"/>
    </row>
    <row r="9415" spans="1:1" x14ac:dyDescent="0.35">
      <c r="A9415" s="10"/>
    </row>
    <row r="9416" spans="1:1" x14ac:dyDescent="0.35">
      <c r="A9416" s="10"/>
    </row>
    <row r="9417" spans="1:1" x14ac:dyDescent="0.35">
      <c r="A9417" s="10"/>
    </row>
    <row r="9418" spans="1:1" x14ac:dyDescent="0.35">
      <c r="A9418" s="10"/>
    </row>
    <row r="9419" spans="1:1" x14ac:dyDescent="0.35">
      <c r="A9419" s="10"/>
    </row>
    <row r="9420" spans="1:1" x14ac:dyDescent="0.35">
      <c r="A9420" s="10"/>
    </row>
    <row r="9421" spans="1:1" x14ac:dyDescent="0.35">
      <c r="A9421" s="10"/>
    </row>
    <row r="9422" spans="1:1" x14ac:dyDescent="0.35">
      <c r="A9422" s="10"/>
    </row>
    <row r="9423" spans="1:1" x14ac:dyDescent="0.35">
      <c r="A9423" s="10"/>
    </row>
    <row r="9424" spans="1:1" x14ac:dyDescent="0.35">
      <c r="A9424" s="10"/>
    </row>
    <row r="9425" spans="1:1" x14ac:dyDescent="0.35">
      <c r="A9425" s="10"/>
    </row>
    <row r="9426" spans="1:1" x14ac:dyDescent="0.35">
      <c r="A9426" s="10"/>
    </row>
    <row r="9427" spans="1:1" x14ac:dyDescent="0.35">
      <c r="A9427" s="10"/>
    </row>
    <row r="9428" spans="1:1" x14ac:dyDescent="0.35">
      <c r="A9428" s="10"/>
    </row>
    <row r="9429" spans="1:1" x14ac:dyDescent="0.35">
      <c r="A9429" s="10"/>
    </row>
    <row r="9430" spans="1:1" x14ac:dyDescent="0.35">
      <c r="A9430" s="10"/>
    </row>
    <row r="9431" spans="1:1" x14ac:dyDescent="0.35">
      <c r="A9431" s="10"/>
    </row>
    <row r="9432" spans="1:1" x14ac:dyDescent="0.35">
      <c r="A9432" s="10"/>
    </row>
    <row r="9433" spans="1:1" x14ac:dyDescent="0.35">
      <c r="A9433" s="10"/>
    </row>
    <row r="9434" spans="1:1" x14ac:dyDescent="0.35">
      <c r="A9434" s="10"/>
    </row>
    <row r="9435" spans="1:1" x14ac:dyDescent="0.35">
      <c r="A9435" s="10"/>
    </row>
    <row r="9436" spans="1:1" x14ac:dyDescent="0.35">
      <c r="A9436" s="10"/>
    </row>
    <row r="9437" spans="1:1" x14ac:dyDescent="0.35">
      <c r="A9437" s="10"/>
    </row>
    <row r="9438" spans="1:1" x14ac:dyDescent="0.35">
      <c r="A9438" s="10"/>
    </row>
    <row r="9439" spans="1:1" x14ac:dyDescent="0.35">
      <c r="A9439" s="10"/>
    </row>
    <row r="9440" spans="1:1" x14ac:dyDescent="0.35">
      <c r="A9440" s="10"/>
    </row>
    <row r="9441" spans="1:1" x14ac:dyDescent="0.35">
      <c r="A9441" s="10"/>
    </row>
    <row r="9442" spans="1:1" x14ac:dyDescent="0.35">
      <c r="A9442" s="10"/>
    </row>
    <row r="9443" spans="1:1" x14ac:dyDescent="0.35">
      <c r="A9443" s="10"/>
    </row>
    <row r="9444" spans="1:1" x14ac:dyDescent="0.35">
      <c r="A9444" s="10"/>
    </row>
    <row r="9445" spans="1:1" x14ac:dyDescent="0.35">
      <c r="A9445" s="10"/>
    </row>
    <row r="9446" spans="1:1" x14ac:dyDescent="0.35">
      <c r="A9446" s="10"/>
    </row>
    <row r="9447" spans="1:1" x14ac:dyDescent="0.35">
      <c r="A9447" s="10"/>
    </row>
    <row r="9448" spans="1:1" x14ac:dyDescent="0.35">
      <c r="A9448" s="10"/>
    </row>
    <row r="9449" spans="1:1" x14ac:dyDescent="0.35">
      <c r="A9449" s="10"/>
    </row>
    <row r="9450" spans="1:1" x14ac:dyDescent="0.35">
      <c r="A9450" s="10"/>
    </row>
    <row r="9451" spans="1:1" x14ac:dyDescent="0.35">
      <c r="A9451" s="10"/>
    </row>
    <row r="9452" spans="1:1" x14ac:dyDescent="0.35">
      <c r="A9452" s="10"/>
    </row>
    <row r="9453" spans="1:1" x14ac:dyDescent="0.35">
      <c r="A9453" s="10"/>
    </row>
    <row r="9454" spans="1:1" x14ac:dyDescent="0.35">
      <c r="A9454" s="10"/>
    </row>
    <row r="9455" spans="1:1" x14ac:dyDescent="0.35">
      <c r="A9455" s="10"/>
    </row>
    <row r="9456" spans="1:1" x14ac:dyDescent="0.35">
      <c r="A9456" s="10"/>
    </row>
    <row r="9457" spans="1:1" x14ac:dyDescent="0.35">
      <c r="A9457" s="10"/>
    </row>
    <row r="9458" spans="1:1" x14ac:dyDescent="0.35">
      <c r="A9458" s="10"/>
    </row>
    <row r="9459" spans="1:1" x14ac:dyDescent="0.35">
      <c r="A9459" s="10"/>
    </row>
    <row r="9460" spans="1:1" x14ac:dyDescent="0.35">
      <c r="A9460" s="10"/>
    </row>
    <row r="9461" spans="1:1" x14ac:dyDescent="0.35">
      <c r="A9461" s="10"/>
    </row>
    <row r="9462" spans="1:1" x14ac:dyDescent="0.35">
      <c r="A9462" s="10"/>
    </row>
    <row r="9463" spans="1:1" x14ac:dyDescent="0.35">
      <c r="A9463" s="10"/>
    </row>
    <row r="9464" spans="1:1" x14ac:dyDescent="0.35">
      <c r="A9464" s="10"/>
    </row>
    <row r="9465" spans="1:1" x14ac:dyDescent="0.35">
      <c r="A9465" s="10"/>
    </row>
    <row r="9466" spans="1:1" x14ac:dyDescent="0.35">
      <c r="A9466" s="10"/>
    </row>
    <row r="9467" spans="1:1" x14ac:dyDescent="0.35">
      <c r="A9467" s="10"/>
    </row>
    <row r="9468" spans="1:1" x14ac:dyDescent="0.35">
      <c r="A9468" s="10"/>
    </row>
    <row r="9469" spans="1:1" x14ac:dyDescent="0.35">
      <c r="A9469" s="10"/>
    </row>
    <row r="9470" spans="1:1" x14ac:dyDescent="0.35">
      <c r="A9470" s="10"/>
    </row>
    <row r="9471" spans="1:1" x14ac:dyDescent="0.35">
      <c r="A9471" s="10"/>
    </row>
    <row r="9472" spans="1:1" x14ac:dyDescent="0.35">
      <c r="A9472" s="10"/>
    </row>
    <row r="9473" spans="1:1" x14ac:dyDescent="0.35">
      <c r="A9473" s="10"/>
    </row>
    <row r="9474" spans="1:1" x14ac:dyDescent="0.35">
      <c r="A9474" s="10"/>
    </row>
    <row r="9475" spans="1:1" x14ac:dyDescent="0.35">
      <c r="A9475" s="10"/>
    </row>
    <row r="9476" spans="1:1" x14ac:dyDescent="0.35">
      <c r="A9476" s="10"/>
    </row>
    <row r="9477" spans="1:1" x14ac:dyDescent="0.35">
      <c r="A9477" s="10"/>
    </row>
    <row r="9478" spans="1:1" x14ac:dyDescent="0.35">
      <c r="A9478" s="10"/>
    </row>
    <row r="9479" spans="1:1" x14ac:dyDescent="0.35">
      <c r="A9479" s="10"/>
    </row>
    <row r="9480" spans="1:1" x14ac:dyDescent="0.35">
      <c r="A9480" s="10"/>
    </row>
    <row r="9481" spans="1:1" x14ac:dyDescent="0.35">
      <c r="A9481" s="10"/>
    </row>
    <row r="9482" spans="1:1" x14ac:dyDescent="0.35">
      <c r="A9482" s="10"/>
    </row>
    <row r="9483" spans="1:1" x14ac:dyDescent="0.35">
      <c r="A9483" s="10"/>
    </row>
    <row r="9484" spans="1:1" x14ac:dyDescent="0.35">
      <c r="A9484" s="10"/>
    </row>
    <row r="9485" spans="1:1" x14ac:dyDescent="0.35">
      <c r="A9485" s="10"/>
    </row>
    <row r="9486" spans="1:1" x14ac:dyDescent="0.35">
      <c r="A9486" s="10"/>
    </row>
    <row r="9487" spans="1:1" x14ac:dyDescent="0.35">
      <c r="A9487" s="10"/>
    </row>
    <row r="9488" spans="1:1" x14ac:dyDescent="0.35">
      <c r="A9488" s="10"/>
    </row>
    <row r="9489" spans="1:1" x14ac:dyDescent="0.35">
      <c r="A9489" s="10"/>
    </row>
    <row r="9490" spans="1:1" x14ac:dyDescent="0.35">
      <c r="A9490" s="10"/>
    </row>
    <row r="9491" spans="1:1" x14ac:dyDescent="0.35">
      <c r="A9491" s="10"/>
    </row>
    <row r="9492" spans="1:1" x14ac:dyDescent="0.35">
      <c r="A9492" s="10"/>
    </row>
    <row r="9493" spans="1:1" x14ac:dyDescent="0.35">
      <c r="A9493" s="10"/>
    </row>
    <row r="9494" spans="1:1" x14ac:dyDescent="0.35">
      <c r="A9494" s="10"/>
    </row>
    <row r="9495" spans="1:1" x14ac:dyDescent="0.35">
      <c r="A9495" s="10"/>
    </row>
    <row r="9496" spans="1:1" x14ac:dyDescent="0.35">
      <c r="A9496" s="10"/>
    </row>
    <row r="9497" spans="1:1" x14ac:dyDescent="0.35">
      <c r="A9497" s="10"/>
    </row>
    <row r="9498" spans="1:1" x14ac:dyDescent="0.35">
      <c r="A9498" s="10"/>
    </row>
    <row r="9499" spans="1:1" x14ac:dyDescent="0.35">
      <c r="A9499" s="10"/>
    </row>
    <row r="9500" spans="1:1" x14ac:dyDescent="0.35">
      <c r="A9500" s="10"/>
    </row>
    <row r="9501" spans="1:1" x14ac:dyDescent="0.35">
      <c r="A9501" s="10"/>
    </row>
    <row r="9502" spans="1:1" x14ac:dyDescent="0.35">
      <c r="A9502" s="10"/>
    </row>
    <row r="9503" spans="1:1" x14ac:dyDescent="0.35">
      <c r="A9503" s="10"/>
    </row>
    <row r="9504" spans="1:1" x14ac:dyDescent="0.35">
      <c r="A9504" s="10"/>
    </row>
    <row r="9505" spans="1:1" x14ac:dyDescent="0.35">
      <c r="A9505" s="10"/>
    </row>
    <row r="9506" spans="1:1" x14ac:dyDescent="0.35">
      <c r="A9506" s="10"/>
    </row>
    <row r="9507" spans="1:1" x14ac:dyDescent="0.35">
      <c r="A9507" s="10"/>
    </row>
    <row r="9508" spans="1:1" x14ac:dyDescent="0.35">
      <c r="A9508" s="10"/>
    </row>
    <row r="9509" spans="1:1" x14ac:dyDescent="0.35">
      <c r="A9509" s="10"/>
    </row>
    <row r="9510" spans="1:1" x14ac:dyDescent="0.35">
      <c r="A9510" s="10"/>
    </row>
    <row r="9511" spans="1:1" x14ac:dyDescent="0.35">
      <c r="A9511" s="10"/>
    </row>
    <row r="9512" spans="1:1" x14ac:dyDescent="0.35">
      <c r="A9512" s="10"/>
    </row>
    <row r="9513" spans="1:1" x14ac:dyDescent="0.35">
      <c r="A9513" s="10"/>
    </row>
    <row r="9514" spans="1:1" x14ac:dyDescent="0.35">
      <c r="A9514" s="10"/>
    </row>
    <row r="9515" spans="1:1" x14ac:dyDescent="0.35">
      <c r="A9515" s="10"/>
    </row>
    <row r="9516" spans="1:1" x14ac:dyDescent="0.35">
      <c r="A9516" s="10"/>
    </row>
    <row r="9517" spans="1:1" x14ac:dyDescent="0.35">
      <c r="A9517" s="10"/>
    </row>
    <row r="9518" spans="1:1" x14ac:dyDescent="0.35">
      <c r="A9518" s="10"/>
    </row>
    <row r="9519" spans="1:1" x14ac:dyDescent="0.35">
      <c r="A9519" s="10"/>
    </row>
    <row r="9520" spans="1:1" x14ac:dyDescent="0.35">
      <c r="A9520" s="10"/>
    </row>
    <row r="9521" spans="1:1" x14ac:dyDescent="0.35">
      <c r="A9521" s="10"/>
    </row>
    <row r="9522" spans="1:1" x14ac:dyDescent="0.35">
      <c r="A9522" s="10"/>
    </row>
    <row r="9523" spans="1:1" x14ac:dyDescent="0.35">
      <c r="A9523" s="10"/>
    </row>
    <row r="9524" spans="1:1" x14ac:dyDescent="0.35">
      <c r="A9524" s="10"/>
    </row>
    <row r="9525" spans="1:1" x14ac:dyDescent="0.35">
      <c r="A9525" s="10"/>
    </row>
    <row r="9526" spans="1:1" x14ac:dyDescent="0.35">
      <c r="A9526" s="10"/>
    </row>
    <row r="9527" spans="1:1" x14ac:dyDescent="0.35">
      <c r="A9527" s="10"/>
    </row>
    <row r="9528" spans="1:1" x14ac:dyDescent="0.35">
      <c r="A9528" s="10"/>
    </row>
    <row r="9529" spans="1:1" x14ac:dyDescent="0.35">
      <c r="A9529" s="10"/>
    </row>
    <row r="9530" spans="1:1" x14ac:dyDescent="0.35">
      <c r="A9530" s="10"/>
    </row>
    <row r="9531" spans="1:1" x14ac:dyDescent="0.35">
      <c r="A9531" s="10"/>
    </row>
    <row r="9532" spans="1:1" x14ac:dyDescent="0.35">
      <c r="A9532" s="10"/>
    </row>
    <row r="9533" spans="1:1" x14ac:dyDescent="0.35">
      <c r="A9533" s="10"/>
    </row>
    <row r="9534" spans="1:1" x14ac:dyDescent="0.35">
      <c r="A9534" s="10"/>
    </row>
    <row r="9535" spans="1:1" x14ac:dyDescent="0.35">
      <c r="A9535" s="10"/>
    </row>
    <row r="9536" spans="1:1" x14ac:dyDescent="0.35">
      <c r="A9536" s="10"/>
    </row>
    <row r="9537" spans="1:1" x14ac:dyDescent="0.35">
      <c r="A9537" s="10"/>
    </row>
    <row r="9538" spans="1:1" x14ac:dyDescent="0.35">
      <c r="A9538" s="10"/>
    </row>
    <row r="9539" spans="1:1" x14ac:dyDescent="0.35">
      <c r="A9539" s="10"/>
    </row>
    <row r="9540" spans="1:1" x14ac:dyDescent="0.35">
      <c r="A9540" s="10"/>
    </row>
    <row r="9541" spans="1:1" x14ac:dyDescent="0.35">
      <c r="A9541" s="10"/>
    </row>
    <row r="9542" spans="1:1" x14ac:dyDescent="0.35">
      <c r="A9542" s="10"/>
    </row>
    <row r="9543" spans="1:1" x14ac:dyDescent="0.35">
      <c r="A9543" s="10"/>
    </row>
    <row r="9544" spans="1:1" x14ac:dyDescent="0.35">
      <c r="A9544" s="10"/>
    </row>
    <row r="9545" spans="1:1" x14ac:dyDescent="0.35">
      <c r="A9545" s="10"/>
    </row>
    <row r="9546" spans="1:1" x14ac:dyDescent="0.35">
      <c r="A9546" s="10"/>
    </row>
    <row r="9547" spans="1:1" x14ac:dyDescent="0.35">
      <c r="A9547" s="10"/>
    </row>
    <row r="9548" spans="1:1" x14ac:dyDescent="0.35">
      <c r="A9548" s="10"/>
    </row>
    <row r="9549" spans="1:1" x14ac:dyDescent="0.35">
      <c r="A9549" s="10"/>
    </row>
    <row r="9550" spans="1:1" x14ac:dyDescent="0.35">
      <c r="A9550" s="10"/>
    </row>
    <row r="9551" spans="1:1" x14ac:dyDescent="0.35">
      <c r="A9551" s="10"/>
    </row>
    <row r="9552" spans="1:1" x14ac:dyDescent="0.35">
      <c r="A9552" s="10"/>
    </row>
    <row r="9553" spans="1:1" x14ac:dyDescent="0.35">
      <c r="A9553" s="10"/>
    </row>
    <row r="9554" spans="1:1" x14ac:dyDescent="0.35">
      <c r="A9554" s="10"/>
    </row>
    <row r="9555" spans="1:1" x14ac:dyDescent="0.35">
      <c r="A9555" s="10"/>
    </row>
    <row r="9556" spans="1:1" x14ac:dyDescent="0.35">
      <c r="A9556" s="10"/>
    </row>
    <row r="9557" spans="1:1" x14ac:dyDescent="0.35">
      <c r="A9557" s="10"/>
    </row>
    <row r="9558" spans="1:1" x14ac:dyDescent="0.35">
      <c r="A9558" s="10"/>
    </row>
    <row r="9559" spans="1:1" x14ac:dyDescent="0.35">
      <c r="A9559" s="10"/>
    </row>
    <row r="9560" spans="1:1" x14ac:dyDescent="0.35">
      <c r="A9560" s="10"/>
    </row>
    <row r="9561" spans="1:1" x14ac:dyDescent="0.35">
      <c r="A9561" s="10"/>
    </row>
    <row r="9562" spans="1:1" x14ac:dyDescent="0.35">
      <c r="A9562" s="10"/>
    </row>
    <row r="9563" spans="1:1" x14ac:dyDescent="0.35">
      <c r="A9563" s="10"/>
    </row>
    <row r="9564" spans="1:1" x14ac:dyDescent="0.35">
      <c r="A9564" s="10"/>
    </row>
    <row r="9565" spans="1:1" x14ac:dyDescent="0.35">
      <c r="A9565" s="10"/>
    </row>
    <row r="9566" spans="1:1" x14ac:dyDescent="0.35">
      <c r="A9566" s="10"/>
    </row>
    <row r="9567" spans="1:1" x14ac:dyDescent="0.35">
      <c r="A9567" s="10"/>
    </row>
    <row r="9568" spans="1:1" x14ac:dyDescent="0.35">
      <c r="A9568" s="10"/>
    </row>
    <row r="9569" spans="1:1" x14ac:dyDescent="0.35">
      <c r="A9569" s="10"/>
    </row>
    <row r="9570" spans="1:1" x14ac:dyDescent="0.35">
      <c r="A9570" s="10"/>
    </row>
    <row r="9571" spans="1:1" x14ac:dyDescent="0.35">
      <c r="A9571" s="10"/>
    </row>
    <row r="9572" spans="1:1" x14ac:dyDescent="0.35">
      <c r="A9572" s="10"/>
    </row>
    <row r="9573" spans="1:1" x14ac:dyDescent="0.35">
      <c r="A9573" s="10"/>
    </row>
    <row r="9574" spans="1:1" x14ac:dyDescent="0.35">
      <c r="A9574" s="10"/>
    </row>
    <row r="9575" spans="1:1" x14ac:dyDescent="0.35">
      <c r="A9575" s="10"/>
    </row>
    <row r="9576" spans="1:1" x14ac:dyDescent="0.35">
      <c r="A9576" s="10"/>
    </row>
    <row r="9577" spans="1:1" x14ac:dyDescent="0.35">
      <c r="A9577" s="10"/>
    </row>
    <row r="9578" spans="1:1" x14ac:dyDescent="0.35">
      <c r="A9578" s="10"/>
    </row>
    <row r="9579" spans="1:1" x14ac:dyDescent="0.35">
      <c r="A9579" s="10"/>
    </row>
    <row r="9580" spans="1:1" x14ac:dyDescent="0.35">
      <c r="A9580" s="10"/>
    </row>
    <row r="9581" spans="1:1" x14ac:dyDescent="0.35">
      <c r="A9581" s="10"/>
    </row>
    <row r="9582" spans="1:1" x14ac:dyDescent="0.35">
      <c r="A9582" s="10"/>
    </row>
    <row r="9583" spans="1:1" x14ac:dyDescent="0.35">
      <c r="A9583" s="10"/>
    </row>
    <row r="9584" spans="1:1" x14ac:dyDescent="0.35">
      <c r="A9584" s="10"/>
    </row>
    <row r="9585" spans="1:1" x14ac:dyDescent="0.35">
      <c r="A9585" s="10"/>
    </row>
    <row r="9586" spans="1:1" x14ac:dyDescent="0.35">
      <c r="A9586" s="10"/>
    </row>
    <row r="9587" spans="1:1" x14ac:dyDescent="0.35">
      <c r="A9587" s="10"/>
    </row>
    <row r="9588" spans="1:1" x14ac:dyDescent="0.35">
      <c r="A9588" s="10"/>
    </row>
    <row r="9589" spans="1:1" x14ac:dyDescent="0.35">
      <c r="A9589" s="10"/>
    </row>
    <row r="9590" spans="1:1" x14ac:dyDescent="0.35">
      <c r="A9590" s="10"/>
    </row>
    <row r="9591" spans="1:1" x14ac:dyDescent="0.35">
      <c r="A9591" s="10"/>
    </row>
    <row r="9592" spans="1:1" x14ac:dyDescent="0.35">
      <c r="A9592" s="10"/>
    </row>
    <row r="9593" spans="1:1" x14ac:dyDescent="0.35">
      <c r="A9593" s="10"/>
    </row>
    <row r="9594" spans="1:1" x14ac:dyDescent="0.35">
      <c r="A9594" s="10"/>
    </row>
    <row r="9595" spans="1:1" x14ac:dyDescent="0.35">
      <c r="A9595" s="10"/>
    </row>
    <row r="9596" spans="1:1" x14ac:dyDescent="0.35">
      <c r="A9596" s="10"/>
    </row>
    <row r="9597" spans="1:1" x14ac:dyDescent="0.35">
      <c r="A9597" s="10"/>
    </row>
    <row r="9598" spans="1:1" x14ac:dyDescent="0.35">
      <c r="A9598" s="10"/>
    </row>
    <row r="9599" spans="1:1" x14ac:dyDescent="0.35">
      <c r="A9599" s="10"/>
    </row>
    <row r="9600" spans="1:1" x14ac:dyDescent="0.35">
      <c r="A9600" s="10"/>
    </row>
    <row r="9601" spans="1:1" x14ac:dyDescent="0.35">
      <c r="A9601" s="10"/>
    </row>
    <row r="9602" spans="1:1" x14ac:dyDescent="0.35">
      <c r="A9602" s="10"/>
    </row>
    <row r="9603" spans="1:1" x14ac:dyDescent="0.35">
      <c r="A9603" s="10"/>
    </row>
    <row r="9604" spans="1:1" x14ac:dyDescent="0.35">
      <c r="A9604" s="10"/>
    </row>
    <row r="9605" spans="1:1" x14ac:dyDescent="0.35">
      <c r="A9605" s="10"/>
    </row>
    <row r="9606" spans="1:1" x14ac:dyDescent="0.35">
      <c r="A9606" s="10"/>
    </row>
    <row r="9607" spans="1:1" x14ac:dyDescent="0.35">
      <c r="A9607" s="10"/>
    </row>
    <row r="9608" spans="1:1" x14ac:dyDescent="0.35">
      <c r="A9608" s="10"/>
    </row>
    <row r="9609" spans="1:1" x14ac:dyDescent="0.35">
      <c r="A9609" s="10"/>
    </row>
    <row r="9610" spans="1:1" x14ac:dyDescent="0.35">
      <c r="A9610" s="10"/>
    </row>
    <row r="9611" spans="1:1" x14ac:dyDescent="0.35">
      <c r="A9611" s="10"/>
    </row>
    <row r="9612" spans="1:1" x14ac:dyDescent="0.35">
      <c r="A9612" s="10"/>
    </row>
    <row r="9613" spans="1:1" x14ac:dyDescent="0.35">
      <c r="A9613" s="10"/>
    </row>
    <row r="9614" spans="1:1" x14ac:dyDescent="0.35">
      <c r="A9614" s="10"/>
    </row>
    <row r="9615" spans="1:1" x14ac:dyDescent="0.35">
      <c r="A9615" s="10"/>
    </row>
    <row r="9616" spans="1:1" x14ac:dyDescent="0.35">
      <c r="A9616" s="10"/>
    </row>
    <row r="9617" spans="1:1" x14ac:dyDescent="0.35">
      <c r="A9617" s="10"/>
    </row>
    <row r="9618" spans="1:1" x14ac:dyDescent="0.35">
      <c r="A9618" s="10"/>
    </row>
    <row r="9619" spans="1:1" x14ac:dyDescent="0.35">
      <c r="A9619" s="10"/>
    </row>
    <row r="9620" spans="1:1" x14ac:dyDescent="0.35">
      <c r="A9620" s="10"/>
    </row>
    <row r="9621" spans="1:1" x14ac:dyDescent="0.35">
      <c r="A9621" s="10"/>
    </row>
    <row r="9622" spans="1:1" x14ac:dyDescent="0.35">
      <c r="A9622" s="10"/>
    </row>
    <row r="9623" spans="1:1" x14ac:dyDescent="0.35">
      <c r="A9623" s="10"/>
    </row>
    <row r="9624" spans="1:1" x14ac:dyDescent="0.35">
      <c r="A9624" s="10"/>
    </row>
    <row r="9625" spans="1:1" x14ac:dyDescent="0.35">
      <c r="A9625" s="10"/>
    </row>
    <row r="9626" spans="1:1" x14ac:dyDescent="0.35">
      <c r="A9626" s="10"/>
    </row>
    <row r="9627" spans="1:1" x14ac:dyDescent="0.35">
      <c r="A9627" s="10"/>
    </row>
    <row r="9628" spans="1:1" x14ac:dyDescent="0.35">
      <c r="A9628" s="10"/>
    </row>
    <row r="9629" spans="1:1" x14ac:dyDescent="0.35">
      <c r="A9629" s="10"/>
    </row>
    <row r="9630" spans="1:1" x14ac:dyDescent="0.35">
      <c r="A9630" s="10"/>
    </row>
    <row r="9631" spans="1:1" x14ac:dyDescent="0.35">
      <c r="A9631" s="10"/>
    </row>
    <row r="9632" spans="1:1" x14ac:dyDescent="0.35">
      <c r="A9632" s="10"/>
    </row>
    <row r="9633" spans="1:1" x14ac:dyDescent="0.35">
      <c r="A9633" s="10"/>
    </row>
    <row r="9634" spans="1:1" x14ac:dyDescent="0.35">
      <c r="A9634" s="10"/>
    </row>
    <row r="9635" spans="1:1" x14ac:dyDescent="0.35">
      <c r="A9635" s="10"/>
    </row>
    <row r="9636" spans="1:1" x14ac:dyDescent="0.35">
      <c r="A9636" s="10"/>
    </row>
    <row r="9637" spans="1:1" x14ac:dyDescent="0.35">
      <c r="A9637" s="10"/>
    </row>
    <row r="9638" spans="1:1" x14ac:dyDescent="0.35">
      <c r="A9638" s="10"/>
    </row>
    <row r="9639" spans="1:1" x14ac:dyDescent="0.35">
      <c r="A9639" s="10"/>
    </row>
    <row r="9640" spans="1:1" x14ac:dyDescent="0.35">
      <c r="A9640" s="10"/>
    </row>
    <row r="9641" spans="1:1" x14ac:dyDescent="0.35">
      <c r="A9641" s="10"/>
    </row>
    <row r="9642" spans="1:1" x14ac:dyDescent="0.35">
      <c r="A9642" s="10"/>
    </row>
    <row r="9643" spans="1:1" x14ac:dyDescent="0.35">
      <c r="A9643" s="10"/>
    </row>
    <row r="9644" spans="1:1" x14ac:dyDescent="0.35">
      <c r="A9644" s="10"/>
    </row>
    <row r="9645" spans="1:1" x14ac:dyDescent="0.35">
      <c r="A9645" s="10"/>
    </row>
    <row r="9646" spans="1:1" x14ac:dyDescent="0.35">
      <c r="A9646" s="10"/>
    </row>
    <row r="9647" spans="1:1" x14ac:dyDescent="0.35">
      <c r="A9647" s="10"/>
    </row>
    <row r="9648" spans="1:1" x14ac:dyDescent="0.35">
      <c r="A9648" s="10"/>
    </row>
    <row r="9649" spans="1:1" x14ac:dyDescent="0.35">
      <c r="A9649" s="10"/>
    </row>
    <row r="9650" spans="1:1" x14ac:dyDescent="0.35">
      <c r="A9650" s="10"/>
    </row>
    <row r="9651" spans="1:1" x14ac:dyDescent="0.35">
      <c r="A9651" s="10"/>
    </row>
    <row r="9652" spans="1:1" x14ac:dyDescent="0.35">
      <c r="A9652" s="10"/>
    </row>
    <row r="9653" spans="1:1" x14ac:dyDescent="0.35">
      <c r="A9653" s="10"/>
    </row>
    <row r="9654" spans="1:1" x14ac:dyDescent="0.35">
      <c r="A9654" s="10"/>
    </row>
    <row r="9655" spans="1:1" x14ac:dyDescent="0.35">
      <c r="A9655" s="10"/>
    </row>
    <row r="9656" spans="1:1" x14ac:dyDescent="0.35">
      <c r="A9656" s="10"/>
    </row>
    <row r="9657" spans="1:1" x14ac:dyDescent="0.35">
      <c r="A9657" s="10"/>
    </row>
    <row r="9658" spans="1:1" x14ac:dyDescent="0.35">
      <c r="A9658" s="10"/>
    </row>
    <row r="9659" spans="1:1" x14ac:dyDescent="0.35">
      <c r="A9659" s="10"/>
    </row>
    <row r="9660" spans="1:1" x14ac:dyDescent="0.35">
      <c r="A9660" s="10"/>
    </row>
    <row r="9661" spans="1:1" x14ac:dyDescent="0.35">
      <c r="A9661" s="10"/>
    </row>
    <row r="9662" spans="1:1" x14ac:dyDescent="0.35">
      <c r="A9662" s="10"/>
    </row>
    <row r="9663" spans="1:1" x14ac:dyDescent="0.35">
      <c r="A9663" s="10"/>
    </row>
    <row r="9664" spans="1:1" x14ac:dyDescent="0.35">
      <c r="A9664" s="10"/>
    </row>
    <row r="9665" spans="1:1" x14ac:dyDescent="0.35">
      <c r="A9665" s="10"/>
    </row>
    <row r="9666" spans="1:1" x14ac:dyDescent="0.35">
      <c r="A9666" s="10"/>
    </row>
    <row r="9667" spans="1:1" x14ac:dyDescent="0.35">
      <c r="A9667" s="10"/>
    </row>
    <row r="9668" spans="1:1" x14ac:dyDescent="0.35">
      <c r="A9668" s="10"/>
    </row>
    <row r="9669" spans="1:1" x14ac:dyDescent="0.35">
      <c r="A9669" s="10"/>
    </row>
    <row r="9670" spans="1:1" x14ac:dyDescent="0.35">
      <c r="A9670" s="10"/>
    </row>
    <row r="9671" spans="1:1" x14ac:dyDescent="0.35">
      <c r="A9671" s="10"/>
    </row>
    <row r="9672" spans="1:1" x14ac:dyDescent="0.35">
      <c r="A9672" s="10"/>
    </row>
    <row r="9673" spans="1:1" x14ac:dyDescent="0.35">
      <c r="A9673" s="10"/>
    </row>
    <row r="9674" spans="1:1" x14ac:dyDescent="0.35">
      <c r="A9674" s="10"/>
    </row>
    <row r="9675" spans="1:1" x14ac:dyDescent="0.35">
      <c r="A9675" s="10"/>
    </row>
    <row r="9676" spans="1:1" x14ac:dyDescent="0.35">
      <c r="A9676" s="10"/>
    </row>
    <row r="9677" spans="1:1" x14ac:dyDescent="0.35">
      <c r="A9677" s="10"/>
    </row>
    <row r="9678" spans="1:1" x14ac:dyDescent="0.35">
      <c r="A9678" s="10"/>
    </row>
    <row r="9679" spans="1:1" x14ac:dyDescent="0.35">
      <c r="A9679" s="10"/>
    </row>
    <row r="9680" spans="1:1" x14ac:dyDescent="0.35">
      <c r="A9680" s="10"/>
    </row>
    <row r="9681" spans="1:1" x14ac:dyDescent="0.35">
      <c r="A9681" s="10"/>
    </row>
    <row r="9682" spans="1:1" x14ac:dyDescent="0.35">
      <c r="A9682" s="10"/>
    </row>
    <row r="9683" spans="1:1" x14ac:dyDescent="0.35">
      <c r="A9683" s="10"/>
    </row>
    <row r="9684" spans="1:1" x14ac:dyDescent="0.35">
      <c r="A9684" s="10"/>
    </row>
    <row r="9685" spans="1:1" x14ac:dyDescent="0.35">
      <c r="A9685" s="10"/>
    </row>
    <row r="9686" spans="1:1" x14ac:dyDescent="0.35">
      <c r="A9686" s="10"/>
    </row>
    <row r="9687" spans="1:1" x14ac:dyDescent="0.35">
      <c r="A9687" s="10"/>
    </row>
    <row r="9688" spans="1:1" x14ac:dyDescent="0.35">
      <c r="A9688" s="10"/>
    </row>
    <row r="9689" spans="1:1" x14ac:dyDescent="0.35">
      <c r="A9689" s="10"/>
    </row>
    <row r="9690" spans="1:1" x14ac:dyDescent="0.35">
      <c r="A9690" s="10"/>
    </row>
    <row r="9691" spans="1:1" x14ac:dyDescent="0.35">
      <c r="A9691" s="10"/>
    </row>
    <row r="9692" spans="1:1" x14ac:dyDescent="0.35">
      <c r="A9692" s="10"/>
    </row>
    <row r="9693" spans="1:1" x14ac:dyDescent="0.35">
      <c r="A9693" s="10"/>
    </row>
    <row r="9694" spans="1:1" x14ac:dyDescent="0.35">
      <c r="A9694" s="10"/>
    </row>
    <row r="9695" spans="1:1" x14ac:dyDescent="0.35">
      <c r="A9695" s="10"/>
    </row>
    <row r="9696" spans="1:1" x14ac:dyDescent="0.35">
      <c r="A9696" s="10"/>
    </row>
    <row r="9697" spans="1:1" x14ac:dyDescent="0.35">
      <c r="A9697" s="10"/>
    </row>
    <row r="9698" spans="1:1" x14ac:dyDescent="0.35">
      <c r="A9698" s="10"/>
    </row>
    <row r="9699" spans="1:1" x14ac:dyDescent="0.35">
      <c r="A9699" s="10"/>
    </row>
    <row r="9700" spans="1:1" x14ac:dyDescent="0.35">
      <c r="A9700" s="10"/>
    </row>
    <row r="9701" spans="1:1" x14ac:dyDescent="0.35">
      <c r="A9701" s="10"/>
    </row>
    <row r="9702" spans="1:1" x14ac:dyDescent="0.35">
      <c r="A9702" s="10"/>
    </row>
    <row r="9703" spans="1:1" x14ac:dyDescent="0.35">
      <c r="A9703" s="10"/>
    </row>
    <row r="9704" spans="1:1" x14ac:dyDescent="0.35">
      <c r="A9704" s="10"/>
    </row>
    <row r="9705" spans="1:1" x14ac:dyDescent="0.35">
      <c r="A9705" s="10"/>
    </row>
    <row r="9706" spans="1:1" x14ac:dyDescent="0.35">
      <c r="A9706" s="10"/>
    </row>
    <row r="9707" spans="1:1" x14ac:dyDescent="0.35">
      <c r="A9707" s="10"/>
    </row>
    <row r="9708" spans="1:1" x14ac:dyDescent="0.35">
      <c r="A9708" s="10"/>
    </row>
    <row r="9709" spans="1:1" x14ac:dyDescent="0.35">
      <c r="A9709" s="10"/>
    </row>
    <row r="9710" spans="1:1" x14ac:dyDescent="0.35">
      <c r="A9710" s="10"/>
    </row>
    <row r="9711" spans="1:1" x14ac:dyDescent="0.35">
      <c r="A9711" s="10"/>
    </row>
    <row r="9712" spans="1:1" x14ac:dyDescent="0.35">
      <c r="A9712" s="10"/>
    </row>
    <row r="9713" spans="1:1" x14ac:dyDescent="0.35">
      <c r="A9713" s="10"/>
    </row>
    <row r="9714" spans="1:1" x14ac:dyDescent="0.35">
      <c r="A9714" s="10"/>
    </row>
    <row r="9715" spans="1:1" x14ac:dyDescent="0.35">
      <c r="A9715" s="10"/>
    </row>
    <row r="9716" spans="1:1" x14ac:dyDescent="0.35">
      <c r="A9716" s="10"/>
    </row>
    <row r="9717" spans="1:1" x14ac:dyDescent="0.35">
      <c r="A9717" s="10"/>
    </row>
    <row r="9718" spans="1:1" x14ac:dyDescent="0.35">
      <c r="A9718" s="10"/>
    </row>
    <row r="9719" spans="1:1" x14ac:dyDescent="0.35">
      <c r="A9719" s="10"/>
    </row>
    <row r="9720" spans="1:1" x14ac:dyDescent="0.35">
      <c r="A9720" s="10"/>
    </row>
    <row r="9721" spans="1:1" x14ac:dyDescent="0.35">
      <c r="A9721" s="10"/>
    </row>
    <row r="9722" spans="1:1" x14ac:dyDescent="0.35">
      <c r="A9722" s="10"/>
    </row>
    <row r="9723" spans="1:1" x14ac:dyDescent="0.35">
      <c r="A9723" s="10"/>
    </row>
    <row r="9724" spans="1:1" x14ac:dyDescent="0.35">
      <c r="A9724" s="10"/>
    </row>
    <row r="9725" spans="1:1" x14ac:dyDescent="0.35">
      <c r="A9725" s="10"/>
    </row>
    <row r="9726" spans="1:1" x14ac:dyDescent="0.35">
      <c r="A9726" s="10"/>
    </row>
    <row r="9727" spans="1:1" x14ac:dyDescent="0.35">
      <c r="A9727" s="10"/>
    </row>
    <row r="9728" spans="1:1" x14ac:dyDescent="0.35">
      <c r="A9728" s="10"/>
    </row>
    <row r="9729" spans="1:1" x14ac:dyDescent="0.35">
      <c r="A9729" s="10"/>
    </row>
    <row r="9730" spans="1:1" x14ac:dyDescent="0.35">
      <c r="A9730" s="10"/>
    </row>
    <row r="9731" spans="1:1" x14ac:dyDescent="0.35">
      <c r="A9731" s="10"/>
    </row>
    <row r="9732" spans="1:1" x14ac:dyDescent="0.35">
      <c r="A9732" s="10"/>
    </row>
    <row r="9733" spans="1:1" x14ac:dyDescent="0.35">
      <c r="A9733" s="10"/>
    </row>
    <row r="9734" spans="1:1" x14ac:dyDescent="0.35">
      <c r="A9734" s="10"/>
    </row>
    <row r="9735" spans="1:1" x14ac:dyDescent="0.35">
      <c r="A9735" s="10"/>
    </row>
    <row r="9736" spans="1:1" x14ac:dyDescent="0.35">
      <c r="A9736" s="10"/>
    </row>
    <row r="9737" spans="1:1" x14ac:dyDescent="0.35">
      <c r="A9737" s="10"/>
    </row>
    <row r="9738" spans="1:1" x14ac:dyDescent="0.35">
      <c r="A9738" s="10"/>
    </row>
    <row r="9739" spans="1:1" x14ac:dyDescent="0.35">
      <c r="A9739" s="10"/>
    </row>
    <row r="9740" spans="1:1" x14ac:dyDescent="0.35">
      <c r="A9740" s="10"/>
    </row>
    <row r="9741" spans="1:1" x14ac:dyDescent="0.35">
      <c r="A9741" s="10"/>
    </row>
    <row r="9742" spans="1:1" x14ac:dyDescent="0.35">
      <c r="A9742" s="10"/>
    </row>
    <row r="9743" spans="1:1" x14ac:dyDescent="0.35">
      <c r="A9743" s="10"/>
    </row>
    <row r="9744" spans="1:1" x14ac:dyDescent="0.35">
      <c r="A9744" s="10"/>
    </row>
    <row r="9745" spans="1:1" x14ac:dyDescent="0.35">
      <c r="A9745" s="10"/>
    </row>
    <row r="9746" spans="1:1" x14ac:dyDescent="0.35">
      <c r="A9746" s="10"/>
    </row>
    <row r="9747" spans="1:1" x14ac:dyDescent="0.35">
      <c r="A9747" s="10"/>
    </row>
    <row r="9748" spans="1:1" x14ac:dyDescent="0.35">
      <c r="A9748" s="10"/>
    </row>
    <row r="9749" spans="1:1" x14ac:dyDescent="0.35">
      <c r="A9749" s="10"/>
    </row>
    <row r="9750" spans="1:1" x14ac:dyDescent="0.35">
      <c r="A9750" s="10"/>
    </row>
    <row r="9751" spans="1:1" x14ac:dyDescent="0.35">
      <c r="A9751" s="10"/>
    </row>
    <row r="9752" spans="1:1" x14ac:dyDescent="0.35">
      <c r="A9752" s="10"/>
    </row>
    <row r="9753" spans="1:1" x14ac:dyDescent="0.35">
      <c r="A9753" s="10"/>
    </row>
    <row r="9754" spans="1:1" x14ac:dyDescent="0.35">
      <c r="A9754" s="10"/>
    </row>
    <row r="9755" spans="1:1" x14ac:dyDescent="0.35">
      <c r="A9755" s="10"/>
    </row>
    <row r="9756" spans="1:1" x14ac:dyDescent="0.35">
      <c r="A9756" s="10"/>
    </row>
    <row r="9757" spans="1:1" x14ac:dyDescent="0.35">
      <c r="A9757" s="10"/>
    </row>
    <row r="9758" spans="1:1" x14ac:dyDescent="0.35">
      <c r="A9758" s="10"/>
    </row>
    <row r="9759" spans="1:1" x14ac:dyDescent="0.35">
      <c r="A9759" s="10"/>
    </row>
    <row r="9760" spans="1:1" x14ac:dyDescent="0.35">
      <c r="A9760" s="10"/>
    </row>
    <row r="9761" spans="1:1" x14ac:dyDescent="0.35">
      <c r="A9761" s="10"/>
    </row>
    <row r="9762" spans="1:1" x14ac:dyDescent="0.35">
      <c r="A9762" s="10"/>
    </row>
    <row r="9763" spans="1:1" x14ac:dyDescent="0.35">
      <c r="A9763" s="10"/>
    </row>
    <row r="9764" spans="1:1" x14ac:dyDescent="0.35">
      <c r="A9764" s="10"/>
    </row>
    <row r="9765" spans="1:1" x14ac:dyDescent="0.35">
      <c r="A9765" s="10"/>
    </row>
    <row r="9766" spans="1:1" x14ac:dyDescent="0.35">
      <c r="A9766" s="10"/>
    </row>
    <row r="9767" spans="1:1" x14ac:dyDescent="0.35">
      <c r="A9767" s="10"/>
    </row>
    <row r="9768" spans="1:1" x14ac:dyDescent="0.35">
      <c r="A9768" s="10"/>
    </row>
    <row r="9769" spans="1:1" x14ac:dyDescent="0.35">
      <c r="A9769" s="10"/>
    </row>
    <row r="9770" spans="1:1" x14ac:dyDescent="0.35">
      <c r="A9770" s="10"/>
    </row>
    <row r="9771" spans="1:1" x14ac:dyDescent="0.35">
      <c r="A9771" s="10"/>
    </row>
    <row r="9772" spans="1:1" x14ac:dyDescent="0.35">
      <c r="A9772" s="10"/>
    </row>
    <row r="9773" spans="1:1" x14ac:dyDescent="0.35">
      <c r="A9773" s="10"/>
    </row>
    <row r="9774" spans="1:1" x14ac:dyDescent="0.35">
      <c r="A9774" s="10"/>
    </row>
    <row r="9775" spans="1:1" x14ac:dyDescent="0.35">
      <c r="A9775" s="10"/>
    </row>
    <row r="9776" spans="1:1" x14ac:dyDescent="0.35">
      <c r="A9776" s="10"/>
    </row>
    <row r="9777" spans="1:1" x14ac:dyDescent="0.35">
      <c r="A9777" s="10"/>
    </row>
    <row r="9778" spans="1:1" x14ac:dyDescent="0.35">
      <c r="A9778" s="10"/>
    </row>
    <row r="9779" spans="1:1" x14ac:dyDescent="0.35">
      <c r="A9779" s="10"/>
    </row>
    <row r="9780" spans="1:1" x14ac:dyDescent="0.35">
      <c r="A9780" s="10"/>
    </row>
    <row r="9781" spans="1:1" x14ac:dyDescent="0.35">
      <c r="A9781" s="10"/>
    </row>
    <row r="9782" spans="1:1" x14ac:dyDescent="0.35">
      <c r="A9782" s="10"/>
    </row>
    <row r="9783" spans="1:1" x14ac:dyDescent="0.35">
      <c r="A9783" s="10"/>
    </row>
    <row r="9784" spans="1:1" x14ac:dyDescent="0.35">
      <c r="A9784" s="10"/>
    </row>
    <row r="9785" spans="1:1" x14ac:dyDescent="0.35">
      <c r="A9785" s="10"/>
    </row>
    <row r="9786" spans="1:1" x14ac:dyDescent="0.35">
      <c r="A9786" s="10"/>
    </row>
    <row r="9787" spans="1:1" x14ac:dyDescent="0.35">
      <c r="A9787" s="10"/>
    </row>
    <row r="9788" spans="1:1" x14ac:dyDescent="0.35">
      <c r="A9788" s="10"/>
    </row>
    <row r="9789" spans="1:1" x14ac:dyDescent="0.35">
      <c r="A9789" s="10"/>
    </row>
    <row r="9790" spans="1:1" x14ac:dyDescent="0.35">
      <c r="A9790" s="10"/>
    </row>
    <row r="9791" spans="1:1" x14ac:dyDescent="0.35">
      <c r="A9791" s="10"/>
    </row>
    <row r="9792" spans="1:1" x14ac:dyDescent="0.35">
      <c r="A9792" s="10"/>
    </row>
    <row r="9793" spans="1:1" x14ac:dyDescent="0.35">
      <c r="A9793" s="10"/>
    </row>
    <row r="9794" spans="1:1" x14ac:dyDescent="0.35">
      <c r="A9794" s="10"/>
    </row>
    <row r="9795" spans="1:1" x14ac:dyDescent="0.35">
      <c r="A9795" s="10"/>
    </row>
    <row r="9796" spans="1:1" x14ac:dyDescent="0.35">
      <c r="A9796" s="10"/>
    </row>
    <row r="9797" spans="1:1" x14ac:dyDescent="0.35">
      <c r="A9797" s="10"/>
    </row>
    <row r="9798" spans="1:1" x14ac:dyDescent="0.35">
      <c r="A9798" s="10"/>
    </row>
    <row r="9799" spans="1:1" x14ac:dyDescent="0.35">
      <c r="A9799" s="10"/>
    </row>
    <row r="9800" spans="1:1" x14ac:dyDescent="0.35">
      <c r="A9800" s="10"/>
    </row>
    <row r="9801" spans="1:1" x14ac:dyDescent="0.35">
      <c r="A9801" s="10"/>
    </row>
    <row r="9802" spans="1:1" x14ac:dyDescent="0.35">
      <c r="A9802" s="10"/>
    </row>
    <row r="9803" spans="1:1" x14ac:dyDescent="0.35">
      <c r="A9803" s="10"/>
    </row>
    <row r="9804" spans="1:1" x14ac:dyDescent="0.35">
      <c r="A9804" s="10"/>
    </row>
    <row r="9805" spans="1:1" x14ac:dyDescent="0.35">
      <c r="A9805" s="10"/>
    </row>
    <row r="9806" spans="1:1" x14ac:dyDescent="0.35">
      <c r="A9806" s="10"/>
    </row>
    <row r="9807" spans="1:1" x14ac:dyDescent="0.35">
      <c r="A9807" s="10"/>
    </row>
    <row r="9808" spans="1:1" x14ac:dyDescent="0.35">
      <c r="A9808" s="10"/>
    </row>
    <row r="9809" spans="1:1" x14ac:dyDescent="0.35">
      <c r="A9809" s="10"/>
    </row>
    <row r="9810" spans="1:1" x14ac:dyDescent="0.35">
      <c r="A9810" s="10"/>
    </row>
    <row r="9811" spans="1:1" x14ac:dyDescent="0.35">
      <c r="A9811" s="10"/>
    </row>
    <row r="9812" spans="1:1" x14ac:dyDescent="0.35">
      <c r="A9812" s="10"/>
    </row>
    <row r="9813" spans="1:1" x14ac:dyDescent="0.35">
      <c r="A9813" s="10"/>
    </row>
    <row r="9814" spans="1:1" x14ac:dyDescent="0.35">
      <c r="A9814" s="10"/>
    </row>
    <row r="9815" spans="1:1" x14ac:dyDescent="0.35">
      <c r="A9815" s="10"/>
    </row>
    <row r="9816" spans="1:1" x14ac:dyDescent="0.35">
      <c r="A9816" s="10"/>
    </row>
    <row r="9817" spans="1:1" x14ac:dyDescent="0.35">
      <c r="A9817" s="10"/>
    </row>
    <row r="9818" spans="1:1" x14ac:dyDescent="0.35">
      <c r="A9818" s="10"/>
    </row>
    <row r="9819" spans="1:1" x14ac:dyDescent="0.35">
      <c r="A9819" s="10"/>
    </row>
    <row r="9820" spans="1:1" x14ac:dyDescent="0.35">
      <c r="A9820" s="10"/>
    </row>
    <row r="9821" spans="1:1" x14ac:dyDescent="0.35">
      <c r="A9821" s="10"/>
    </row>
    <row r="9822" spans="1:1" x14ac:dyDescent="0.35">
      <c r="A9822" s="10"/>
    </row>
    <row r="9823" spans="1:1" x14ac:dyDescent="0.35">
      <c r="A9823" s="10"/>
    </row>
    <row r="9824" spans="1:1" x14ac:dyDescent="0.35">
      <c r="A9824" s="10"/>
    </row>
    <row r="9825" spans="1:1" x14ac:dyDescent="0.35">
      <c r="A9825" s="10"/>
    </row>
    <row r="9826" spans="1:1" x14ac:dyDescent="0.35">
      <c r="A9826" s="10"/>
    </row>
    <row r="9827" spans="1:1" x14ac:dyDescent="0.35">
      <c r="A9827" s="10"/>
    </row>
    <row r="9828" spans="1:1" x14ac:dyDescent="0.35">
      <c r="A9828" s="10"/>
    </row>
    <row r="9829" spans="1:1" x14ac:dyDescent="0.35">
      <c r="A9829" s="10"/>
    </row>
    <row r="9830" spans="1:1" x14ac:dyDescent="0.35">
      <c r="A9830" s="10"/>
    </row>
    <row r="9831" spans="1:1" x14ac:dyDescent="0.35">
      <c r="A9831" s="10"/>
    </row>
    <row r="9832" spans="1:1" x14ac:dyDescent="0.35">
      <c r="A9832" s="10"/>
    </row>
    <row r="9833" spans="1:1" x14ac:dyDescent="0.35">
      <c r="A9833" s="10"/>
    </row>
    <row r="9834" spans="1:1" x14ac:dyDescent="0.35">
      <c r="A9834" s="10"/>
    </row>
    <row r="9835" spans="1:1" x14ac:dyDescent="0.35">
      <c r="A9835" s="10"/>
    </row>
    <row r="9836" spans="1:1" x14ac:dyDescent="0.35">
      <c r="A9836" s="10"/>
    </row>
    <row r="9837" spans="1:1" x14ac:dyDescent="0.35">
      <c r="A9837" s="10"/>
    </row>
    <row r="9838" spans="1:1" x14ac:dyDescent="0.35">
      <c r="A9838" s="10"/>
    </row>
    <row r="9839" spans="1:1" x14ac:dyDescent="0.35">
      <c r="A9839" s="10"/>
    </row>
    <row r="9840" spans="1:1" x14ac:dyDescent="0.35">
      <c r="A9840" s="10"/>
    </row>
    <row r="9841" spans="1:1" x14ac:dyDescent="0.35">
      <c r="A9841" s="10"/>
    </row>
    <row r="9842" spans="1:1" x14ac:dyDescent="0.35">
      <c r="A9842" s="10"/>
    </row>
    <row r="9843" spans="1:1" x14ac:dyDescent="0.35">
      <c r="A9843" s="10"/>
    </row>
    <row r="9844" spans="1:1" x14ac:dyDescent="0.35">
      <c r="A9844" s="10"/>
    </row>
    <row r="9845" spans="1:1" x14ac:dyDescent="0.35">
      <c r="A9845" s="10"/>
    </row>
    <row r="9846" spans="1:1" x14ac:dyDescent="0.35">
      <c r="A9846" s="10"/>
    </row>
    <row r="9847" spans="1:1" x14ac:dyDescent="0.35">
      <c r="A9847" s="10"/>
    </row>
    <row r="9848" spans="1:1" x14ac:dyDescent="0.35">
      <c r="A9848" s="10"/>
    </row>
    <row r="9849" spans="1:1" x14ac:dyDescent="0.35">
      <c r="A9849" s="10"/>
    </row>
    <row r="9850" spans="1:1" x14ac:dyDescent="0.35">
      <c r="A9850" s="10"/>
    </row>
    <row r="9851" spans="1:1" x14ac:dyDescent="0.35">
      <c r="A9851" s="10"/>
    </row>
    <row r="9852" spans="1:1" x14ac:dyDescent="0.35">
      <c r="A9852" s="10"/>
    </row>
    <row r="9853" spans="1:1" x14ac:dyDescent="0.35">
      <c r="A9853" s="10"/>
    </row>
    <row r="9854" spans="1:1" x14ac:dyDescent="0.35">
      <c r="A9854" s="10"/>
    </row>
    <row r="9855" spans="1:1" x14ac:dyDescent="0.35">
      <c r="A9855" s="10"/>
    </row>
    <row r="9856" spans="1:1" x14ac:dyDescent="0.35">
      <c r="A9856" s="10"/>
    </row>
    <row r="9857" spans="1:1" x14ac:dyDescent="0.35">
      <c r="A9857" s="10"/>
    </row>
    <row r="9858" spans="1:1" x14ac:dyDescent="0.35">
      <c r="A9858" s="10"/>
    </row>
    <row r="9859" spans="1:1" x14ac:dyDescent="0.35">
      <c r="A9859" s="10"/>
    </row>
    <row r="9860" spans="1:1" x14ac:dyDescent="0.35">
      <c r="A9860" s="10"/>
    </row>
    <row r="9861" spans="1:1" x14ac:dyDescent="0.35">
      <c r="A9861" s="10"/>
    </row>
    <row r="9862" spans="1:1" x14ac:dyDescent="0.35">
      <c r="A9862" s="10"/>
    </row>
    <row r="9863" spans="1:1" x14ac:dyDescent="0.35">
      <c r="A9863" s="10"/>
    </row>
    <row r="9864" spans="1:1" x14ac:dyDescent="0.35">
      <c r="A9864" s="10"/>
    </row>
    <row r="9865" spans="1:1" x14ac:dyDescent="0.35">
      <c r="A9865" s="10"/>
    </row>
    <row r="9866" spans="1:1" x14ac:dyDescent="0.35">
      <c r="A9866" s="10"/>
    </row>
    <row r="9867" spans="1:1" x14ac:dyDescent="0.35">
      <c r="A9867" s="10"/>
    </row>
    <row r="9868" spans="1:1" x14ac:dyDescent="0.35">
      <c r="A9868" s="10"/>
    </row>
    <row r="9869" spans="1:1" x14ac:dyDescent="0.35">
      <c r="A9869" s="10"/>
    </row>
    <row r="9870" spans="1:1" x14ac:dyDescent="0.35">
      <c r="A9870" s="10"/>
    </row>
    <row r="9871" spans="1:1" x14ac:dyDescent="0.35">
      <c r="A9871" s="10"/>
    </row>
    <row r="9872" spans="1:1" x14ac:dyDescent="0.35">
      <c r="A9872" s="10"/>
    </row>
    <row r="9873" spans="1:1" x14ac:dyDescent="0.35">
      <c r="A9873" s="10"/>
    </row>
    <row r="9874" spans="1:1" x14ac:dyDescent="0.35">
      <c r="A9874" s="10"/>
    </row>
    <row r="9875" spans="1:1" x14ac:dyDescent="0.35">
      <c r="A9875" s="10"/>
    </row>
    <row r="9876" spans="1:1" x14ac:dyDescent="0.35">
      <c r="A9876" s="10"/>
    </row>
    <row r="9877" spans="1:1" x14ac:dyDescent="0.35">
      <c r="A9877" s="10"/>
    </row>
    <row r="9878" spans="1:1" x14ac:dyDescent="0.35">
      <c r="A9878" s="10"/>
    </row>
    <row r="9879" spans="1:1" x14ac:dyDescent="0.35">
      <c r="A9879" s="10"/>
    </row>
    <row r="9880" spans="1:1" x14ac:dyDescent="0.35">
      <c r="A9880" s="10"/>
    </row>
    <row r="9881" spans="1:1" x14ac:dyDescent="0.35">
      <c r="A9881" s="10"/>
    </row>
    <row r="9882" spans="1:1" x14ac:dyDescent="0.35">
      <c r="A9882" s="10"/>
    </row>
    <row r="9883" spans="1:1" x14ac:dyDescent="0.35">
      <c r="A9883" s="10"/>
    </row>
    <row r="9884" spans="1:1" x14ac:dyDescent="0.35">
      <c r="A9884" s="10"/>
    </row>
    <row r="9885" spans="1:1" x14ac:dyDescent="0.35">
      <c r="A9885" s="10"/>
    </row>
    <row r="9886" spans="1:1" x14ac:dyDescent="0.35">
      <c r="A9886" s="10"/>
    </row>
    <row r="9887" spans="1:1" x14ac:dyDescent="0.35">
      <c r="A9887" s="10"/>
    </row>
    <row r="9888" spans="1:1" x14ac:dyDescent="0.35">
      <c r="A9888" s="10"/>
    </row>
    <row r="9889" spans="1:1" x14ac:dyDescent="0.35">
      <c r="A9889" s="10"/>
    </row>
    <row r="9890" spans="1:1" x14ac:dyDescent="0.35">
      <c r="A9890" s="10"/>
    </row>
    <row r="9891" spans="1:1" x14ac:dyDescent="0.35">
      <c r="A9891" s="10"/>
    </row>
    <row r="9892" spans="1:1" x14ac:dyDescent="0.35">
      <c r="A9892" s="10"/>
    </row>
    <row r="9893" spans="1:1" x14ac:dyDescent="0.35">
      <c r="A9893" s="10"/>
    </row>
    <row r="9894" spans="1:1" x14ac:dyDescent="0.35">
      <c r="A9894" s="10"/>
    </row>
    <row r="9895" spans="1:1" x14ac:dyDescent="0.35">
      <c r="A9895" s="10"/>
    </row>
    <row r="9896" spans="1:1" x14ac:dyDescent="0.35">
      <c r="A9896" s="10"/>
    </row>
    <row r="9897" spans="1:1" x14ac:dyDescent="0.35">
      <c r="A9897" s="10"/>
    </row>
    <row r="9898" spans="1:1" x14ac:dyDescent="0.35">
      <c r="A9898" s="10"/>
    </row>
    <row r="9899" spans="1:1" x14ac:dyDescent="0.35">
      <c r="A9899" s="10"/>
    </row>
    <row r="9900" spans="1:1" x14ac:dyDescent="0.35">
      <c r="A9900" s="10"/>
    </row>
    <row r="9901" spans="1:1" x14ac:dyDescent="0.35">
      <c r="A9901" s="10"/>
    </row>
    <row r="9902" spans="1:1" x14ac:dyDescent="0.35">
      <c r="A9902" s="10"/>
    </row>
    <row r="9903" spans="1:1" x14ac:dyDescent="0.35">
      <c r="A9903" s="10"/>
    </row>
    <row r="9904" spans="1:1" x14ac:dyDescent="0.35">
      <c r="A9904" s="10"/>
    </row>
    <row r="9905" spans="1:1" x14ac:dyDescent="0.35">
      <c r="A9905" s="10"/>
    </row>
    <row r="9906" spans="1:1" x14ac:dyDescent="0.35">
      <c r="A9906" s="10"/>
    </row>
    <row r="9907" spans="1:1" x14ac:dyDescent="0.35">
      <c r="A9907" s="10"/>
    </row>
    <row r="9908" spans="1:1" x14ac:dyDescent="0.35">
      <c r="A9908" s="10"/>
    </row>
    <row r="9909" spans="1:1" x14ac:dyDescent="0.35">
      <c r="A9909" s="10"/>
    </row>
    <row r="9910" spans="1:1" x14ac:dyDescent="0.35">
      <c r="A9910" s="10"/>
    </row>
    <row r="9911" spans="1:1" x14ac:dyDescent="0.35">
      <c r="A9911" s="10"/>
    </row>
    <row r="9912" spans="1:1" x14ac:dyDescent="0.35">
      <c r="A9912" s="10"/>
    </row>
    <row r="9913" spans="1:1" x14ac:dyDescent="0.35">
      <c r="A9913" s="10"/>
    </row>
    <row r="9914" spans="1:1" x14ac:dyDescent="0.35">
      <c r="A9914" s="10"/>
    </row>
    <row r="9915" spans="1:1" x14ac:dyDescent="0.35">
      <c r="A9915" s="10"/>
    </row>
    <row r="9916" spans="1:1" x14ac:dyDescent="0.35">
      <c r="A9916" s="10"/>
    </row>
    <row r="9917" spans="1:1" x14ac:dyDescent="0.35">
      <c r="A9917" s="10"/>
    </row>
    <row r="9918" spans="1:1" x14ac:dyDescent="0.35">
      <c r="A9918" s="10"/>
    </row>
    <row r="9919" spans="1:1" x14ac:dyDescent="0.35">
      <c r="A9919" s="10"/>
    </row>
    <row r="9920" spans="1:1" x14ac:dyDescent="0.35">
      <c r="A9920" s="10"/>
    </row>
    <row r="9921" spans="1:1" x14ac:dyDescent="0.35">
      <c r="A9921" s="10"/>
    </row>
    <row r="9922" spans="1:1" x14ac:dyDescent="0.35">
      <c r="A9922" s="10"/>
    </row>
    <row r="9923" spans="1:1" x14ac:dyDescent="0.35">
      <c r="A9923" s="10"/>
    </row>
    <row r="9924" spans="1:1" x14ac:dyDescent="0.35">
      <c r="A9924" s="10"/>
    </row>
    <row r="9925" spans="1:1" x14ac:dyDescent="0.35">
      <c r="A9925" s="10"/>
    </row>
    <row r="9926" spans="1:1" x14ac:dyDescent="0.35">
      <c r="A9926" s="10"/>
    </row>
    <row r="9927" spans="1:1" x14ac:dyDescent="0.35">
      <c r="A9927" s="10"/>
    </row>
    <row r="9928" spans="1:1" x14ac:dyDescent="0.35">
      <c r="A9928" s="10"/>
    </row>
    <row r="9929" spans="1:1" x14ac:dyDescent="0.35">
      <c r="A9929" s="10"/>
    </row>
    <row r="9930" spans="1:1" x14ac:dyDescent="0.35">
      <c r="A9930" s="10"/>
    </row>
    <row r="9931" spans="1:1" x14ac:dyDescent="0.35">
      <c r="A9931" s="10"/>
    </row>
    <row r="9932" spans="1:1" x14ac:dyDescent="0.35">
      <c r="A9932" s="10"/>
    </row>
    <row r="9933" spans="1:1" x14ac:dyDescent="0.35">
      <c r="A9933" s="10"/>
    </row>
    <row r="9934" spans="1:1" x14ac:dyDescent="0.35">
      <c r="A9934" s="10"/>
    </row>
    <row r="9935" spans="1:1" x14ac:dyDescent="0.35">
      <c r="A9935" s="10"/>
    </row>
    <row r="9936" spans="1:1" x14ac:dyDescent="0.35">
      <c r="A9936" s="10"/>
    </row>
    <row r="9937" spans="1:1" x14ac:dyDescent="0.35">
      <c r="A9937" s="10"/>
    </row>
    <row r="9938" spans="1:1" x14ac:dyDescent="0.35">
      <c r="A9938" s="10"/>
    </row>
    <row r="9939" spans="1:1" x14ac:dyDescent="0.35">
      <c r="A9939" s="10"/>
    </row>
    <row r="9940" spans="1:1" x14ac:dyDescent="0.35">
      <c r="A9940" s="10"/>
    </row>
    <row r="9941" spans="1:1" x14ac:dyDescent="0.35">
      <c r="A9941" s="10"/>
    </row>
    <row r="9942" spans="1:1" x14ac:dyDescent="0.35">
      <c r="A9942" s="10"/>
    </row>
    <row r="9943" spans="1:1" x14ac:dyDescent="0.35">
      <c r="A9943" s="10"/>
    </row>
    <row r="9944" spans="1:1" x14ac:dyDescent="0.35">
      <c r="A9944" s="10"/>
    </row>
    <row r="9945" spans="1:1" x14ac:dyDescent="0.35">
      <c r="A9945" s="10"/>
    </row>
    <row r="9946" spans="1:1" x14ac:dyDescent="0.35">
      <c r="A9946" s="10"/>
    </row>
    <row r="9947" spans="1:1" x14ac:dyDescent="0.35">
      <c r="A9947" s="10"/>
    </row>
    <row r="9948" spans="1:1" x14ac:dyDescent="0.35">
      <c r="A9948" s="10"/>
    </row>
    <row r="9949" spans="1:1" x14ac:dyDescent="0.35">
      <c r="A9949" s="10"/>
    </row>
    <row r="9950" spans="1:1" x14ac:dyDescent="0.35">
      <c r="A9950" s="10"/>
    </row>
    <row r="9951" spans="1:1" x14ac:dyDescent="0.35">
      <c r="A9951" s="10"/>
    </row>
    <row r="9952" spans="1:1" x14ac:dyDescent="0.35">
      <c r="A9952" s="10"/>
    </row>
    <row r="9953" spans="1:1" x14ac:dyDescent="0.35">
      <c r="A9953" s="10"/>
    </row>
    <row r="9954" spans="1:1" x14ac:dyDescent="0.35">
      <c r="A9954" s="10"/>
    </row>
    <row r="9955" spans="1:1" x14ac:dyDescent="0.35">
      <c r="A9955" s="10"/>
    </row>
    <row r="9956" spans="1:1" x14ac:dyDescent="0.35">
      <c r="A9956" s="10"/>
    </row>
    <row r="9957" spans="1:1" x14ac:dyDescent="0.35">
      <c r="A9957" s="10"/>
    </row>
    <row r="9958" spans="1:1" x14ac:dyDescent="0.35">
      <c r="A9958" s="10"/>
    </row>
    <row r="9959" spans="1:1" x14ac:dyDescent="0.35">
      <c r="A9959" s="10"/>
    </row>
    <row r="9960" spans="1:1" x14ac:dyDescent="0.35">
      <c r="A9960" s="10"/>
    </row>
    <row r="9961" spans="1:1" x14ac:dyDescent="0.35">
      <c r="A9961" s="10"/>
    </row>
    <row r="9962" spans="1:1" x14ac:dyDescent="0.35">
      <c r="A9962" s="10"/>
    </row>
    <row r="9963" spans="1:1" x14ac:dyDescent="0.35">
      <c r="A9963" s="10"/>
    </row>
    <row r="9964" spans="1:1" x14ac:dyDescent="0.35">
      <c r="A9964" s="10"/>
    </row>
    <row r="9965" spans="1:1" x14ac:dyDescent="0.35">
      <c r="A9965" s="10"/>
    </row>
    <row r="9966" spans="1:1" x14ac:dyDescent="0.35">
      <c r="A9966" s="10"/>
    </row>
    <row r="9967" spans="1:1" x14ac:dyDescent="0.35">
      <c r="A9967" s="10"/>
    </row>
    <row r="9968" spans="1:1" x14ac:dyDescent="0.35">
      <c r="A9968" s="10"/>
    </row>
    <row r="9969" spans="1:1" x14ac:dyDescent="0.35">
      <c r="A9969" s="10"/>
    </row>
    <row r="9970" spans="1:1" x14ac:dyDescent="0.35">
      <c r="A9970" s="10"/>
    </row>
    <row r="9971" spans="1:1" x14ac:dyDescent="0.35">
      <c r="A9971" s="10"/>
    </row>
    <row r="9972" spans="1:1" x14ac:dyDescent="0.35">
      <c r="A9972" s="10"/>
    </row>
    <row r="9973" spans="1:1" x14ac:dyDescent="0.35">
      <c r="A9973" s="10"/>
    </row>
    <row r="9974" spans="1:1" x14ac:dyDescent="0.35">
      <c r="A9974" s="10"/>
    </row>
    <row r="9975" spans="1:1" x14ac:dyDescent="0.35">
      <c r="A9975" s="10"/>
    </row>
    <row r="9976" spans="1:1" x14ac:dyDescent="0.35">
      <c r="A9976" s="10"/>
    </row>
    <row r="9977" spans="1:1" x14ac:dyDescent="0.35">
      <c r="A9977" s="10"/>
    </row>
    <row r="9978" spans="1:1" x14ac:dyDescent="0.35">
      <c r="A9978" s="10"/>
    </row>
    <row r="9979" spans="1:1" x14ac:dyDescent="0.35">
      <c r="A9979" s="10"/>
    </row>
    <row r="9980" spans="1:1" x14ac:dyDescent="0.35">
      <c r="A9980" s="10"/>
    </row>
    <row r="9981" spans="1:1" x14ac:dyDescent="0.35">
      <c r="A9981" s="10"/>
    </row>
    <row r="9982" spans="1:1" x14ac:dyDescent="0.35">
      <c r="A9982" s="10"/>
    </row>
    <row r="9983" spans="1:1" x14ac:dyDescent="0.35">
      <c r="A9983" s="10"/>
    </row>
    <row r="9984" spans="1:1" x14ac:dyDescent="0.35">
      <c r="A9984" s="10"/>
    </row>
    <row r="9985" spans="1:1" x14ac:dyDescent="0.35">
      <c r="A9985" s="10"/>
    </row>
    <row r="9986" spans="1:1" x14ac:dyDescent="0.35">
      <c r="A9986" s="10"/>
    </row>
    <row r="9987" spans="1:1" x14ac:dyDescent="0.35">
      <c r="A9987" s="10"/>
    </row>
    <row r="9988" spans="1:1" x14ac:dyDescent="0.35">
      <c r="A9988" s="10"/>
    </row>
    <row r="9989" spans="1:1" x14ac:dyDescent="0.35">
      <c r="A9989" s="10"/>
    </row>
    <row r="9990" spans="1:1" x14ac:dyDescent="0.35">
      <c r="A9990" s="10"/>
    </row>
    <row r="9991" spans="1:1" x14ac:dyDescent="0.35">
      <c r="A9991" s="10"/>
    </row>
    <row r="9992" spans="1:1" x14ac:dyDescent="0.35">
      <c r="A9992" s="10"/>
    </row>
    <row r="9993" spans="1:1" x14ac:dyDescent="0.35">
      <c r="A9993" s="10"/>
    </row>
    <row r="9994" spans="1:1" x14ac:dyDescent="0.35">
      <c r="A9994" s="10"/>
    </row>
    <row r="9995" spans="1:1" x14ac:dyDescent="0.35">
      <c r="A9995" s="10"/>
    </row>
    <row r="9996" spans="1:1" x14ac:dyDescent="0.35">
      <c r="A9996" s="10"/>
    </row>
    <row r="9997" spans="1:1" x14ac:dyDescent="0.35">
      <c r="A9997" s="10"/>
    </row>
    <row r="9998" spans="1:1" x14ac:dyDescent="0.35">
      <c r="A9998" s="10"/>
    </row>
    <row r="9999" spans="1:1" x14ac:dyDescent="0.35">
      <c r="A9999" s="10"/>
    </row>
    <row r="10000" spans="1:1" x14ac:dyDescent="0.35">
      <c r="A10000" s="10"/>
    </row>
    <row r="10001" spans="1:1" x14ac:dyDescent="0.35">
      <c r="A10001" s="10"/>
    </row>
    <row r="10002" spans="1:1" x14ac:dyDescent="0.35">
      <c r="A10002" s="10"/>
    </row>
    <row r="10003" spans="1:1" x14ac:dyDescent="0.35">
      <c r="A10003" s="10"/>
    </row>
    <row r="10004" spans="1:1" x14ac:dyDescent="0.35">
      <c r="A10004" s="10"/>
    </row>
    <row r="10005" spans="1:1" x14ac:dyDescent="0.35">
      <c r="A10005" s="10"/>
    </row>
    <row r="10006" spans="1:1" x14ac:dyDescent="0.35">
      <c r="A10006" s="10"/>
    </row>
    <row r="10007" spans="1:1" x14ac:dyDescent="0.35">
      <c r="A10007" s="10"/>
    </row>
    <row r="10008" spans="1:1" x14ac:dyDescent="0.35">
      <c r="A10008" s="10"/>
    </row>
    <row r="10009" spans="1:1" x14ac:dyDescent="0.35">
      <c r="A10009" s="10"/>
    </row>
    <row r="10010" spans="1:1" x14ac:dyDescent="0.35">
      <c r="A10010" s="10"/>
    </row>
    <row r="10011" spans="1:1" x14ac:dyDescent="0.35">
      <c r="A10011" s="10"/>
    </row>
    <row r="10012" spans="1:1" x14ac:dyDescent="0.35">
      <c r="A10012" s="10"/>
    </row>
    <row r="10013" spans="1:1" x14ac:dyDescent="0.35">
      <c r="A10013" s="10"/>
    </row>
    <row r="10014" spans="1:1" x14ac:dyDescent="0.35">
      <c r="A10014" s="10"/>
    </row>
    <row r="10015" spans="1:1" x14ac:dyDescent="0.35">
      <c r="A10015" s="10"/>
    </row>
    <row r="10016" spans="1:1" x14ac:dyDescent="0.35">
      <c r="A10016" s="10"/>
    </row>
    <row r="10017" spans="1:1" x14ac:dyDescent="0.35">
      <c r="A10017" s="10"/>
    </row>
    <row r="10018" spans="1:1" x14ac:dyDescent="0.35">
      <c r="A10018" s="10"/>
    </row>
    <row r="10019" spans="1:1" x14ac:dyDescent="0.35">
      <c r="A10019" s="10"/>
    </row>
    <row r="10020" spans="1:1" x14ac:dyDescent="0.35">
      <c r="A10020" s="10"/>
    </row>
    <row r="10021" spans="1:1" x14ac:dyDescent="0.35">
      <c r="A10021" s="10"/>
    </row>
    <row r="10022" spans="1:1" x14ac:dyDescent="0.35">
      <c r="A10022" s="10"/>
    </row>
    <row r="10023" spans="1:1" x14ac:dyDescent="0.35">
      <c r="A10023" s="10"/>
    </row>
    <row r="10024" spans="1:1" x14ac:dyDescent="0.35">
      <c r="A10024" s="10"/>
    </row>
    <row r="10025" spans="1:1" x14ac:dyDescent="0.35">
      <c r="A10025" s="10"/>
    </row>
    <row r="10026" spans="1:1" x14ac:dyDescent="0.35">
      <c r="A10026" s="10"/>
    </row>
    <row r="10027" spans="1:1" x14ac:dyDescent="0.35">
      <c r="A10027" s="10"/>
    </row>
    <row r="10028" spans="1:1" x14ac:dyDescent="0.35">
      <c r="A10028" s="10"/>
    </row>
    <row r="10029" spans="1:1" x14ac:dyDescent="0.35">
      <c r="A10029" s="10"/>
    </row>
    <row r="10030" spans="1:1" x14ac:dyDescent="0.35">
      <c r="A10030" s="10"/>
    </row>
    <row r="10031" spans="1:1" x14ac:dyDescent="0.35">
      <c r="A10031" s="10"/>
    </row>
    <row r="10032" spans="1:1" x14ac:dyDescent="0.35">
      <c r="A10032" s="10"/>
    </row>
    <row r="10033" spans="1:1" x14ac:dyDescent="0.35">
      <c r="A10033" s="10"/>
    </row>
    <row r="10034" spans="1:1" x14ac:dyDescent="0.35">
      <c r="A10034" s="10"/>
    </row>
    <row r="10035" spans="1:1" x14ac:dyDescent="0.35">
      <c r="A10035" s="10"/>
    </row>
    <row r="10036" spans="1:1" x14ac:dyDescent="0.35">
      <c r="A10036" s="10"/>
    </row>
    <row r="10037" spans="1:1" x14ac:dyDescent="0.35">
      <c r="A10037" s="10"/>
    </row>
    <row r="10038" spans="1:1" x14ac:dyDescent="0.35">
      <c r="A10038" s="10"/>
    </row>
    <row r="10039" spans="1:1" x14ac:dyDescent="0.35">
      <c r="A10039" s="10"/>
    </row>
    <row r="10040" spans="1:1" x14ac:dyDescent="0.35">
      <c r="A10040" s="10"/>
    </row>
    <row r="10041" spans="1:1" x14ac:dyDescent="0.35">
      <c r="A10041" s="10"/>
    </row>
    <row r="10042" spans="1:1" x14ac:dyDescent="0.35">
      <c r="A10042" s="10"/>
    </row>
    <row r="10043" spans="1:1" x14ac:dyDescent="0.35">
      <c r="A10043" s="10"/>
    </row>
    <row r="10044" spans="1:1" x14ac:dyDescent="0.35">
      <c r="A10044" s="10"/>
    </row>
    <row r="10045" spans="1:1" x14ac:dyDescent="0.35">
      <c r="A10045" s="10"/>
    </row>
    <row r="10046" spans="1:1" x14ac:dyDescent="0.35">
      <c r="A10046" s="10"/>
    </row>
    <row r="10047" spans="1:1" x14ac:dyDescent="0.35">
      <c r="A10047" s="10"/>
    </row>
    <row r="10048" spans="1:1" x14ac:dyDescent="0.35">
      <c r="A10048" s="10"/>
    </row>
    <row r="10049" spans="1:1" x14ac:dyDescent="0.35">
      <c r="A10049" s="10"/>
    </row>
    <row r="10050" spans="1:1" x14ac:dyDescent="0.35">
      <c r="A10050" s="10"/>
    </row>
    <row r="10051" spans="1:1" x14ac:dyDescent="0.35">
      <c r="A10051" s="10"/>
    </row>
    <row r="10052" spans="1:1" x14ac:dyDescent="0.35">
      <c r="A10052" s="10"/>
    </row>
    <row r="10053" spans="1:1" x14ac:dyDescent="0.35">
      <c r="A10053" s="10"/>
    </row>
    <row r="10054" spans="1:1" x14ac:dyDescent="0.35">
      <c r="A10054" s="10"/>
    </row>
    <row r="10055" spans="1:1" x14ac:dyDescent="0.35">
      <c r="A10055" s="10"/>
    </row>
    <row r="10056" spans="1:1" x14ac:dyDescent="0.35">
      <c r="A10056" s="10"/>
    </row>
    <row r="10057" spans="1:1" x14ac:dyDescent="0.35">
      <c r="A10057" s="10"/>
    </row>
    <row r="10058" spans="1:1" x14ac:dyDescent="0.35">
      <c r="A10058" s="10"/>
    </row>
    <row r="10059" spans="1:1" x14ac:dyDescent="0.35">
      <c r="A10059" s="10"/>
    </row>
    <row r="10060" spans="1:1" x14ac:dyDescent="0.35">
      <c r="A10060" s="10"/>
    </row>
    <row r="10061" spans="1:1" x14ac:dyDescent="0.35">
      <c r="A10061" s="10"/>
    </row>
    <row r="10062" spans="1:1" x14ac:dyDescent="0.35">
      <c r="A10062" s="10"/>
    </row>
    <row r="10063" spans="1:1" x14ac:dyDescent="0.35">
      <c r="A10063" s="10"/>
    </row>
    <row r="10064" spans="1:1" x14ac:dyDescent="0.35">
      <c r="A10064" s="10"/>
    </row>
    <row r="10065" spans="1:1" x14ac:dyDescent="0.35">
      <c r="A10065" s="10"/>
    </row>
    <row r="10066" spans="1:1" x14ac:dyDescent="0.35">
      <c r="A10066" s="10"/>
    </row>
    <row r="10067" spans="1:1" x14ac:dyDescent="0.35">
      <c r="A10067" s="10"/>
    </row>
    <row r="10068" spans="1:1" x14ac:dyDescent="0.35">
      <c r="A10068" s="10"/>
    </row>
    <row r="10069" spans="1:1" x14ac:dyDescent="0.35">
      <c r="A10069" s="10"/>
    </row>
    <row r="10070" spans="1:1" x14ac:dyDescent="0.35">
      <c r="A10070" s="10"/>
    </row>
    <row r="10071" spans="1:1" x14ac:dyDescent="0.35">
      <c r="A10071" s="10"/>
    </row>
    <row r="10072" spans="1:1" x14ac:dyDescent="0.35">
      <c r="A10072" s="10"/>
    </row>
    <row r="10073" spans="1:1" x14ac:dyDescent="0.35">
      <c r="A10073" s="10"/>
    </row>
    <row r="10074" spans="1:1" x14ac:dyDescent="0.35">
      <c r="A10074" s="10"/>
    </row>
    <row r="10075" spans="1:1" x14ac:dyDescent="0.35">
      <c r="A10075" s="10"/>
    </row>
    <row r="10076" spans="1:1" x14ac:dyDescent="0.35">
      <c r="A10076" s="10"/>
    </row>
    <row r="10077" spans="1:1" x14ac:dyDescent="0.35">
      <c r="A10077" s="10"/>
    </row>
    <row r="10078" spans="1:1" x14ac:dyDescent="0.35">
      <c r="A10078" s="10"/>
    </row>
    <row r="10079" spans="1:1" x14ac:dyDescent="0.35">
      <c r="A10079" s="10"/>
    </row>
    <row r="10080" spans="1:1" x14ac:dyDescent="0.35">
      <c r="A10080" s="10"/>
    </row>
    <row r="10081" spans="1:1" x14ac:dyDescent="0.35">
      <c r="A10081" s="10"/>
    </row>
    <row r="10082" spans="1:1" x14ac:dyDescent="0.35">
      <c r="A10082" s="10"/>
    </row>
    <row r="10083" spans="1:1" x14ac:dyDescent="0.35">
      <c r="A10083" s="10"/>
    </row>
    <row r="10084" spans="1:1" x14ac:dyDescent="0.35">
      <c r="A10084" s="10"/>
    </row>
    <row r="10085" spans="1:1" x14ac:dyDescent="0.35">
      <c r="A10085" s="10"/>
    </row>
    <row r="10086" spans="1:1" x14ac:dyDescent="0.35">
      <c r="A10086" s="10"/>
    </row>
    <row r="10087" spans="1:1" x14ac:dyDescent="0.35">
      <c r="A10087" s="10"/>
    </row>
    <row r="10088" spans="1:1" x14ac:dyDescent="0.35">
      <c r="A10088" s="10"/>
    </row>
    <row r="10089" spans="1:1" x14ac:dyDescent="0.35">
      <c r="A10089" s="10"/>
    </row>
    <row r="10090" spans="1:1" x14ac:dyDescent="0.35">
      <c r="A10090" s="10"/>
    </row>
    <row r="10091" spans="1:1" x14ac:dyDescent="0.35">
      <c r="A10091" s="10"/>
    </row>
    <row r="10092" spans="1:1" x14ac:dyDescent="0.35">
      <c r="A10092" s="10"/>
    </row>
    <row r="10093" spans="1:1" x14ac:dyDescent="0.35">
      <c r="A10093" s="10"/>
    </row>
    <row r="10094" spans="1:1" x14ac:dyDescent="0.35">
      <c r="A10094" s="10"/>
    </row>
    <row r="10095" spans="1:1" x14ac:dyDescent="0.35">
      <c r="A10095" s="10"/>
    </row>
    <row r="10096" spans="1:1" x14ac:dyDescent="0.35">
      <c r="A10096" s="10"/>
    </row>
    <row r="10097" spans="1:1" x14ac:dyDescent="0.35">
      <c r="A10097" s="10"/>
    </row>
    <row r="10098" spans="1:1" x14ac:dyDescent="0.35">
      <c r="A10098" s="10"/>
    </row>
    <row r="10099" spans="1:1" x14ac:dyDescent="0.35">
      <c r="A10099" s="10"/>
    </row>
    <row r="10100" spans="1:1" x14ac:dyDescent="0.35">
      <c r="A10100" s="10"/>
    </row>
    <row r="10101" spans="1:1" x14ac:dyDescent="0.35">
      <c r="A10101" s="10"/>
    </row>
    <row r="10102" spans="1:1" x14ac:dyDescent="0.35">
      <c r="A10102" s="10"/>
    </row>
    <row r="10103" spans="1:1" x14ac:dyDescent="0.35">
      <c r="A10103" s="10"/>
    </row>
    <row r="10104" spans="1:1" x14ac:dyDescent="0.35">
      <c r="A10104" s="10"/>
    </row>
    <row r="10105" spans="1:1" x14ac:dyDescent="0.35">
      <c r="A10105" s="10"/>
    </row>
    <row r="10106" spans="1:1" x14ac:dyDescent="0.35">
      <c r="A10106" s="10"/>
    </row>
    <row r="10107" spans="1:1" x14ac:dyDescent="0.35">
      <c r="A10107" s="10"/>
    </row>
    <row r="10108" spans="1:1" x14ac:dyDescent="0.35">
      <c r="A10108" s="10"/>
    </row>
    <row r="10109" spans="1:1" x14ac:dyDescent="0.35">
      <c r="A10109" s="10"/>
    </row>
    <row r="10110" spans="1:1" x14ac:dyDescent="0.35">
      <c r="A10110" s="10"/>
    </row>
    <row r="10111" spans="1:1" x14ac:dyDescent="0.35">
      <c r="A10111" s="10"/>
    </row>
    <row r="10112" spans="1:1" x14ac:dyDescent="0.35">
      <c r="A10112" s="10"/>
    </row>
    <row r="10113" spans="1:1" x14ac:dyDescent="0.35">
      <c r="A10113" s="10"/>
    </row>
    <row r="10114" spans="1:1" x14ac:dyDescent="0.35">
      <c r="A10114" s="10"/>
    </row>
    <row r="10115" spans="1:1" x14ac:dyDescent="0.35">
      <c r="A10115" s="10"/>
    </row>
    <row r="10116" spans="1:1" x14ac:dyDescent="0.35">
      <c r="A10116" s="10"/>
    </row>
    <row r="10117" spans="1:1" x14ac:dyDescent="0.35">
      <c r="A10117" s="10"/>
    </row>
    <row r="10118" spans="1:1" x14ac:dyDescent="0.35">
      <c r="A10118" s="10"/>
    </row>
    <row r="10119" spans="1:1" x14ac:dyDescent="0.35">
      <c r="A10119" s="10"/>
    </row>
    <row r="10120" spans="1:1" x14ac:dyDescent="0.35">
      <c r="A10120" s="10"/>
    </row>
    <row r="10121" spans="1:1" x14ac:dyDescent="0.35">
      <c r="A10121" s="10"/>
    </row>
    <row r="10122" spans="1:1" x14ac:dyDescent="0.35">
      <c r="A10122" s="10"/>
    </row>
    <row r="10123" spans="1:1" x14ac:dyDescent="0.35">
      <c r="A10123" s="10"/>
    </row>
    <row r="10124" spans="1:1" x14ac:dyDescent="0.35">
      <c r="A10124" s="10"/>
    </row>
    <row r="10125" spans="1:1" x14ac:dyDescent="0.35">
      <c r="A10125" s="10"/>
    </row>
    <row r="10126" spans="1:1" x14ac:dyDescent="0.35">
      <c r="A10126" s="10"/>
    </row>
    <row r="10127" spans="1:1" x14ac:dyDescent="0.35">
      <c r="A10127" s="10"/>
    </row>
    <row r="10128" spans="1:1" x14ac:dyDescent="0.35">
      <c r="A10128" s="10"/>
    </row>
    <row r="10129" spans="1:1" x14ac:dyDescent="0.35">
      <c r="A10129" s="10"/>
    </row>
    <row r="10130" spans="1:1" x14ac:dyDescent="0.35">
      <c r="A10130" s="10"/>
    </row>
    <row r="10131" spans="1:1" x14ac:dyDescent="0.35">
      <c r="A10131" s="10"/>
    </row>
    <row r="10132" spans="1:1" x14ac:dyDescent="0.35">
      <c r="A10132" s="10"/>
    </row>
    <row r="10133" spans="1:1" x14ac:dyDescent="0.35">
      <c r="A10133" s="10"/>
    </row>
    <row r="10134" spans="1:1" x14ac:dyDescent="0.35">
      <c r="A10134" s="10"/>
    </row>
    <row r="10135" spans="1:1" x14ac:dyDescent="0.35">
      <c r="A10135" s="10"/>
    </row>
    <row r="10136" spans="1:1" x14ac:dyDescent="0.35">
      <c r="A10136" s="10"/>
    </row>
    <row r="10137" spans="1:1" x14ac:dyDescent="0.35">
      <c r="A10137" s="10"/>
    </row>
    <row r="10138" spans="1:1" x14ac:dyDescent="0.35">
      <c r="A10138" s="10"/>
    </row>
    <row r="10139" spans="1:1" x14ac:dyDescent="0.35">
      <c r="A10139" s="10"/>
    </row>
    <row r="10140" spans="1:1" x14ac:dyDescent="0.35">
      <c r="A10140" s="10"/>
    </row>
    <row r="10141" spans="1:1" x14ac:dyDescent="0.35">
      <c r="A10141" s="10"/>
    </row>
    <row r="10142" spans="1:1" x14ac:dyDescent="0.35">
      <c r="A10142" s="10"/>
    </row>
    <row r="10143" spans="1:1" x14ac:dyDescent="0.35">
      <c r="A10143" s="10"/>
    </row>
    <row r="10144" spans="1:1" x14ac:dyDescent="0.35">
      <c r="A10144" s="10"/>
    </row>
    <row r="10145" spans="1:1" x14ac:dyDescent="0.35">
      <c r="A10145" s="10"/>
    </row>
    <row r="10146" spans="1:1" x14ac:dyDescent="0.35">
      <c r="A10146" s="10"/>
    </row>
    <row r="10147" spans="1:1" x14ac:dyDescent="0.35">
      <c r="A10147" s="10"/>
    </row>
    <row r="10148" spans="1:1" x14ac:dyDescent="0.35">
      <c r="A10148" s="10"/>
    </row>
    <row r="10149" spans="1:1" x14ac:dyDescent="0.35">
      <c r="A10149" s="10"/>
    </row>
    <row r="10150" spans="1:1" x14ac:dyDescent="0.35">
      <c r="A10150" s="10"/>
    </row>
    <row r="10151" spans="1:1" x14ac:dyDescent="0.35">
      <c r="A10151" s="10"/>
    </row>
    <row r="10152" spans="1:1" x14ac:dyDescent="0.35">
      <c r="A10152" s="10"/>
    </row>
    <row r="10153" spans="1:1" x14ac:dyDescent="0.35">
      <c r="A10153" s="10"/>
    </row>
    <row r="10154" spans="1:1" x14ac:dyDescent="0.35">
      <c r="A10154" s="10"/>
    </row>
    <row r="10155" spans="1:1" x14ac:dyDescent="0.35">
      <c r="A10155" s="10"/>
    </row>
    <row r="10156" spans="1:1" x14ac:dyDescent="0.35">
      <c r="A10156" s="10"/>
    </row>
    <row r="10157" spans="1:1" x14ac:dyDescent="0.35">
      <c r="A10157" s="10"/>
    </row>
    <row r="10158" spans="1:1" x14ac:dyDescent="0.35">
      <c r="A10158" s="10"/>
    </row>
    <row r="10159" spans="1:1" x14ac:dyDescent="0.35">
      <c r="A10159" s="10"/>
    </row>
    <row r="10160" spans="1:1" x14ac:dyDescent="0.35">
      <c r="A10160" s="10"/>
    </row>
    <row r="10161" spans="1:1" x14ac:dyDescent="0.35">
      <c r="A10161" s="10"/>
    </row>
    <row r="10162" spans="1:1" x14ac:dyDescent="0.35">
      <c r="A10162" s="10"/>
    </row>
    <row r="10163" spans="1:1" x14ac:dyDescent="0.35">
      <c r="A10163" s="10"/>
    </row>
    <row r="10164" spans="1:1" x14ac:dyDescent="0.35">
      <c r="A10164" s="10"/>
    </row>
    <row r="10165" spans="1:1" x14ac:dyDescent="0.35">
      <c r="A10165" s="10"/>
    </row>
    <row r="10166" spans="1:1" x14ac:dyDescent="0.35">
      <c r="A10166" s="10"/>
    </row>
    <row r="10167" spans="1:1" x14ac:dyDescent="0.35">
      <c r="A10167" s="10"/>
    </row>
    <row r="10168" spans="1:1" x14ac:dyDescent="0.35">
      <c r="A10168" s="10"/>
    </row>
    <row r="10169" spans="1:1" x14ac:dyDescent="0.35">
      <c r="A10169" s="10"/>
    </row>
    <row r="10170" spans="1:1" x14ac:dyDescent="0.35">
      <c r="A10170" s="10"/>
    </row>
    <row r="10171" spans="1:1" x14ac:dyDescent="0.35">
      <c r="A10171" s="10"/>
    </row>
    <row r="10172" spans="1:1" x14ac:dyDescent="0.35">
      <c r="A10172" s="10"/>
    </row>
    <row r="10173" spans="1:1" x14ac:dyDescent="0.35">
      <c r="A10173" s="10"/>
    </row>
    <row r="10174" spans="1:1" x14ac:dyDescent="0.35">
      <c r="A10174" s="10"/>
    </row>
    <row r="10175" spans="1:1" x14ac:dyDescent="0.35">
      <c r="A10175" s="10"/>
    </row>
    <row r="10176" spans="1:1" x14ac:dyDescent="0.35">
      <c r="A10176" s="10"/>
    </row>
    <row r="10177" spans="1:1" x14ac:dyDescent="0.35">
      <c r="A10177" s="10"/>
    </row>
    <row r="10178" spans="1:1" x14ac:dyDescent="0.35">
      <c r="A10178" s="10"/>
    </row>
    <row r="10179" spans="1:1" x14ac:dyDescent="0.35">
      <c r="A10179" s="10"/>
    </row>
    <row r="10180" spans="1:1" x14ac:dyDescent="0.35">
      <c r="A10180" s="10"/>
    </row>
    <row r="10181" spans="1:1" x14ac:dyDescent="0.35">
      <c r="A10181" s="10"/>
    </row>
    <row r="10182" spans="1:1" x14ac:dyDescent="0.35">
      <c r="A10182" s="10"/>
    </row>
    <row r="10183" spans="1:1" x14ac:dyDescent="0.35">
      <c r="A10183" s="10"/>
    </row>
    <row r="10184" spans="1:1" x14ac:dyDescent="0.35">
      <c r="A10184" s="10"/>
    </row>
    <row r="10185" spans="1:1" x14ac:dyDescent="0.35">
      <c r="A10185" s="10"/>
    </row>
    <row r="10186" spans="1:1" x14ac:dyDescent="0.35">
      <c r="A10186" s="10"/>
    </row>
    <row r="10187" spans="1:1" x14ac:dyDescent="0.35">
      <c r="A10187" s="10"/>
    </row>
    <row r="10188" spans="1:1" x14ac:dyDescent="0.35">
      <c r="A10188" s="10"/>
    </row>
    <row r="10189" spans="1:1" x14ac:dyDescent="0.35">
      <c r="A10189" s="10"/>
    </row>
    <row r="10190" spans="1:1" x14ac:dyDescent="0.35">
      <c r="A10190" s="10"/>
    </row>
    <row r="10191" spans="1:1" x14ac:dyDescent="0.35">
      <c r="A10191" s="10"/>
    </row>
    <row r="10192" spans="1:1" x14ac:dyDescent="0.35">
      <c r="A10192" s="10"/>
    </row>
    <row r="10193" spans="1:1" x14ac:dyDescent="0.35">
      <c r="A10193" s="10"/>
    </row>
    <row r="10194" spans="1:1" x14ac:dyDescent="0.35">
      <c r="A10194" s="10"/>
    </row>
    <row r="10195" spans="1:1" x14ac:dyDescent="0.35">
      <c r="A10195" s="10"/>
    </row>
    <row r="10196" spans="1:1" x14ac:dyDescent="0.35">
      <c r="A10196" s="10"/>
    </row>
    <row r="10197" spans="1:1" x14ac:dyDescent="0.35">
      <c r="A10197" s="10"/>
    </row>
    <row r="10198" spans="1:1" x14ac:dyDescent="0.35">
      <c r="A10198" s="10"/>
    </row>
    <row r="10199" spans="1:1" x14ac:dyDescent="0.35">
      <c r="A10199" s="10"/>
    </row>
    <row r="10200" spans="1:1" x14ac:dyDescent="0.35">
      <c r="A10200" s="10"/>
    </row>
    <row r="10201" spans="1:1" x14ac:dyDescent="0.35">
      <c r="A10201" s="10"/>
    </row>
    <row r="10202" spans="1:1" x14ac:dyDescent="0.35">
      <c r="A10202" s="10"/>
    </row>
    <row r="10203" spans="1:1" x14ac:dyDescent="0.35">
      <c r="A10203" s="10"/>
    </row>
    <row r="10204" spans="1:1" x14ac:dyDescent="0.35">
      <c r="A10204" s="10"/>
    </row>
    <row r="10205" spans="1:1" x14ac:dyDescent="0.35">
      <c r="A10205" s="10"/>
    </row>
    <row r="10206" spans="1:1" x14ac:dyDescent="0.35">
      <c r="A10206" s="10"/>
    </row>
    <row r="10207" spans="1:1" x14ac:dyDescent="0.35">
      <c r="A10207" s="10"/>
    </row>
    <row r="10208" spans="1:1" x14ac:dyDescent="0.35">
      <c r="A10208" s="10"/>
    </row>
    <row r="10209" spans="1:1" x14ac:dyDescent="0.35">
      <c r="A10209" s="10"/>
    </row>
    <row r="10210" spans="1:1" x14ac:dyDescent="0.35">
      <c r="A10210" s="10"/>
    </row>
    <row r="10211" spans="1:1" x14ac:dyDescent="0.35">
      <c r="A10211" s="10"/>
    </row>
    <row r="10212" spans="1:1" x14ac:dyDescent="0.35">
      <c r="A10212" s="10"/>
    </row>
    <row r="10213" spans="1:1" x14ac:dyDescent="0.35">
      <c r="A10213" s="10"/>
    </row>
    <row r="10214" spans="1:1" x14ac:dyDescent="0.35">
      <c r="A10214" s="10"/>
    </row>
    <row r="10215" spans="1:1" x14ac:dyDescent="0.35">
      <c r="A10215" s="10"/>
    </row>
    <row r="10216" spans="1:1" x14ac:dyDescent="0.35">
      <c r="A10216" s="10"/>
    </row>
    <row r="10217" spans="1:1" x14ac:dyDescent="0.35">
      <c r="A10217" s="10"/>
    </row>
    <row r="10218" spans="1:1" x14ac:dyDescent="0.35">
      <c r="A10218" s="10"/>
    </row>
    <row r="10219" spans="1:1" x14ac:dyDescent="0.35">
      <c r="A10219" s="10"/>
    </row>
    <row r="10220" spans="1:1" x14ac:dyDescent="0.35">
      <c r="A10220" s="10"/>
    </row>
    <row r="10221" spans="1:1" x14ac:dyDescent="0.35">
      <c r="A10221" s="10"/>
    </row>
    <row r="10222" spans="1:1" x14ac:dyDescent="0.35">
      <c r="A10222" s="10"/>
    </row>
    <row r="10223" spans="1:1" x14ac:dyDescent="0.35">
      <c r="A10223" s="10"/>
    </row>
    <row r="10224" spans="1:1" x14ac:dyDescent="0.35">
      <c r="A10224" s="10"/>
    </row>
    <row r="10225" spans="1:1" x14ac:dyDescent="0.35">
      <c r="A10225" s="10"/>
    </row>
    <row r="10226" spans="1:1" x14ac:dyDescent="0.35">
      <c r="A10226" s="10"/>
    </row>
    <row r="10227" spans="1:1" x14ac:dyDescent="0.35">
      <c r="A10227" s="10"/>
    </row>
    <row r="10228" spans="1:1" x14ac:dyDescent="0.35">
      <c r="A10228" s="10"/>
    </row>
    <row r="10229" spans="1:1" x14ac:dyDescent="0.35">
      <c r="A10229" s="10"/>
    </row>
    <row r="10230" spans="1:1" x14ac:dyDescent="0.35">
      <c r="A10230" s="10"/>
    </row>
    <row r="10231" spans="1:1" x14ac:dyDescent="0.35">
      <c r="A10231" s="10"/>
    </row>
    <row r="10232" spans="1:1" x14ac:dyDescent="0.35">
      <c r="A10232" s="10"/>
    </row>
    <row r="10233" spans="1:1" x14ac:dyDescent="0.35">
      <c r="A10233" s="10"/>
    </row>
    <row r="10234" spans="1:1" x14ac:dyDescent="0.35">
      <c r="A10234" s="10"/>
    </row>
    <row r="10235" spans="1:1" x14ac:dyDescent="0.35">
      <c r="A10235" s="10"/>
    </row>
    <row r="10236" spans="1:1" x14ac:dyDescent="0.35">
      <c r="A10236" s="10"/>
    </row>
    <row r="10237" spans="1:1" x14ac:dyDescent="0.35">
      <c r="A10237" s="10"/>
    </row>
    <row r="10238" spans="1:1" x14ac:dyDescent="0.35">
      <c r="A10238" s="10"/>
    </row>
    <row r="10239" spans="1:1" x14ac:dyDescent="0.35">
      <c r="A10239" s="10"/>
    </row>
    <row r="10240" spans="1:1" x14ac:dyDescent="0.35">
      <c r="A10240" s="10"/>
    </row>
    <row r="10241" spans="1:1" x14ac:dyDescent="0.35">
      <c r="A10241" s="10"/>
    </row>
    <row r="10242" spans="1:1" x14ac:dyDescent="0.35">
      <c r="A10242" s="10"/>
    </row>
    <row r="10243" spans="1:1" x14ac:dyDescent="0.35">
      <c r="A10243" s="10"/>
    </row>
    <row r="10244" spans="1:1" x14ac:dyDescent="0.35">
      <c r="A10244" s="10"/>
    </row>
    <row r="10245" spans="1:1" x14ac:dyDescent="0.35">
      <c r="A10245" s="10"/>
    </row>
    <row r="10246" spans="1:1" x14ac:dyDescent="0.35">
      <c r="A10246" s="10"/>
    </row>
    <row r="10247" spans="1:1" x14ac:dyDescent="0.35">
      <c r="A10247" s="10"/>
    </row>
    <row r="10248" spans="1:1" x14ac:dyDescent="0.35">
      <c r="A10248" s="10"/>
    </row>
    <row r="10249" spans="1:1" x14ac:dyDescent="0.35">
      <c r="A10249" s="10"/>
    </row>
    <row r="10250" spans="1:1" x14ac:dyDescent="0.35">
      <c r="A10250" s="10"/>
    </row>
    <row r="10251" spans="1:1" x14ac:dyDescent="0.35">
      <c r="A10251" s="10"/>
    </row>
    <row r="10252" spans="1:1" x14ac:dyDescent="0.35">
      <c r="A10252" s="10"/>
    </row>
    <row r="10253" spans="1:1" x14ac:dyDescent="0.35">
      <c r="A10253" s="10"/>
    </row>
    <row r="10254" spans="1:1" x14ac:dyDescent="0.35">
      <c r="A10254" s="10"/>
    </row>
    <row r="10255" spans="1:1" x14ac:dyDescent="0.35">
      <c r="A10255" s="10"/>
    </row>
    <row r="10256" spans="1:1" x14ac:dyDescent="0.35">
      <c r="A10256" s="10"/>
    </row>
    <row r="10257" spans="1:1" x14ac:dyDescent="0.35">
      <c r="A10257" s="10"/>
    </row>
    <row r="10258" spans="1:1" x14ac:dyDescent="0.35">
      <c r="A10258" s="10"/>
    </row>
    <row r="10259" spans="1:1" x14ac:dyDescent="0.35">
      <c r="A10259" s="10"/>
    </row>
    <row r="10260" spans="1:1" x14ac:dyDescent="0.35">
      <c r="A10260" s="10"/>
    </row>
    <row r="10261" spans="1:1" x14ac:dyDescent="0.35">
      <c r="A10261" s="10"/>
    </row>
    <row r="10262" spans="1:1" x14ac:dyDescent="0.35">
      <c r="A10262" s="10"/>
    </row>
    <row r="10263" spans="1:1" x14ac:dyDescent="0.35">
      <c r="A10263" s="10"/>
    </row>
    <row r="10264" spans="1:1" x14ac:dyDescent="0.35">
      <c r="A10264" s="10"/>
    </row>
    <row r="10265" spans="1:1" x14ac:dyDescent="0.35">
      <c r="A10265" s="10"/>
    </row>
    <row r="10266" spans="1:1" x14ac:dyDescent="0.35">
      <c r="A10266" s="10"/>
    </row>
    <row r="10267" spans="1:1" x14ac:dyDescent="0.35">
      <c r="A10267" s="10"/>
    </row>
    <row r="10268" spans="1:1" x14ac:dyDescent="0.35">
      <c r="A10268" s="10"/>
    </row>
    <row r="10269" spans="1:1" x14ac:dyDescent="0.35">
      <c r="A10269" s="10"/>
    </row>
    <row r="10270" spans="1:1" x14ac:dyDescent="0.35">
      <c r="A10270" s="10"/>
    </row>
    <row r="10271" spans="1:1" x14ac:dyDescent="0.35">
      <c r="A10271" s="10"/>
    </row>
    <row r="10272" spans="1:1" x14ac:dyDescent="0.35">
      <c r="A10272" s="10"/>
    </row>
    <row r="10273" spans="1:1" x14ac:dyDescent="0.35">
      <c r="A10273" s="10"/>
    </row>
    <row r="10274" spans="1:1" x14ac:dyDescent="0.35">
      <c r="A10274" s="10"/>
    </row>
    <row r="10275" spans="1:1" x14ac:dyDescent="0.35">
      <c r="A10275" s="10"/>
    </row>
    <row r="10276" spans="1:1" x14ac:dyDescent="0.35">
      <c r="A10276" s="10"/>
    </row>
    <row r="10277" spans="1:1" x14ac:dyDescent="0.35">
      <c r="A10277" s="10"/>
    </row>
    <row r="10278" spans="1:1" x14ac:dyDescent="0.35">
      <c r="A10278" s="10"/>
    </row>
    <row r="10279" spans="1:1" x14ac:dyDescent="0.35">
      <c r="A10279" s="10"/>
    </row>
    <row r="10280" spans="1:1" x14ac:dyDescent="0.35">
      <c r="A10280" s="10"/>
    </row>
    <row r="10281" spans="1:1" x14ac:dyDescent="0.35">
      <c r="A10281" s="10"/>
    </row>
    <row r="10282" spans="1:1" x14ac:dyDescent="0.35">
      <c r="A10282" s="10"/>
    </row>
    <row r="10283" spans="1:1" x14ac:dyDescent="0.35">
      <c r="A10283" s="10"/>
    </row>
    <row r="10284" spans="1:1" x14ac:dyDescent="0.35">
      <c r="A10284" s="10"/>
    </row>
    <row r="10285" spans="1:1" x14ac:dyDescent="0.35">
      <c r="A10285" s="10"/>
    </row>
    <row r="10286" spans="1:1" x14ac:dyDescent="0.35">
      <c r="A10286" s="10"/>
    </row>
    <row r="10287" spans="1:1" x14ac:dyDescent="0.35">
      <c r="A10287" s="10"/>
    </row>
    <row r="10288" spans="1:1" x14ac:dyDescent="0.35">
      <c r="A10288" s="10"/>
    </row>
    <row r="10289" spans="1:1" x14ac:dyDescent="0.35">
      <c r="A10289" s="10"/>
    </row>
    <row r="10290" spans="1:1" x14ac:dyDescent="0.35">
      <c r="A10290" s="10"/>
    </row>
    <row r="10291" spans="1:1" x14ac:dyDescent="0.35">
      <c r="A10291" s="10"/>
    </row>
    <row r="10292" spans="1:1" x14ac:dyDescent="0.35">
      <c r="A10292" s="10"/>
    </row>
    <row r="10293" spans="1:1" x14ac:dyDescent="0.35">
      <c r="A10293" s="10"/>
    </row>
    <row r="10294" spans="1:1" x14ac:dyDescent="0.35">
      <c r="A10294" s="10"/>
    </row>
    <row r="10295" spans="1:1" x14ac:dyDescent="0.35">
      <c r="A10295" s="10"/>
    </row>
    <row r="10296" spans="1:1" x14ac:dyDescent="0.35">
      <c r="A10296" s="10"/>
    </row>
    <row r="10297" spans="1:1" x14ac:dyDescent="0.35">
      <c r="A10297" s="10"/>
    </row>
    <row r="10298" spans="1:1" x14ac:dyDescent="0.35">
      <c r="A10298" s="10"/>
    </row>
    <row r="10299" spans="1:1" x14ac:dyDescent="0.35">
      <c r="A10299" s="10"/>
    </row>
    <row r="10300" spans="1:1" x14ac:dyDescent="0.35">
      <c r="A10300" s="10"/>
    </row>
    <row r="10301" spans="1:1" x14ac:dyDescent="0.35">
      <c r="A10301" s="10"/>
    </row>
    <row r="10302" spans="1:1" x14ac:dyDescent="0.35">
      <c r="A10302" s="10"/>
    </row>
    <row r="10303" spans="1:1" x14ac:dyDescent="0.35">
      <c r="A10303" s="10"/>
    </row>
    <row r="10304" spans="1:1" x14ac:dyDescent="0.35">
      <c r="A10304" s="10"/>
    </row>
    <row r="10305" spans="1:1" x14ac:dyDescent="0.35">
      <c r="A10305" s="10"/>
    </row>
    <row r="10306" spans="1:1" x14ac:dyDescent="0.35">
      <c r="A10306" s="10"/>
    </row>
    <row r="10307" spans="1:1" x14ac:dyDescent="0.35">
      <c r="A10307" s="10"/>
    </row>
    <row r="10308" spans="1:1" x14ac:dyDescent="0.35">
      <c r="A10308" s="10"/>
    </row>
    <row r="10309" spans="1:1" x14ac:dyDescent="0.35">
      <c r="A10309" s="10"/>
    </row>
    <row r="10310" spans="1:1" x14ac:dyDescent="0.35">
      <c r="A10310" s="10"/>
    </row>
    <row r="10311" spans="1:1" x14ac:dyDescent="0.35">
      <c r="A10311" s="10"/>
    </row>
    <row r="10312" spans="1:1" x14ac:dyDescent="0.35">
      <c r="A10312" s="10"/>
    </row>
    <row r="10313" spans="1:1" x14ac:dyDescent="0.35">
      <c r="A10313" s="10"/>
    </row>
    <row r="10314" spans="1:1" x14ac:dyDescent="0.35">
      <c r="A10314" s="10"/>
    </row>
    <row r="10315" spans="1:1" x14ac:dyDescent="0.35">
      <c r="A10315" s="10"/>
    </row>
    <row r="10316" spans="1:1" x14ac:dyDescent="0.35">
      <c r="A10316" s="10"/>
    </row>
    <row r="10317" spans="1:1" x14ac:dyDescent="0.35">
      <c r="A10317" s="10"/>
    </row>
    <row r="10318" spans="1:1" x14ac:dyDescent="0.35">
      <c r="A10318" s="10"/>
    </row>
    <row r="10319" spans="1:1" x14ac:dyDescent="0.35">
      <c r="A10319" s="10"/>
    </row>
    <row r="10320" spans="1:1" x14ac:dyDescent="0.35">
      <c r="A10320" s="10"/>
    </row>
    <row r="10321" spans="1:1" x14ac:dyDescent="0.35">
      <c r="A10321" s="10"/>
    </row>
    <row r="10322" spans="1:1" x14ac:dyDescent="0.35">
      <c r="A10322" s="10"/>
    </row>
    <row r="10323" spans="1:1" x14ac:dyDescent="0.35">
      <c r="A10323" s="10"/>
    </row>
    <row r="10324" spans="1:1" x14ac:dyDescent="0.35">
      <c r="A10324" s="10"/>
    </row>
    <row r="10325" spans="1:1" x14ac:dyDescent="0.35">
      <c r="A10325" s="10"/>
    </row>
    <row r="10326" spans="1:1" x14ac:dyDescent="0.35">
      <c r="A10326" s="10"/>
    </row>
    <row r="10327" spans="1:1" x14ac:dyDescent="0.35">
      <c r="A10327" s="10"/>
    </row>
    <row r="10328" spans="1:1" x14ac:dyDescent="0.35">
      <c r="A10328" s="10"/>
    </row>
    <row r="10329" spans="1:1" x14ac:dyDescent="0.35">
      <c r="A10329" s="10"/>
    </row>
    <row r="10330" spans="1:1" x14ac:dyDescent="0.35">
      <c r="A10330" s="10"/>
    </row>
    <row r="10331" spans="1:1" x14ac:dyDescent="0.35">
      <c r="A10331" s="10"/>
    </row>
    <row r="10332" spans="1:1" x14ac:dyDescent="0.35">
      <c r="A10332" s="10"/>
    </row>
    <row r="10333" spans="1:1" x14ac:dyDescent="0.35">
      <c r="A10333" s="10"/>
    </row>
    <row r="10334" spans="1:1" x14ac:dyDescent="0.35">
      <c r="A10334" s="10"/>
    </row>
    <row r="10335" spans="1:1" x14ac:dyDescent="0.35">
      <c r="A10335" s="10"/>
    </row>
    <row r="10336" spans="1:1" x14ac:dyDescent="0.35">
      <c r="A10336" s="10"/>
    </row>
    <row r="10337" spans="1:1" x14ac:dyDescent="0.35">
      <c r="A10337" s="10"/>
    </row>
    <row r="10338" spans="1:1" x14ac:dyDescent="0.35">
      <c r="A10338" s="10"/>
    </row>
    <row r="10339" spans="1:1" x14ac:dyDescent="0.35">
      <c r="A10339" s="10"/>
    </row>
    <row r="10340" spans="1:1" x14ac:dyDescent="0.35">
      <c r="A10340" s="10"/>
    </row>
    <row r="10341" spans="1:1" x14ac:dyDescent="0.35">
      <c r="A10341" s="10"/>
    </row>
    <row r="10342" spans="1:1" x14ac:dyDescent="0.35">
      <c r="A10342" s="10"/>
    </row>
    <row r="10343" spans="1:1" x14ac:dyDescent="0.35">
      <c r="A10343" s="10"/>
    </row>
    <row r="10344" spans="1:1" x14ac:dyDescent="0.35">
      <c r="A10344" s="10"/>
    </row>
    <row r="10345" spans="1:1" x14ac:dyDescent="0.35">
      <c r="A10345" s="10"/>
    </row>
    <row r="10346" spans="1:1" x14ac:dyDescent="0.35">
      <c r="A10346" s="10"/>
    </row>
    <row r="10347" spans="1:1" x14ac:dyDescent="0.35">
      <c r="A10347" s="10"/>
    </row>
    <row r="10348" spans="1:1" x14ac:dyDescent="0.35">
      <c r="A10348" s="10"/>
    </row>
    <row r="10349" spans="1:1" x14ac:dyDescent="0.35">
      <c r="A10349" s="10"/>
    </row>
    <row r="10350" spans="1:1" x14ac:dyDescent="0.35">
      <c r="A10350" s="10"/>
    </row>
    <row r="10351" spans="1:1" x14ac:dyDescent="0.35">
      <c r="A10351" s="10"/>
    </row>
    <row r="10352" spans="1:1" x14ac:dyDescent="0.35">
      <c r="A10352" s="10"/>
    </row>
    <row r="10353" spans="1:1" x14ac:dyDescent="0.35">
      <c r="A10353" s="10"/>
    </row>
    <row r="10354" spans="1:1" x14ac:dyDescent="0.35">
      <c r="A10354" s="10"/>
    </row>
    <row r="10355" spans="1:1" x14ac:dyDescent="0.35">
      <c r="A10355" s="10"/>
    </row>
    <row r="10356" spans="1:1" x14ac:dyDescent="0.35">
      <c r="A10356" s="10"/>
    </row>
    <row r="10357" spans="1:1" x14ac:dyDescent="0.35">
      <c r="A10357" s="10"/>
    </row>
    <row r="10358" spans="1:1" x14ac:dyDescent="0.35">
      <c r="A10358" s="10"/>
    </row>
    <row r="10359" spans="1:1" x14ac:dyDescent="0.35">
      <c r="A10359" s="10"/>
    </row>
    <row r="10360" spans="1:1" x14ac:dyDescent="0.35">
      <c r="A10360" s="10"/>
    </row>
    <row r="10361" spans="1:1" x14ac:dyDescent="0.35">
      <c r="A10361" s="10"/>
    </row>
    <row r="10362" spans="1:1" x14ac:dyDescent="0.35">
      <c r="A10362" s="10"/>
    </row>
    <row r="10363" spans="1:1" x14ac:dyDescent="0.35">
      <c r="A10363" s="10"/>
    </row>
    <row r="10364" spans="1:1" x14ac:dyDescent="0.35">
      <c r="A10364" s="10"/>
    </row>
    <row r="10365" spans="1:1" x14ac:dyDescent="0.35">
      <c r="A10365" s="10"/>
    </row>
    <row r="10366" spans="1:1" x14ac:dyDescent="0.35">
      <c r="A10366" s="10"/>
    </row>
    <row r="10367" spans="1:1" x14ac:dyDescent="0.35">
      <c r="A10367" s="10"/>
    </row>
    <row r="10368" spans="1:1" x14ac:dyDescent="0.35">
      <c r="A10368" s="10"/>
    </row>
    <row r="10369" spans="1:1" x14ac:dyDescent="0.35">
      <c r="A10369" s="10"/>
    </row>
    <row r="10370" spans="1:1" x14ac:dyDescent="0.35">
      <c r="A10370" s="10"/>
    </row>
    <row r="10371" spans="1:1" x14ac:dyDescent="0.35">
      <c r="A10371" s="10"/>
    </row>
    <row r="10372" spans="1:1" x14ac:dyDescent="0.35">
      <c r="A10372" s="10"/>
    </row>
    <row r="10373" spans="1:1" x14ac:dyDescent="0.35">
      <c r="A10373" s="10"/>
    </row>
    <row r="10374" spans="1:1" x14ac:dyDescent="0.35">
      <c r="A10374" s="10"/>
    </row>
    <row r="10375" spans="1:1" x14ac:dyDescent="0.35">
      <c r="A10375" s="10"/>
    </row>
    <row r="10376" spans="1:1" x14ac:dyDescent="0.35">
      <c r="A10376" s="10"/>
    </row>
    <row r="10377" spans="1:1" x14ac:dyDescent="0.35">
      <c r="A10377" s="10"/>
    </row>
    <row r="10378" spans="1:1" x14ac:dyDescent="0.35">
      <c r="A10378" s="10"/>
    </row>
    <row r="10379" spans="1:1" x14ac:dyDescent="0.35">
      <c r="A10379" s="10"/>
    </row>
    <row r="10380" spans="1:1" x14ac:dyDescent="0.35">
      <c r="A10380" s="10"/>
    </row>
    <row r="10381" spans="1:1" x14ac:dyDescent="0.35">
      <c r="A10381" s="10"/>
    </row>
    <row r="10382" spans="1:1" x14ac:dyDescent="0.35">
      <c r="A10382" s="10"/>
    </row>
    <row r="10383" spans="1:1" x14ac:dyDescent="0.35">
      <c r="A10383" s="10"/>
    </row>
    <row r="10384" spans="1:1" x14ac:dyDescent="0.35">
      <c r="A10384" s="10"/>
    </row>
    <row r="10385" spans="1:1" x14ac:dyDescent="0.35">
      <c r="A10385" s="10"/>
    </row>
    <row r="10386" spans="1:1" x14ac:dyDescent="0.35">
      <c r="A10386" s="10"/>
    </row>
    <row r="10387" spans="1:1" x14ac:dyDescent="0.35">
      <c r="A10387" s="10"/>
    </row>
    <row r="10388" spans="1:1" x14ac:dyDescent="0.35">
      <c r="A10388" s="10"/>
    </row>
    <row r="10389" spans="1:1" x14ac:dyDescent="0.35">
      <c r="A10389" s="10"/>
    </row>
    <row r="10390" spans="1:1" x14ac:dyDescent="0.35">
      <c r="A10390" s="10"/>
    </row>
    <row r="10391" spans="1:1" x14ac:dyDescent="0.35">
      <c r="A10391" s="10"/>
    </row>
    <row r="10392" spans="1:1" x14ac:dyDescent="0.35">
      <c r="A10392" s="10"/>
    </row>
    <row r="10393" spans="1:1" x14ac:dyDescent="0.35">
      <c r="A10393" s="10"/>
    </row>
    <row r="10394" spans="1:1" x14ac:dyDescent="0.35">
      <c r="A10394" s="10"/>
    </row>
    <row r="10395" spans="1:1" x14ac:dyDescent="0.35">
      <c r="A10395" s="10"/>
    </row>
    <row r="10396" spans="1:1" x14ac:dyDescent="0.35">
      <c r="A10396" s="10"/>
    </row>
    <row r="10397" spans="1:1" x14ac:dyDescent="0.35">
      <c r="A10397" s="10"/>
    </row>
    <row r="10398" spans="1:1" x14ac:dyDescent="0.35">
      <c r="A10398" s="10"/>
    </row>
    <row r="10399" spans="1:1" x14ac:dyDescent="0.35">
      <c r="A10399" s="10"/>
    </row>
    <row r="10400" spans="1:1" x14ac:dyDescent="0.35">
      <c r="A10400" s="10"/>
    </row>
    <row r="10401" spans="1:1" x14ac:dyDescent="0.35">
      <c r="A10401" s="10"/>
    </row>
    <row r="10402" spans="1:1" x14ac:dyDescent="0.35">
      <c r="A10402" s="10"/>
    </row>
    <row r="10403" spans="1:1" x14ac:dyDescent="0.35">
      <c r="A10403" s="10"/>
    </row>
    <row r="10404" spans="1:1" x14ac:dyDescent="0.35">
      <c r="A10404" s="10"/>
    </row>
    <row r="10405" spans="1:1" x14ac:dyDescent="0.35">
      <c r="A10405" s="10"/>
    </row>
    <row r="10406" spans="1:1" x14ac:dyDescent="0.35">
      <c r="A10406" s="10"/>
    </row>
    <row r="10407" spans="1:1" x14ac:dyDescent="0.35">
      <c r="A10407" s="10"/>
    </row>
    <row r="10408" spans="1:1" x14ac:dyDescent="0.35">
      <c r="A10408" s="10"/>
    </row>
    <row r="10409" spans="1:1" x14ac:dyDescent="0.35">
      <c r="A10409" s="10"/>
    </row>
    <row r="10410" spans="1:1" x14ac:dyDescent="0.35">
      <c r="A10410" s="10"/>
    </row>
    <row r="10411" spans="1:1" x14ac:dyDescent="0.35">
      <c r="A10411" s="10"/>
    </row>
    <row r="10412" spans="1:1" x14ac:dyDescent="0.35">
      <c r="A10412" s="10"/>
    </row>
    <row r="10413" spans="1:1" x14ac:dyDescent="0.35">
      <c r="A10413" s="10"/>
    </row>
    <row r="10414" spans="1:1" x14ac:dyDescent="0.35">
      <c r="A10414" s="10"/>
    </row>
    <row r="10415" spans="1:1" x14ac:dyDescent="0.35">
      <c r="A10415" s="10"/>
    </row>
    <row r="10416" spans="1:1" x14ac:dyDescent="0.35">
      <c r="A10416" s="10"/>
    </row>
    <row r="10417" spans="1:1" x14ac:dyDescent="0.35">
      <c r="A10417" s="10"/>
    </row>
    <row r="10418" spans="1:1" x14ac:dyDescent="0.35">
      <c r="A10418" s="10"/>
    </row>
    <row r="10419" spans="1:1" x14ac:dyDescent="0.35">
      <c r="A10419" s="10"/>
    </row>
    <row r="10420" spans="1:1" x14ac:dyDescent="0.35">
      <c r="A10420" s="10"/>
    </row>
    <row r="10421" spans="1:1" x14ac:dyDescent="0.35">
      <c r="A10421" s="10"/>
    </row>
    <row r="10422" spans="1:1" x14ac:dyDescent="0.35">
      <c r="A10422" s="10"/>
    </row>
    <row r="10423" spans="1:1" x14ac:dyDescent="0.35">
      <c r="A10423" s="10"/>
    </row>
    <row r="10424" spans="1:1" x14ac:dyDescent="0.35">
      <c r="A10424" s="10"/>
    </row>
    <row r="10425" spans="1:1" x14ac:dyDescent="0.35">
      <c r="A10425" s="10"/>
    </row>
    <row r="10426" spans="1:1" x14ac:dyDescent="0.35">
      <c r="A10426" s="10"/>
    </row>
    <row r="10427" spans="1:1" x14ac:dyDescent="0.35">
      <c r="A10427" s="10"/>
    </row>
    <row r="10428" spans="1:1" x14ac:dyDescent="0.35">
      <c r="A10428" s="10"/>
    </row>
    <row r="10429" spans="1:1" x14ac:dyDescent="0.35">
      <c r="A10429" s="10"/>
    </row>
    <row r="10430" spans="1:1" x14ac:dyDescent="0.35">
      <c r="A10430" s="10"/>
    </row>
    <row r="10431" spans="1:1" x14ac:dyDescent="0.35">
      <c r="A10431" s="10"/>
    </row>
    <row r="10432" spans="1:1" x14ac:dyDescent="0.35">
      <c r="A10432" s="10"/>
    </row>
    <row r="10433" spans="1:1" x14ac:dyDescent="0.35">
      <c r="A10433" s="10"/>
    </row>
    <row r="10434" spans="1:1" x14ac:dyDescent="0.35">
      <c r="A10434" s="10"/>
    </row>
    <row r="10435" spans="1:1" x14ac:dyDescent="0.35">
      <c r="A10435" s="10"/>
    </row>
    <row r="10436" spans="1:1" x14ac:dyDescent="0.35">
      <c r="A10436" s="10"/>
    </row>
    <row r="10437" spans="1:1" x14ac:dyDescent="0.35">
      <c r="A10437" s="10"/>
    </row>
    <row r="10438" spans="1:1" x14ac:dyDescent="0.35">
      <c r="A10438" s="10"/>
    </row>
    <row r="10439" spans="1:1" x14ac:dyDescent="0.35">
      <c r="A10439" s="10"/>
    </row>
    <row r="10440" spans="1:1" x14ac:dyDescent="0.35">
      <c r="A10440" s="10"/>
    </row>
    <row r="10441" spans="1:1" x14ac:dyDescent="0.35">
      <c r="A10441" s="10"/>
    </row>
    <row r="10442" spans="1:1" x14ac:dyDescent="0.35">
      <c r="A10442" s="10"/>
    </row>
    <row r="10443" spans="1:1" x14ac:dyDescent="0.35">
      <c r="A10443" s="10"/>
    </row>
    <row r="10444" spans="1:1" x14ac:dyDescent="0.35">
      <c r="A10444" s="10"/>
    </row>
    <row r="10445" spans="1:1" x14ac:dyDescent="0.35">
      <c r="A10445" s="10"/>
    </row>
    <row r="10446" spans="1:1" x14ac:dyDescent="0.35">
      <c r="A10446" s="10"/>
    </row>
    <row r="10447" spans="1:1" x14ac:dyDescent="0.35">
      <c r="A10447" s="10"/>
    </row>
    <row r="10448" spans="1:1" x14ac:dyDescent="0.35">
      <c r="A10448" s="10"/>
    </row>
    <row r="10449" spans="1:1" x14ac:dyDescent="0.35">
      <c r="A10449" s="10"/>
    </row>
    <row r="10450" spans="1:1" x14ac:dyDescent="0.35">
      <c r="A10450" s="10"/>
    </row>
    <row r="10451" spans="1:1" x14ac:dyDescent="0.35">
      <c r="A10451" s="10"/>
    </row>
    <row r="10452" spans="1:1" x14ac:dyDescent="0.35">
      <c r="A10452" s="10"/>
    </row>
    <row r="10453" spans="1:1" x14ac:dyDescent="0.35">
      <c r="A10453" s="10"/>
    </row>
    <row r="10454" spans="1:1" x14ac:dyDescent="0.35">
      <c r="A10454" s="10"/>
    </row>
    <row r="10455" spans="1:1" x14ac:dyDescent="0.35">
      <c r="A10455" s="10"/>
    </row>
    <row r="10456" spans="1:1" x14ac:dyDescent="0.35">
      <c r="A10456" s="10"/>
    </row>
    <row r="10457" spans="1:1" x14ac:dyDescent="0.35">
      <c r="A10457" s="10"/>
    </row>
    <row r="10458" spans="1:1" x14ac:dyDescent="0.35">
      <c r="A10458" s="10"/>
    </row>
    <row r="10459" spans="1:1" x14ac:dyDescent="0.35">
      <c r="A10459" s="10"/>
    </row>
    <row r="10460" spans="1:1" x14ac:dyDescent="0.35">
      <c r="A10460" s="10"/>
    </row>
    <row r="10461" spans="1:1" x14ac:dyDescent="0.35">
      <c r="A10461" s="10"/>
    </row>
    <row r="10462" spans="1:1" x14ac:dyDescent="0.35">
      <c r="A10462" s="10"/>
    </row>
    <row r="10463" spans="1:1" x14ac:dyDescent="0.35">
      <c r="A10463" s="10"/>
    </row>
    <row r="10464" spans="1:1" x14ac:dyDescent="0.35">
      <c r="A10464" s="10"/>
    </row>
    <row r="10465" spans="1:1" x14ac:dyDescent="0.35">
      <c r="A10465" s="10"/>
    </row>
    <row r="10466" spans="1:1" x14ac:dyDescent="0.35">
      <c r="A10466" s="10"/>
    </row>
    <row r="10467" spans="1:1" x14ac:dyDescent="0.35">
      <c r="A10467" s="10"/>
    </row>
    <row r="10468" spans="1:1" x14ac:dyDescent="0.35">
      <c r="A10468" s="10"/>
    </row>
    <row r="10469" spans="1:1" x14ac:dyDescent="0.35">
      <c r="A10469" s="10"/>
    </row>
    <row r="10470" spans="1:1" x14ac:dyDescent="0.35">
      <c r="A10470" s="10"/>
    </row>
    <row r="10471" spans="1:1" x14ac:dyDescent="0.35">
      <c r="A10471" s="10"/>
    </row>
    <row r="10472" spans="1:1" x14ac:dyDescent="0.35">
      <c r="A10472" s="10"/>
    </row>
    <row r="10473" spans="1:1" x14ac:dyDescent="0.35">
      <c r="A10473" s="10"/>
    </row>
    <row r="10474" spans="1:1" x14ac:dyDescent="0.35">
      <c r="A10474" s="10"/>
    </row>
    <row r="10475" spans="1:1" x14ac:dyDescent="0.35">
      <c r="A10475" s="10"/>
    </row>
    <row r="10476" spans="1:1" x14ac:dyDescent="0.35">
      <c r="A10476" s="10"/>
    </row>
    <row r="10477" spans="1:1" x14ac:dyDescent="0.35">
      <c r="A10477" s="10"/>
    </row>
    <row r="10478" spans="1:1" x14ac:dyDescent="0.35">
      <c r="A10478" s="10"/>
    </row>
    <row r="10479" spans="1:1" x14ac:dyDescent="0.35">
      <c r="A10479" s="10"/>
    </row>
    <row r="10480" spans="1:1" x14ac:dyDescent="0.35">
      <c r="A10480" s="10"/>
    </row>
    <row r="10481" spans="1:1" x14ac:dyDescent="0.35">
      <c r="A10481" s="10"/>
    </row>
    <row r="10482" spans="1:1" x14ac:dyDescent="0.35">
      <c r="A10482" s="10"/>
    </row>
    <row r="10483" spans="1:1" x14ac:dyDescent="0.35">
      <c r="A10483" s="10"/>
    </row>
    <row r="10484" spans="1:1" x14ac:dyDescent="0.35">
      <c r="A10484" s="10"/>
    </row>
    <row r="10485" spans="1:1" x14ac:dyDescent="0.35">
      <c r="A10485" s="10"/>
    </row>
    <row r="10486" spans="1:1" x14ac:dyDescent="0.35">
      <c r="A10486" s="10"/>
    </row>
    <row r="10487" spans="1:1" x14ac:dyDescent="0.35">
      <c r="A10487" s="10"/>
    </row>
    <row r="10488" spans="1:1" x14ac:dyDescent="0.35">
      <c r="A10488" s="10"/>
    </row>
    <row r="10489" spans="1:1" x14ac:dyDescent="0.35">
      <c r="A10489" s="10"/>
    </row>
    <row r="10490" spans="1:1" x14ac:dyDescent="0.35">
      <c r="A10490" s="10"/>
    </row>
    <row r="10491" spans="1:1" x14ac:dyDescent="0.35">
      <c r="A10491" s="10"/>
    </row>
    <row r="10492" spans="1:1" x14ac:dyDescent="0.35">
      <c r="A10492" s="10"/>
    </row>
    <row r="10493" spans="1:1" x14ac:dyDescent="0.35">
      <c r="A10493" s="10"/>
    </row>
    <row r="10494" spans="1:1" x14ac:dyDescent="0.35">
      <c r="A10494" s="10"/>
    </row>
    <row r="10495" spans="1:1" x14ac:dyDescent="0.35">
      <c r="A10495" s="10"/>
    </row>
    <row r="10496" spans="1:1" x14ac:dyDescent="0.35">
      <c r="A10496" s="10"/>
    </row>
    <row r="10497" spans="1:1" x14ac:dyDescent="0.35">
      <c r="A10497" s="10"/>
    </row>
    <row r="10498" spans="1:1" x14ac:dyDescent="0.35">
      <c r="A10498" s="10"/>
    </row>
    <row r="10499" spans="1:1" x14ac:dyDescent="0.35">
      <c r="A10499" s="10"/>
    </row>
    <row r="10500" spans="1:1" x14ac:dyDescent="0.35">
      <c r="A10500" s="10"/>
    </row>
    <row r="10501" spans="1:1" x14ac:dyDescent="0.35">
      <c r="A10501" s="10"/>
    </row>
    <row r="10502" spans="1:1" x14ac:dyDescent="0.35">
      <c r="A10502" s="10"/>
    </row>
    <row r="10503" spans="1:1" x14ac:dyDescent="0.35">
      <c r="A10503" s="10"/>
    </row>
    <row r="10504" spans="1:1" x14ac:dyDescent="0.35">
      <c r="A10504" s="10"/>
    </row>
    <row r="10505" spans="1:1" x14ac:dyDescent="0.35">
      <c r="A10505" s="10"/>
    </row>
    <row r="10506" spans="1:1" x14ac:dyDescent="0.35">
      <c r="A10506" s="10"/>
    </row>
    <row r="10507" spans="1:1" x14ac:dyDescent="0.35">
      <c r="A10507" s="10"/>
    </row>
    <row r="10508" spans="1:1" x14ac:dyDescent="0.35">
      <c r="A10508" s="10"/>
    </row>
    <row r="10509" spans="1:1" x14ac:dyDescent="0.35">
      <c r="A10509" s="10"/>
    </row>
    <row r="10510" spans="1:1" x14ac:dyDescent="0.35">
      <c r="A10510" s="10"/>
    </row>
    <row r="10511" spans="1:1" x14ac:dyDescent="0.35">
      <c r="A10511" s="10"/>
    </row>
    <row r="10512" spans="1:1" x14ac:dyDescent="0.35">
      <c r="A10512" s="10"/>
    </row>
    <row r="10513" spans="1:1" x14ac:dyDescent="0.35">
      <c r="A10513" s="10"/>
    </row>
    <row r="10514" spans="1:1" x14ac:dyDescent="0.35">
      <c r="A10514" s="10"/>
    </row>
    <row r="10515" spans="1:1" x14ac:dyDescent="0.35">
      <c r="A10515" s="10"/>
    </row>
    <row r="10516" spans="1:1" x14ac:dyDescent="0.35">
      <c r="A10516" s="10"/>
    </row>
    <row r="10517" spans="1:1" x14ac:dyDescent="0.35">
      <c r="A10517" s="10"/>
    </row>
    <row r="10518" spans="1:1" x14ac:dyDescent="0.35">
      <c r="A10518" s="10"/>
    </row>
    <row r="10519" spans="1:1" x14ac:dyDescent="0.35">
      <c r="A10519" s="10"/>
    </row>
    <row r="10520" spans="1:1" x14ac:dyDescent="0.35">
      <c r="A10520" s="10"/>
    </row>
    <row r="10521" spans="1:1" x14ac:dyDescent="0.35">
      <c r="A10521" s="10"/>
    </row>
    <row r="10522" spans="1:1" x14ac:dyDescent="0.35">
      <c r="A10522" s="10"/>
    </row>
    <row r="10523" spans="1:1" x14ac:dyDescent="0.35">
      <c r="A10523" s="10"/>
    </row>
    <row r="10524" spans="1:1" x14ac:dyDescent="0.35">
      <c r="A10524" s="10"/>
    </row>
    <row r="10525" spans="1:1" x14ac:dyDescent="0.35">
      <c r="A10525" s="10"/>
    </row>
    <row r="10526" spans="1:1" x14ac:dyDescent="0.35">
      <c r="A10526" s="10"/>
    </row>
    <row r="10527" spans="1:1" x14ac:dyDescent="0.35">
      <c r="A10527" s="10"/>
    </row>
    <row r="10528" spans="1:1" x14ac:dyDescent="0.35">
      <c r="A10528" s="10"/>
    </row>
    <row r="10529" spans="1:1" x14ac:dyDescent="0.35">
      <c r="A10529" s="10"/>
    </row>
    <row r="10530" spans="1:1" x14ac:dyDescent="0.35">
      <c r="A10530" s="10"/>
    </row>
    <row r="10531" spans="1:1" x14ac:dyDescent="0.35">
      <c r="A10531" s="10"/>
    </row>
    <row r="10532" spans="1:1" x14ac:dyDescent="0.35">
      <c r="A10532" s="10"/>
    </row>
    <row r="10533" spans="1:1" x14ac:dyDescent="0.35">
      <c r="A10533" s="10"/>
    </row>
    <row r="10534" spans="1:1" x14ac:dyDescent="0.35">
      <c r="A10534" s="10"/>
    </row>
    <row r="10535" spans="1:1" x14ac:dyDescent="0.35">
      <c r="A10535" s="10"/>
    </row>
    <row r="10536" spans="1:1" x14ac:dyDescent="0.35">
      <c r="A10536" s="10"/>
    </row>
    <row r="10537" spans="1:1" x14ac:dyDescent="0.35">
      <c r="A10537" s="10"/>
    </row>
    <row r="10538" spans="1:1" x14ac:dyDescent="0.35">
      <c r="A10538" s="10"/>
    </row>
    <row r="10539" spans="1:1" x14ac:dyDescent="0.35">
      <c r="A10539" s="10"/>
    </row>
    <row r="10540" spans="1:1" x14ac:dyDescent="0.35">
      <c r="A10540" s="10"/>
    </row>
    <row r="10541" spans="1:1" x14ac:dyDescent="0.35">
      <c r="A10541" s="10"/>
    </row>
    <row r="10542" spans="1:1" x14ac:dyDescent="0.35">
      <c r="A10542" s="10"/>
    </row>
    <row r="10543" spans="1:1" x14ac:dyDescent="0.35">
      <c r="A10543" s="10"/>
    </row>
    <row r="10544" spans="1:1" x14ac:dyDescent="0.35">
      <c r="A10544" s="10"/>
    </row>
    <row r="10545" spans="1:1" x14ac:dyDescent="0.35">
      <c r="A10545" s="10"/>
    </row>
    <row r="10546" spans="1:1" x14ac:dyDescent="0.35">
      <c r="A10546" s="10"/>
    </row>
    <row r="10547" spans="1:1" x14ac:dyDescent="0.35">
      <c r="A10547" s="10"/>
    </row>
    <row r="10548" spans="1:1" x14ac:dyDescent="0.35">
      <c r="A10548" s="10"/>
    </row>
    <row r="10549" spans="1:1" x14ac:dyDescent="0.35">
      <c r="A10549" s="10"/>
    </row>
    <row r="10550" spans="1:1" x14ac:dyDescent="0.35">
      <c r="A10550" s="10"/>
    </row>
    <row r="10551" spans="1:1" x14ac:dyDescent="0.35">
      <c r="A10551" s="10"/>
    </row>
    <row r="10552" spans="1:1" x14ac:dyDescent="0.35">
      <c r="A10552" s="10"/>
    </row>
    <row r="10553" spans="1:1" x14ac:dyDescent="0.35">
      <c r="A10553" s="10"/>
    </row>
    <row r="10554" spans="1:1" x14ac:dyDescent="0.35">
      <c r="A10554" s="10"/>
    </row>
    <row r="10555" spans="1:1" x14ac:dyDescent="0.35">
      <c r="A10555" s="10"/>
    </row>
    <row r="10556" spans="1:1" x14ac:dyDescent="0.35">
      <c r="A10556" s="10"/>
    </row>
    <row r="10557" spans="1:1" x14ac:dyDescent="0.35">
      <c r="A10557" s="10"/>
    </row>
    <row r="10558" spans="1:1" x14ac:dyDescent="0.35">
      <c r="A10558" s="10"/>
    </row>
    <row r="10559" spans="1:1" x14ac:dyDescent="0.35">
      <c r="A10559" s="10"/>
    </row>
    <row r="10560" spans="1:1" x14ac:dyDescent="0.35">
      <c r="A10560" s="10"/>
    </row>
    <row r="10561" spans="1:1" x14ac:dyDescent="0.35">
      <c r="A10561" s="10"/>
    </row>
    <row r="10562" spans="1:1" x14ac:dyDescent="0.35">
      <c r="A10562" s="10"/>
    </row>
    <row r="10563" spans="1:1" x14ac:dyDescent="0.35">
      <c r="A10563" s="10"/>
    </row>
    <row r="10564" spans="1:1" x14ac:dyDescent="0.35">
      <c r="A10564" s="10"/>
    </row>
    <row r="10565" spans="1:1" x14ac:dyDescent="0.35">
      <c r="A10565" s="10"/>
    </row>
    <row r="10566" spans="1:1" x14ac:dyDescent="0.35">
      <c r="A10566" s="10"/>
    </row>
    <row r="10567" spans="1:1" x14ac:dyDescent="0.35">
      <c r="A10567" s="10"/>
    </row>
    <row r="10568" spans="1:1" x14ac:dyDescent="0.35">
      <c r="A10568" s="10"/>
    </row>
    <row r="10569" spans="1:1" x14ac:dyDescent="0.35">
      <c r="A10569" s="10"/>
    </row>
    <row r="10570" spans="1:1" x14ac:dyDescent="0.35">
      <c r="A10570" s="10"/>
    </row>
    <row r="10571" spans="1:1" x14ac:dyDescent="0.35">
      <c r="A10571" s="10"/>
    </row>
    <row r="10572" spans="1:1" x14ac:dyDescent="0.35">
      <c r="A10572" s="10"/>
    </row>
    <row r="10573" spans="1:1" x14ac:dyDescent="0.35">
      <c r="A10573" s="10"/>
    </row>
    <row r="10574" spans="1:1" x14ac:dyDescent="0.35">
      <c r="A10574" s="10"/>
    </row>
    <row r="10575" spans="1:1" x14ac:dyDescent="0.35">
      <c r="A10575" s="10"/>
    </row>
    <row r="10576" spans="1:1" x14ac:dyDescent="0.35">
      <c r="A10576" s="10"/>
    </row>
    <row r="10577" spans="1:1" x14ac:dyDescent="0.35">
      <c r="A10577" s="10"/>
    </row>
    <row r="10578" spans="1:1" x14ac:dyDescent="0.35">
      <c r="A10578" s="10"/>
    </row>
    <row r="10579" spans="1:1" x14ac:dyDescent="0.35">
      <c r="A10579" s="10"/>
    </row>
    <row r="10580" spans="1:1" x14ac:dyDescent="0.35">
      <c r="A10580" s="10"/>
    </row>
    <row r="10581" spans="1:1" x14ac:dyDescent="0.35">
      <c r="A10581" s="10"/>
    </row>
    <row r="10582" spans="1:1" x14ac:dyDescent="0.35">
      <c r="A10582" s="10"/>
    </row>
    <row r="10583" spans="1:1" x14ac:dyDescent="0.35">
      <c r="A10583" s="10"/>
    </row>
    <row r="10584" spans="1:1" x14ac:dyDescent="0.35">
      <c r="A10584" s="10"/>
    </row>
    <row r="10585" spans="1:1" x14ac:dyDescent="0.35">
      <c r="A10585" s="10"/>
    </row>
    <row r="10586" spans="1:1" x14ac:dyDescent="0.35">
      <c r="A10586" s="10"/>
    </row>
    <row r="10587" spans="1:1" x14ac:dyDescent="0.35">
      <c r="A10587" s="10"/>
    </row>
    <row r="10588" spans="1:1" x14ac:dyDescent="0.35">
      <c r="A10588" s="10"/>
    </row>
    <row r="10589" spans="1:1" x14ac:dyDescent="0.35">
      <c r="A10589" s="10"/>
    </row>
    <row r="10590" spans="1:1" x14ac:dyDescent="0.35">
      <c r="A10590" s="10"/>
    </row>
    <row r="10591" spans="1:1" x14ac:dyDescent="0.35">
      <c r="A10591" s="10"/>
    </row>
    <row r="10592" spans="1:1" x14ac:dyDescent="0.35">
      <c r="A10592" s="10"/>
    </row>
    <row r="10593" spans="1:1" x14ac:dyDescent="0.35">
      <c r="A10593" s="10"/>
    </row>
    <row r="10594" spans="1:1" x14ac:dyDescent="0.35">
      <c r="A10594" s="10"/>
    </row>
    <row r="10595" spans="1:1" x14ac:dyDescent="0.35">
      <c r="A10595" s="10"/>
    </row>
    <row r="10596" spans="1:1" x14ac:dyDescent="0.35">
      <c r="A10596" s="10"/>
    </row>
    <row r="10597" spans="1:1" x14ac:dyDescent="0.35">
      <c r="A10597" s="10"/>
    </row>
    <row r="10598" spans="1:1" x14ac:dyDescent="0.35">
      <c r="A10598" s="10"/>
    </row>
    <row r="10599" spans="1:1" x14ac:dyDescent="0.35">
      <c r="A10599" s="10"/>
    </row>
    <row r="10600" spans="1:1" x14ac:dyDescent="0.35">
      <c r="A10600" s="10"/>
    </row>
    <row r="10601" spans="1:1" x14ac:dyDescent="0.35">
      <c r="A10601" s="10"/>
    </row>
    <row r="10602" spans="1:1" x14ac:dyDescent="0.35">
      <c r="A10602" s="10"/>
    </row>
    <row r="10603" spans="1:1" x14ac:dyDescent="0.35">
      <c r="A10603" s="10"/>
    </row>
    <row r="10604" spans="1:1" x14ac:dyDescent="0.35">
      <c r="A10604" s="10"/>
    </row>
    <row r="10605" spans="1:1" x14ac:dyDescent="0.35">
      <c r="A10605" s="10"/>
    </row>
    <row r="10606" spans="1:1" x14ac:dyDescent="0.35">
      <c r="A10606" s="10"/>
    </row>
    <row r="10607" spans="1:1" x14ac:dyDescent="0.35">
      <c r="A10607" s="10"/>
    </row>
    <row r="10608" spans="1:1" x14ac:dyDescent="0.35">
      <c r="A10608" s="10"/>
    </row>
    <row r="10609" spans="1:1" x14ac:dyDescent="0.35">
      <c r="A10609" s="10"/>
    </row>
    <row r="10610" spans="1:1" x14ac:dyDescent="0.35">
      <c r="A10610" s="10"/>
    </row>
    <row r="10611" spans="1:1" x14ac:dyDescent="0.35">
      <c r="A10611" s="10"/>
    </row>
    <row r="10612" spans="1:1" x14ac:dyDescent="0.35">
      <c r="A10612" s="10"/>
    </row>
    <row r="10613" spans="1:1" x14ac:dyDescent="0.35">
      <c r="A10613" s="10"/>
    </row>
    <row r="10614" spans="1:1" x14ac:dyDescent="0.35">
      <c r="A10614" s="10"/>
    </row>
    <row r="10615" spans="1:1" x14ac:dyDescent="0.35">
      <c r="A10615" s="10"/>
    </row>
    <row r="10616" spans="1:1" x14ac:dyDescent="0.35">
      <c r="A10616" s="10"/>
    </row>
    <row r="10617" spans="1:1" x14ac:dyDescent="0.35">
      <c r="A10617" s="10"/>
    </row>
    <row r="10618" spans="1:1" x14ac:dyDescent="0.35">
      <c r="A10618" s="10"/>
    </row>
    <row r="10619" spans="1:1" x14ac:dyDescent="0.35">
      <c r="A10619" s="10"/>
    </row>
    <row r="10620" spans="1:1" x14ac:dyDescent="0.35">
      <c r="A10620" s="10"/>
    </row>
    <row r="10621" spans="1:1" x14ac:dyDescent="0.35">
      <c r="A10621" s="10"/>
    </row>
    <row r="10622" spans="1:1" x14ac:dyDescent="0.35">
      <c r="A10622" s="10"/>
    </row>
    <row r="10623" spans="1:1" x14ac:dyDescent="0.35">
      <c r="A10623" s="10"/>
    </row>
    <row r="10624" spans="1:1" x14ac:dyDescent="0.35">
      <c r="A10624" s="10"/>
    </row>
    <row r="10625" spans="1:1" x14ac:dyDescent="0.35">
      <c r="A10625" s="10"/>
    </row>
    <row r="10626" spans="1:1" x14ac:dyDescent="0.35">
      <c r="A10626" s="10"/>
    </row>
    <row r="10627" spans="1:1" x14ac:dyDescent="0.35">
      <c r="A10627" s="10"/>
    </row>
    <row r="10628" spans="1:1" x14ac:dyDescent="0.35">
      <c r="A10628" s="10"/>
    </row>
    <row r="10629" spans="1:1" x14ac:dyDescent="0.35">
      <c r="A10629" s="10"/>
    </row>
    <row r="10630" spans="1:1" x14ac:dyDescent="0.35">
      <c r="A10630" s="10"/>
    </row>
    <row r="10631" spans="1:1" x14ac:dyDescent="0.35">
      <c r="A10631" s="10"/>
    </row>
    <row r="10632" spans="1:1" x14ac:dyDescent="0.35">
      <c r="A10632" s="10"/>
    </row>
    <row r="10633" spans="1:1" x14ac:dyDescent="0.35">
      <c r="A10633" s="10"/>
    </row>
    <row r="10634" spans="1:1" x14ac:dyDescent="0.35">
      <c r="A10634" s="10"/>
    </row>
    <row r="10635" spans="1:1" x14ac:dyDescent="0.35">
      <c r="A10635" s="10"/>
    </row>
    <row r="10636" spans="1:1" x14ac:dyDescent="0.35">
      <c r="A10636" s="10"/>
    </row>
    <row r="10637" spans="1:1" x14ac:dyDescent="0.35">
      <c r="A10637" s="10"/>
    </row>
    <row r="10638" spans="1:1" x14ac:dyDescent="0.35">
      <c r="A10638" s="10"/>
    </row>
    <row r="10639" spans="1:1" x14ac:dyDescent="0.35">
      <c r="A10639" s="10"/>
    </row>
    <row r="10640" spans="1:1" x14ac:dyDescent="0.35">
      <c r="A10640" s="10"/>
    </row>
    <row r="10641" spans="1:1" x14ac:dyDescent="0.35">
      <c r="A10641" s="10"/>
    </row>
    <row r="10642" spans="1:1" x14ac:dyDescent="0.35">
      <c r="A10642" s="10"/>
    </row>
    <row r="10643" spans="1:1" x14ac:dyDescent="0.35">
      <c r="A10643" s="10"/>
    </row>
    <row r="10644" spans="1:1" x14ac:dyDescent="0.35">
      <c r="A10644" s="10"/>
    </row>
    <row r="10645" spans="1:1" x14ac:dyDescent="0.35">
      <c r="A10645" s="10"/>
    </row>
    <row r="10646" spans="1:1" x14ac:dyDescent="0.35">
      <c r="A10646" s="10"/>
    </row>
    <row r="10647" spans="1:1" x14ac:dyDescent="0.35">
      <c r="A10647" s="10"/>
    </row>
    <row r="10648" spans="1:1" x14ac:dyDescent="0.35">
      <c r="A10648" s="10"/>
    </row>
    <row r="10649" spans="1:1" x14ac:dyDescent="0.35">
      <c r="A10649" s="10"/>
    </row>
    <row r="10650" spans="1:1" x14ac:dyDescent="0.35">
      <c r="A10650" s="10"/>
    </row>
    <row r="10651" spans="1:1" x14ac:dyDescent="0.35">
      <c r="A10651" s="10"/>
    </row>
    <row r="10652" spans="1:1" x14ac:dyDescent="0.35">
      <c r="A10652" s="10"/>
    </row>
    <row r="10653" spans="1:1" x14ac:dyDescent="0.35">
      <c r="A10653" s="10"/>
    </row>
    <row r="10654" spans="1:1" x14ac:dyDescent="0.35">
      <c r="A10654" s="10"/>
    </row>
    <row r="10655" spans="1:1" x14ac:dyDescent="0.35">
      <c r="A10655" s="10"/>
    </row>
    <row r="10656" spans="1:1" x14ac:dyDescent="0.35">
      <c r="A10656" s="10"/>
    </row>
    <row r="10657" spans="1:1" x14ac:dyDescent="0.35">
      <c r="A10657" s="10"/>
    </row>
    <row r="10658" spans="1:1" x14ac:dyDescent="0.35">
      <c r="A10658" s="10"/>
    </row>
    <row r="10659" spans="1:1" x14ac:dyDescent="0.35">
      <c r="A10659" s="10"/>
    </row>
    <row r="10660" spans="1:1" x14ac:dyDescent="0.35">
      <c r="A10660" s="10"/>
    </row>
    <row r="10661" spans="1:1" x14ac:dyDescent="0.35">
      <c r="A10661" s="10"/>
    </row>
    <row r="10662" spans="1:1" x14ac:dyDescent="0.35">
      <c r="A10662" s="10"/>
    </row>
    <row r="10663" spans="1:1" x14ac:dyDescent="0.35">
      <c r="A10663" s="10"/>
    </row>
    <row r="10664" spans="1:1" x14ac:dyDescent="0.35">
      <c r="A10664" s="10"/>
    </row>
    <row r="10665" spans="1:1" x14ac:dyDescent="0.35">
      <c r="A10665" s="10"/>
    </row>
    <row r="10666" spans="1:1" x14ac:dyDescent="0.35">
      <c r="A10666" s="10"/>
    </row>
    <row r="10667" spans="1:1" x14ac:dyDescent="0.35">
      <c r="A10667" s="10"/>
    </row>
    <row r="10668" spans="1:1" x14ac:dyDescent="0.35">
      <c r="A10668" s="10"/>
    </row>
    <row r="10669" spans="1:1" x14ac:dyDescent="0.35">
      <c r="A10669" s="10"/>
    </row>
    <row r="10670" spans="1:1" x14ac:dyDescent="0.35">
      <c r="A10670" s="10"/>
    </row>
    <row r="10671" spans="1:1" x14ac:dyDescent="0.35">
      <c r="A10671" s="10"/>
    </row>
    <row r="10672" spans="1:1" x14ac:dyDescent="0.35">
      <c r="A10672" s="10"/>
    </row>
    <row r="10673" spans="1:1" x14ac:dyDescent="0.35">
      <c r="A10673" s="10"/>
    </row>
    <row r="10674" spans="1:1" x14ac:dyDescent="0.35">
      <c r="A10674" s="10"/>
    </row>
    <row r="10675" spans="1:1" x14ac:dyDescent="0.35">
      <c r="A10675" s="10"/>
    </row>
    <row r="10676" spans="1:1" x14ac:dyDescent="0.35">
      <c r="A10676" s="10"/>
    </row>
    <row r="10677" spans="1:1" x14ac:dyDescent="0.35">
      <c r="A10677" s="10"/>
    </row>
    <row r="10678" spans="1:1" x14ac:dyDescent="0.35">
      <c r="A10678" s="10"/>
    </row>
    <row r="10679" spans="1:1" x14ac:dyDescent="0.35">
      <c r="A10679" s="10"/>
    </row>
    <row r="10680" spans="1:1" x14ac:dyDescent="0.35">
      <c r="A10680" s="10"/>
    </row>
    <row r="10681" spans="1:1" x14ac:dyDescent="0.35">
      <c r="A10681" s="10"/>
    </row>
    <row r="10682" spans="1:1" x14ac:dyDescent="0.35">
      <c r="A10682" s="10"/>
    </row>
    <row r="10683" spans="1:1" x14ac:dyDescent="0.35">
      <c r="A10683" s="10"/>
    </row>
    <row r="10684" spans="1:1" x14ac:dyDescent="0.35">
      <c r="A10684" s="10"/>
    </row>
    <row r="10685" spans="1:1" x14ac:dyDescent="0.35">
      <c r="A10685" s="10"/>
    </row>
    <row r="10686" spans="1:1" x14ac:dyDescent="0.35">
      <c r="A10686" s="10"/>
    </row>
    <row r="10687" spans="1:1" x14ac:dyDescent="0.35">
      <c r="A10687" s="10"/>
    </row>
    <row r="10688" spans="1:1" x14ac:dyDescent="0.35">
      <c r="A10688" s="10"/>
    </row>
    <row r="10689" spans="1:1" x14ac:dyDescent="0.35">
      <c r="A10689" s="10"/>
    </row>
    <row r="10690" spans="1:1" x14ac:dyDescent="0.35">
      <c r="A10690" s="10"/>
    </row>
    <row r="10691" spans="1:1" x14ac:dyDescent="0.35">
      <c r="A10691" s="10"/>
    </row>
    <row r="10692" spans="1:1" x14ac:dyDescent="0.35">
      <c r="A10692" s="10"/>
    </row>
    <row r="10693" spans="1:1" x14ac:dyDescent="0.35">
      <c r="A10693" s="10"/>
    </row>
    <row r="10694" spans="1:1" x14ac:dyDescent="0.35">
      <c r="A10694" s="10"/>
    </row>
    <row r="10695" spans="1:1" x14ac:dyDescent="0.35">
      <c r="A10695" s="10"/>
    </row>
    <row r="10696" spans="1:1" x14ac:dyDescent="0.35">
      <c r="A10696" s="10"/>
    </row>
    <row r="10697" spans="1:1" x14ac:dyDescent="0.35">
      <c r="A10697" s="10"/>
    </row>
    <row r="10698" spans="1:1" x14ac:dyDescent="0.35">
      <c r="A10698" s="10"/>
    </row>
    <row r="10699" spans="1:1" x14ac:dyDescent="0.35">
      <c r="A10699" s="10"/>
    </row>
    <row r="10700" spans="1:1" x14ac:dyDescent="0.35">
      <c r="A10700" s="10"/>
    </row>
    <row r="10701" spans="1:1" x14ac:dyDescent="0.35">
      <c r="A10701" s="10"/>
    </row>
    <row r="10702" spans="1:1" x14ac:dyDescent="0.35">
      <c r="A10702" s="10"/>
    </row>
    <row r="10703" spans="1:1" x14ac:dyDescent="0.35">
      <c r="A10703" s="10"/>
    </row>
    <row r="10704" spans="1:1" x14ac:dyDescent="0.35">
      <c r="A10704" s="10"/>
    </row>
    <row r="10705" spans="1:1" x14ac:dyDescent="0.35">
      <c r="A10705" s="10"/>
    </row>
    <row r="10706" spans="1:1" x14ac:dyDescent="0.35">
      <c r="A10706" s="10"/>
    </row>
    <row r="10707" spans="1:1" x14ac:dyDescent="0.35">
      <c r="A10707" s="10"/>
    </row>
    <row r="10708" spans="1:1" x14ac:dyDescent="0.35">
      <c r="A10708" s="10"/>
    </row>
    <row r="10709" spans="1:1" x14ac:dyDescent="0.35">
      <c r="A10709" s="10"/>
    </row>
    <row r="10710" spans="1:1" x14ac:dyDescent="0.35">
      <c r="A10710" s="10"/>
    </row>
    <row r="10711" spans="1:1" x14ac:dyDescent="0.35">
      <c r="A10711" s="10"/>
    </row>
    <row r="10712" spans="1:1" x14ac:dyDescent="0.35">
      <c r="A10712" s="10"/>
    </row>
    <row r="10713" spans="1:1" x14ac:dyDescent="0.35">
      <c r="A10713" s="10"/>
    </row>
    <row r="10714" spans="1:1" x14ac:dyDescent="0.35">
      <c r="A10714" s="10"/>
    </row>
    <row r="10715" spans="1:1" x14ac:dyDescent="0.35">
      <c r="A10715" s="10"/>
    </row>
    <row r="10716" spans="1:1" x14ac:dyDescent="0.35">
      <c r="A10716" s="10"/>
    </row>
    <row r="10717" spans="1:1" x14ac:dyDescent="0.35">
      <c r="A10717" s="10"/>
    </row>
    <row r="10718" spans="1:1" x14ac:dyDescent="0.35">
      <c r="A10718" s="10"/>
    </row>
    <row r="10719" spans="1:1" x14ac:dyDescent="0.35">
      <c r="A10719" s="10"/>
    </row>
    <row r="10720" spans="1:1" x14ac:dyDescent="0.35">
      <c r="A10720" s="10"/>
    </row>
    <row r="10721" spans="1:1" x14ac:dyDescent="0.35">
      <c r="A10721" s="10"/>
    </row>
    <row r="10722" spans="1:1" x14ac:dyDescent="0.35">
      <c r="A10722" s="10"/>
    </row>
    <row r="10723" spans="1:1" x14ac:dyDescent="0.35">
      <c r="A10723" s="10"/>
    </row>
    <row r="10724" spans="1:1" x14ac:dyDescent="0.35">
      <c r="A10724" s="10"/>
    </row>
    <row r="10725" spans="1:1" x14ac:dyDescent="0.35">
      <c r="A10725" s="10"/>
    </row>
    <row r="10726" spans="1:1" x14ac:dyDescent="0.35">
      <c r="A10726" s="10"/>
    </row>
    <row r="10727" spans="1:1" x14ac:dyDescent="0.35">
      <c r="A10727" s="10"/>
    </row>
    <row r="10728" spans="1:1" x14ac:dyDescent="0.35">
      <c r="A10728" s="10"/>
    </row>
    <row r="10729" spans="1:1" x14ac:dyDescent="0.35">
      <c r="A10729" s="10"/>
    </row>
    <row r="10730" spans="1:1" x14ac:dyDescent="0.35">
      <c r="A10730" s="10"/>
    </row>
    <row r="10731" spans="1:1" x14ac:dyDescent="0.35">
      <c r="A10731" s="10"/>
    </row>
    <row r="10732" spans="1:1" x14ac:dyDescent="0.35">
      <c r="A10732" s="10"/>
    </row>
    <row r="10733" spans="1:1" x14ac:dyDescent="0.35">
      <c r="A10733" s="10"/>
    </row>
    <row r="10734" spans="1:1" x14ac:dyDescent="0.35">
      <c r="A10734" s="10"/>
    </row>
    <row r="10735" spans="1:1" x14ac:dyDescent="0.35">
      <c r="A10735" s="10"/>
    </row>
    <row r="10736" spans="1:1" x14ac:dyDescent="0.35">
      <c r="A10736" s="10"/>
    </row>
    <row r="10737" spans="1:1" x14ac:dyDescent="0.35">
      <c r="A10737" s="10"/>
    </row>
    <row r="10738" spans="1:1" x14ac:dyDescent="0.35">
      <c r="A10738" s="10"/>
    </row>
    <row r="10739" spans="1:1" x14ac:dyDescent="0.35">
      <c r="A10739" s="10"/>
    </row>
    <row r="10740" spans="1:1" x14ac:dyDescent="0.35">
      <c r="A10740" s="10"/>
    </row>
    <row r="10741" spans="1:1" x14ac:dyDescent="0.35">
      <c r="A10741" s="10"/>
    </row>
    <row r="10742" spans="1:1" x14ac:dyDescent="0.35">
      <c r="A10742" s="10"/>
    </row>
    <row r="10743" spans="1:1" x14ac:dyDescent="0.35">
      <c r="A10743" s="10"/>
    </row>
    <row r="10744" spans="1:1" x14ac:dyDescent="0.35">
      <c r="A10744" s="10"/>
    </row>
    <row r="10745" spans="1:1" x14ac:dyDescent="0.35">
      <c r="A10745" s="10"/>
    </row>
    <row r="10746" spans="1:1" x14ac:dyDescent="0.35">
      <c r="A10746" s="10"/>
    </row>
    <row r="10747" spans="1:1" x14ac:dyDescent="0.35">
      <c r="A10747" s="10"/>
    </row>
    <row r="10748" spans="1:1" x14ac:dyDescent="0.35">
      <c r="A10748" s="10"/>
    </row>
    <row r="10749" spans="1:1" x14ac:dyDescent="0.35">
      <c r="A10749" s="10"/>
    </row>
    <row r="10750" spans="1:1" x14ac:dyDescent="0.35">
      <c r="A10750" s="10"/>
    </row>
    <row r="10751" spans="1:1" x14ac:dyDescent="0.35">
      <c r="A10751" s="10"/>
    </row>
    <row r="10752" spans="1:1" x14ac:dyDescent="0.35">
      <c r="A10752" s="10"/>
    </row>
    <row r="10753" spans="1:1" x14ac:dyDescent="0.35">
      <c r="A10753" s="10"/>
    </row>
    <row r="10754" spans="1:1" x14ac:dyDescent="0.35">
      <c r="A10754" s="10"/>
    </row>
    <row r="10755" spans="1:1" x14ac:dyDescent="0.35">
      <c r="A10755" s="10"/>
    </row>
    <row r="10756" spans="1:1" x14ac:dyDescent="0.35">
      <c r="A10756" s="10"/>
    </row>
    <row r="10757" spans="1:1" x14ac:dyDescent="0.35">
      <c r="A10757" s="10"/>
    </row>
    <row r="10758" spans="1:1" x14ac:dyDescent="0.35">
      <c r="A10758" s="10"/>
    </row>
    <row r="10759" spans="1:1" x14ac:dyDescent="0.35">
      <c r="A10759" s="10"/>
    </row>
    <row r="10760" spans="1:1" x14ac:dyDescent="0.35">
      <c r="A10760" s="10"/>
    </row>
    <row r="10761" spans="1:1" x14ac:dyDescent="0.35">
      <c r="A10761" s="10"/>
    </row>
    <row r="10762" spans="1:1" x14ac:dyDescent="0.35">
      <c r="A10762" s="10"/>
    </row>
    <row r="10763" spans="1:1" x14ac:dyDescent="0.35">
      <c r="A10763" s="10"/>
    </row>
    <row r="10764" spans="1:1" x14ac:dyDescent="0.35">
      <c r="A10764" s="10"/>
    </row>
    <row r="10765" spans="1:1" x14ac:dyDescent="0.35">
      <c r="A10765" s="10"/>
    </row>
    <row r="10766" spans="1:1" x14ac:dyDescent="0.35">
      <c r="A10766" s="10"/>
    </row>
    <row r="10767" spans="1:1" x14ac:dyDescent="0.35">
      <c r="A10767" s="10"/>
    </row>
    <row r="10768" spans="1:1" x14ac:dyDescent="0.35">
      <c r="A10768" s="10"/>
    </row>
    <row r="10769" spans="1:1" x14ac:dyDescent="0.35">
      <c r="A10769" s="10"/>
    </row>
    <row r="10770" spans="1:1" x14ac:dyDescent="0.35">
      <c r="A10770" s="10"/>
    </row>
    <row r="10771" spans="1:1" x14ac:dyDescent="0.35">
      <c r="A10771" s="10"/>
    </row>
    <row r="10772" spans="1:1" x14ac:dyDescent="0.35">
      <c r="A10772" s="10"/>
    </row>
    <row r="10773" spans="1:1" x14ac:dyDescent="0.35">
      <c r="A10773" s="10"/>
    </row>
    <row r="10774" spans="1:1" x14ac:dyDescent="0.35">
      <c r="A10774" s="10"/>
    </row>
    <row r="10775" spans="1:1" x14ac:dyDescent="0.35">
      <c r="A10775" s="10"/>
    </row>
    <row r="10776" spans="1:1" x14ac:dyDescent="0.35">
      <c r="A10776" s="10"/>
    </row>
    <row r="10777" spans="1:1" x14ac:dyDescent="0.35">
      <c r="A10777" s="10"/>
    </row>
    <row r="10778" spans="1:1" x14ac:dyDescent="0.35">
      <c r="A10778" s="10"/>
    </row>
    <row r="10779" spans="1:1" x14ac:dyDescent="0.35">
      <c r="A10779" s="10"/>
    </row>
    <row r="10780" spans="1:1" x14ac:dyDescent="0.35">
      <c r="A10780" s="10"/>
    </row>
    <row r="10781" spans="1:1" x14ac:dyDescent="0.35">
      <c r="A10781" s="10"/>
    </row>
    <row r="10782" spans="1:1" x14ac:dyDescent="0.35">
      <c r="A10782" s="10"/>
    </row>
    <row r="10783" spans="1:1" x14ac:dyDescent="0.35">
      <c r="A10783" s="10"/>
    </row>
    <row r="10784" spans="1:1" x14ac:dyDescent="0.35">
      <c r="A10784" s="10"/>
    </row>
    <row r="10785" spans="1:1" x14ac:dyDescent="0.35">
      <c r="A10785" s="10"/>
    </row>
    <row r="10786" spans="1:1" x14ac:dyDescent="0.35">
      <c r="A10786" s="10"/>
    </row>
    <row r="10787" spans="1:1" x14ac:dyDescent="0.35">
      <c r="A10787" s="10"/>
    </row>
    <row r="10788" spans="1:1" x14ac:dyDescent="0.35">
      <c r="A10788" s="10"/>
    </row>
    <row r="10789" spans="1:1" x14ac:dyDescent="0.35">
      <c r="A10789" s="10"/>
    </row>
    <row r="10790" spans="1:1" x14ac:dyDescent="0.35">
      <c r="A10790" s="10"/>
    </row>
    <row r="10791" spans="1:1" x14ac:dyDescent="0.35">
      <c r="A10791" s="10"/>
    </row>
    <row r="10792" spans="1:1" x14ac:dyDescent="0.35">
      <c r="A10792" s="10"/>
    </row>
    <row r="10793" spans="1:1" x14ac:dyDescent="0.35">
      <c r="A10793" s="10"/>
    </row>
    <row r="10794" spans="1:1" x14ac:dyDescent="0.35">
      <c r="A10794" s="10"/>
    </row>
    <row r="10795" spans="1:1" x14ac:dyDescent="0.35">
      <c r="A10795" s="10"/>
    </row>
    <row r="10796" spans="1:1" x14ac:dyDescent="0.35">
      <c r="A10796" s="10"/>
    </row>
    <row r="10797" spans="1:1" x14ac:dyDescent="0.35">
      <c r="A10797" s="10"/>
    </row>
    <row r="10798" spans="1:1" x14ac:dyDescent="0.35">
      <c r="A10798" s="10"/>
    </row>
    <row r="10799" spans="1:1" x14ac:dyDescent="0.35">
      <c r="A10799" s="10"/>
    </row>
    <row r="10800" spans="1:1" x14ac:dyDescent="0.35">
      <c r="A10800" s="10"/>
    </row>
    <row r="10801" spans="1:1" x14ac:dyDescent="0.35">
      <c r="A10801" s="10"/>
    </row>
    <row r="10802" spans="1:1" x14ac:dyDescent="0.35">
      <c r="A10802" s="10"/>
    </row>
    <row r="10803" spans="1:1" x14ac:dyDescent="0.35">
      <c r="A10803" s="10"/>
    </row>
    <row r="10804" spans="1:1" x14ac:dyDescent="0.35">
      <c r="A10804" s="10"/>
    </row>
    <row r="10805" spans="1:1" x14ac:dyDescent="0.35">
      <c r="A10805" s="10"/>
    </row>
    <row r="10806" spans="1:1" x14ac:dyDescent="0.35">
      <c r="A10806" s="10"/>
    </row>
    <row r="10807" spans="1:1" x14ac:dyDescent="0.35">
      <c r="A10807" s="10"/>
    </row>
    <row r="10808" spans="1:1" x14ac:dyDescent="0.35">
      <c r="A10808" s="10"/>
    </row>
    <row r="10809" spans="1:1" x14ac:dyDescent="0.35">
      <c r="A10809" s="10"/>
    </row>
    <row r="10810" spans="1:1" x14ac:dyDescent="0.35">
      <c r="A10810" s="10"/>
    </row>
    <row r="10811" spans="1:1" x14ac:dyDescent="0.35">
      <c r="A10811" s="10"/>
    </row>
    <row r="10812" spans="1:1" x14ac:dyDescent="0.35">
      <c r="A10812" s="10"/>
    </row>
    <row r="10813" spans="1:1" x14ac:dyDescent="0.35">
      <c r="A10813" s="10"/>
    </row>
    <row r="10814" spans="1:1" x14ac:dyDescent="0.35">
      <c r="A10814" s="10"/>
    </row>
    <row r="10815" spans="1:1" x14ac:dyDescent="0.35">
      <c r="A10815" s="10"/>
    </row>
    <row r="10816" spans="1:1" x14ac:dyDescent="0.35">
      <c r="A10816" s="10"/>
    </row>
    <row r="10817" spans="1:1" x14ac:dyDescent="0.35">
      <c r="A10817" s="10"/>
    </row>
    <row r="10818" spans="1:1" x14ac:dyDescent="0.35">
      <c r="A10818" s="10"/>
    </row>
    <row r="10819" spans="1:1" x14ac:dyDescent="0.35">
      <c r="A10819" s="10"/>
    </row>
    <row r="10820" spans="1:1" x14ac:dyDescent="0.35">
      <c r="A10820" s="10"/>
    </row>
    <row r="10821" spans="1:1" x14ac:dyDescent="0.35">
      <c r="A10821" s="10"/>
    </row>
    <row r="10822" spans="1:1" x14ac:dyDescent="0.35">
      <c r="A10822" s="10"/>
    </row>
    <row r="10823" spans="1:1" x14ac:dyDescent="0.35">
      <c r="A10823" s="10"/>
    </row>
    <row r="10824" spans="1:1" x14ac:dyDescent="0.35">
      <c r="A10824" s="10"/>
    </row>
    <row r="10825" spans="1:1" x14ac:dyDescent="0.35">
      <c r="A10825" s="10"/>
    </row>
    <row r="10826" spans="1:1" x14ac:dyDescent="0.35">
      <c r="A10826" s="10"/>
    </row>
    <row r="10827" spans="1:1" x14ac:dyDescent="0.35">
      <c r="A10827" s="10"/>
    </row>
    <row r="10828" spans="1:1" x14ac:dyDescent="0.35">
      <c r="A10828" s="10"/>
    </row>
    <row r="10829" spans="1:1" x14ac:dyDescent="0.35">
      <c r="A10829" s="10"/>
    </row>
    <row r="10830" spans="1:1" x14ac:dyDescent="0.35">
      <c r="A10830" s="10"/>
    </row>
    <row r="10831" spans="1:1" x14ac:dyDescent="0.35">
      <c r="A10831" s="10"/>
    </row>
    <row r="10832" spans="1:1" x14ac:dyDescent="0.35">
      <c r="A10832" s="10"/>
    </row>
    <row r="10833" spans="1:1" x14ac:dyDescent="0.35">
      <c r="A10833" s="10"/>
    </row>
    <row r="10834" spans="1:1" x14ac:dyDescent="0.35">
      <c r="A10834" s="10"/>
    </row>
    <row r="10835" spans="1:1" x14ac:dyDescent="0.35">
      <c r="A10835" s="10"/>
    </row>
    <row r="10836" spans="1:1" x14ac:dyDescent="0.35">
      <c r="A10836" s="10"/>
    </row>
    <row r="10837" spans="1:1" x14ac:dyDescent="0.35">
      <c r="A10837" s="10"/>
    </row>
    <row r="10838" spans="1:1" x14ac:dyDescent="0.35">
      <c r="A10838" s="10"/>
    </row>
    <row r="10839" spans="1:1" x14ac:dyDescent="0.35">
      <c r="A10839" s="10"/>
    </row>
    <row r="10840" spans="1:1" x14ac:dyDescent="0.35">
      <c r="A10840" s="10"/>
    </row>
    <row r="10841" spans="1:1" x14ac:dyDescent="0.35">
      <c r="A10841" s="10"/>
    </row>
    <row r="10842" spans="1:1" x14ac:dyDescent="0.35">
      <c r="A10842" s="10"/>
    </row>
    <row r="10843" spans="1:1" x14ac:dyDescent="0.35">
      <c r="A10843" s="10"/>
    </row>
    <row r="10844" spans="1:1" x14ac:dyDescent="0.35">
      <c r="A10844" s="10"/>
    </row>
    <row r="10845" spans="1:1" x14ac:dyDescent="0.35">
      <c r="A10845" s="10"/>
    </row>
    <row r="10846" spans="1:1" x14ac:dyDescent="0.35">
      <c r="A10846" s="10"/>
    </row>
    <row r="10847" spans="1:1" x14ac:dyDescent="0.35">
      <c r="A10847" s="10"/>
    </row>
    <row r="10848" spans="1:1" x14ac:dyDescent="0.35">
      <c r="A10848" s="10"/>
    </row>
    <row r="10849" spans="1:1" x14ac:dyDescent="0.35">
      <c r="A10849" s="10"/>
    </row>
    <row r="10850" spans="1:1" x14ac:dyDescent="0.35">
      <c r="A10850" s="10"/>
    </row>
    <row r="10851" spans="1:1" x14ac:dyDescent="0.35">
      <c r="A10851" s="10"/>
    </row>
    <row r="10852" spans="1:1" x14ac:dyDescent="0.35">
      <c r="A10852" s="10"/>
    </row>
    <row r="10853" spans="1:1" x14ac:dyDescent="0.35">
      <c r="A10853" s="10"/>
    </row>
    <row r="10854" spans="1:1" x14ac:dyDescent="0.35">
      <c r="A10854" s="10"/>
    </row>
    <row r="10855" spans="1:1" x14ac:dyDescent="0.35">
      <c r="A10855" s="10"/>
    </row>
    <row r="10856" spans="1:1" x14ac:dyDescent="0.35">
      <c r="A10856" s="10"/>
    </row>
    <row r="10857" spans="1:1" x14ac:dyDescent="0.35">
      <c r="A10857" s="10"/>
    </row>
    <row r="10858" spans="1:1" x14ac:dyDescent="0.35">
      <c r="A10858" s="10"/>
    </row>
    <row r="10859" spans="1:1" x14ac:dyDescent="0.35">
      <c r="A10859" s="10"/>
    </row>
    <row r="10860" spans="1:1" x14ac:dyDescent="0.35">
      <c r="A10860" s="10"/>
    </row>
    <row r="10861" spans="1:1" x14ac:dyDescent="0.35">
      <c r="A10861" s="10"/>
    </row>
    <row r="10862" spans="1:1" x14ac:dyDescent="0.35">
      <c r="A10862" s="10"/>
    </row>
    <row r="10863" spans="1:1" x14ac:dyDescent="0.35">
      <c r="A10863" s="10"/>
    </row>
    <row r="10864" spans="1:1" x14ac:dyDescent="0.35">
      <c r="A10864" s="10"/>
    </row>
    <row r="10865" spans="1:1" x14ac:dyDescent="0.35">
      <c r="A10865" s="10"/>
    </row>
    <row r="10866" spans="1:1" x14ac:dyDescent="0.35">
      <c r="A10866" s="10"/>
    </row>
    <row r="10867" spans="1:1" x14ac:dyDescent="0.35">
      <c r="A10867" s="10"/>
    </row>
    <row r="10868" spans="1:1" x14ac:dyDescent="0.35">
      <c r="A10868" s="10"/>
    </row>
    <row r="10869" spans="1:1" x14ac:dyDescent="0.35">
      <c r="A10869" s="10"/>
    </row>
    <row r="10870" spans="1:1" x14ac:dyDescent="0.35">
      <c r="A10870" s="10"/>
    </row>
    <row r="10871" spans="1:1" x14ac:dyDescent="0.35">
      <c r="A10871" s="10"/>
    </row>
    <row r="10872" spans="1:1" x14ac:dyDescent="0.35">
      <c r="A10872" s="10"/>
    </row>
    <row r="10873" spans="1:1" x14ac:dyDescent="0.35">
      <c r="A10873" s="10"/>
    </row>
    <row r="10874" spans="1:1" x14ac:dyDescent="0.35">
      <c r="A10874" s="10"/>
    </row>
    <row r="10875" spans="1:1" x14ac:dyDescent="0.35">
      <c r="A10875" s="10"/>
    </row>
    <row r="10876" spans="1:1" x14ac:dyDescent="0.35">
      <c r="A10876" s="10"/>
    </row>
    <row r="10877" spans="1:1" x14ac:dyDescent="0.35">
      <c r="A10877" s="10"/>
    </row>
    <row r="10878" spans="1:1" x14ac:dyDescent="0.35">
      <c r="A10878" s="10"/>
    </row>
    <row r="10879" spans="1:1" x14ac:dyDescent="0.35">
      <c r="A10879" s="10"/>
    </row>
    <row r="10880" spans="1:1" x14ac:dyDescent="0.35">
      <c r="A10880" s="10"/>
    </row>
    <row r="10881" spans="1:1" x14ac:dyDescent="0.35">
      <c r="A10881" s="10"/>
    </row>
    <row r="10882" spans="1:1" x14ac:dyDescent="0.35">
      <c r="A10882" s="10"/>
    </row>
    <row r="10883" spans="1:1" x14ac:dyDescent="0.35">
      <c r="A10883" s="10"/>
    </row>
    <row r="10884" spans="1:1" x14ac:dyDescent="0.35">
      <c r="A10884" s="10"/>
    </row>
    <row r="10885" spans="1:1" x14ac:dyDescent="0.35">
      <c r="A10885" s="10"/>
    </row>
    <row r="10886" spans="1:1" x14ac:dyDescent="0.35">
      <c r="A10886" s="10"/>
    </row>
    <row r="10887" spans="1:1" x14ac:dyDescent="0.35">
      <c r="A10887" s="10"/>
    </row>
    <row r="10888" spans="1:1" x14ac:dyDescent="0.35">
      <c r="A10888" s="10"/>
    </row>
    <row r="10889" spans="1:1" x14ac:dyDescent="0.35">
      <c r="A10889" s="10"/>
    </row>
    <row r="10890" spans="1:1" x14ac:dyDescent="0.35">
      <c r="A10890" s="10"/>
    </row>
    <row r="10891" spans="1:1" x14ac:dyDescent="0.35">
      <c r="A10891" s="10"/>
    </row>
    <row r="10892" spans="1:1" x14ac:dyDescent="0.35">
      <c r="A10892" s="10"/>
    </row>
    <row r="10893" spans="1:1" x14ac:dyDescent="0.35">
      <c r="A10893" s="10"/>
    </row>
    <row r="10894" spans="1:1" x14ac:dyDescent="0.35">
      <c r="A10894" s="10"/>
    </row>
    <row r="10895" spans="1:1" x14ac:dyDescent="0.35">
      <c r="A10895" s="10"/>
    </row>
    <row r="10896" spans="1:1" x14ac:dyDescent="0.35">
      <c r="A10896" s="10"/>
    </row>
    <row r="10897" spans="1:1" x14ac:dyDescent="0.35">
      <c r="A10897" s="10"/>
    </row>
    <row r="10898" spans="1:1" x14ac:dyDescent="0.35">
      <c r="A10898" s="10"/>
    </row>
    <row r="10899" spans="1:1" x14ac:dyDescent="0.35">
      <c r="A10899" s="10"/>
    </row>
    <row r="10900" spans="1:1" x14ac:dyDescent="0.35">
      <c r="A10900" s="10"/>
    </row>
    <row r="10901" spans="1:1" x14ac:dyDescent="0.35">
      <c r="A10901" s="10"/>
    </row>
    <row r="10902" spans="1:1" x14ac:dyDescent="0.35">
      <c r="A10902" s="10"/>
    </row>
    <row r="10903" spans="1:1" x14ac:dyDescent="0.35">
      <c r="A10903" s="10"/>
    </row>
    <row r="10904" spans="1:1" x14ac:dyDescent="0.35">
      <c r="A10904" s="10"/>
    </row>
    <row r="10905" spans="1:1" x14ac:dyDescent="0.35">
      <c r="A10905" s="10"/>
    </row>
    <row r="10906" spans="1:1" x14ac:dyDescent="0.35">
      <c r="A10906" s="10"/>
    </row>
    <row r="10907" spans="1:1" x14ac:dyDescent="0.35">
      <c r="A10907" s="10"/>
    </row>
    <row r="10908" spans="1:1" x14ac:dyDescent="0.35">
      <c r="A10908" s="10"/>
    </row>
    <row r="10909" spans="1:1" x14ac:dyDescent="0.35">
      <c r="A10909" s="10"/>
    </row>
    <row r="10910" spans="1:1" x14ac:dyDescent="0.35">
      <c r="A10910" s="10"/>
    </row>
    <row r="10911" spans="1:1" x14ac:dyDescent="0.35">
      <c r="A10911" s="10"/>
    </row>
    <row r="10912" spans="1:1" x14ac:dyDescent="0.35">
      <c r="A10912" s="10"/>
    </row>
    <row r="10913" spans="1:1" x14ac:dyDescent="0.35">
      <c r="A10913" s="10"/>
    </row>
    <row r="10914" spans="1:1" x14ac:dyDescent="0.35">
      <c r="A10914" s="10"/>
    </row>
    <row r="10915" spans="1:1" x14ac:dyDescent="0.35">
      <c r="A10915" s="10"/>
    </row>
    <row r="10916" spans="1:1" x14ac:dyDescent="0.35">
      <c r="A10916" s="10"/>
    </row>
    <row r="10917" spans="1:1" x14ac:dyDescent="0.35">
      <c r="A10917" s="10"/>
    </row>
    <row r="10918" spans="1:1" x14ac:dyDescent="0.35">
      <c r="A10918" s="10"/>
    </row>
    <row r="10919" spans="1:1" x14ac:dyDescent="0.35">
      <c r="A10919" s="10"/>
    </row>
    <row r="10920" spans="1:1" x14ac:dyDescent="0.35">
      <c r="A10920" s="10"/>
    </row>
    <row r="10921" spans="1:1" x14ac:dyDescent="0.35">
      <c r="A10921" s="10"/>
    </row>
    <row r="10922" spans="1:1" x14ac:dyDescent="0.35">
      <c r="A1092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data</vt:lpstr>
      <vt:lpstr>CPCB_Secondary data 2019</vt:lpstr>
      <vt:lpstr>CPCB_secondary data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Attri</dc:creator>
  <cp:lastModifiedBy>Pradeep Attri</cp:lastModifiedBy>
  <dcterms:created xsi:type="dcterms:W3CDTF">2024-02-10T08:20:38Z</dcterms:created>
  <dcterms:modified xsi:type="dcterms:W3CDTF">2024-02-10T08:28:41Z</dcterms:modified>
</cp:coreProperties>
</file>