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yush2\ayush2_fall18\Lab5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1" i="1" l="1"/>
  <c r="B7" i="1"/>
  <c r="B6" i="1"/>
  <c r="B5" i="1"/>
  <c r="B4" i="1"/>
  <c r="B3" i="1"/>
  <c r="B2" i="1"/>
  <c r="B1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theta vs v</a:t>
            </a:r>
          </a:p>
          <a:p>
            <a:pPr>
              <a:defRPr/>
            </a:pP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Sheet1!$A$1:$A$7</c:f>
              <c:numCache>
                <c:formatCode>General</c:formatCode>
                <c:ptCount val="7"/>
                <c:pt idx="0">
                  <c:v>1.1499999999999999</c:v>
                </c:pt>
                <c:pt idx="1">
                  <c:v>0.81</c:v>
                </c:pt>
                <c:pt idx="2">
                  <c:v>0.41</c:v>
                </c:pt>
                <c:pt idx="3">
                  <c:v>0.14000000000000001</c:v>
                </c:pt>
                <c:pt idx="4">
                  <c:v>0.41</c:v>
                </c:pt>
                <c:pt idx="5">
                  <c:v>0.83</c:v>
                </c:pt>
                <c:pt idx="6">
                  <c:v>1.18</c:v>
                </c:pt>
              </c:numCache>
            </c:numRef>
          </c:xVal>
          <c:yVal>
            <c:numRef>
              <c:f>Sheet1!$B$1:$B$7</c:f>
              <c:numCache>
                <c:formatCode>General</c:formatCode>
                <c:ptCount val="7"/>
                <c:pt idx="0">
                  <c:v>0.52333333333333332</c:v>
                </c:pt>
                <c:pt idx="1">
                  <c:v>0.31400000000000006</c:v>
                </c:pt>
                <c:pt idx="2">
                  <c:v>0.13955555555555557</c:v>
                </c:pt>
                <c:pt idx="3">
                  <c:v>1.7444444444444446E-2</c:v>
                </c:pt>
                <c:pt idx="4">
                  <c:v>0.12211111111111113</c:v>
                </c:pt>
                <c:pt idx="5">
                  <c:v>0.29655555555555557</c:v>
                </c:pt>
                <c:pt idx="6">
                  <c:v>0.47100000000000003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C0-41A2-A450-8B6A44B9C7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3762528"/>
        <c:axId val="353763776"/>
      </c:scatterChart>
      <c:valAx>
        <c:axId val="353762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763776"/>
        <c:crosses val="autoZero"/>
        <c:crossBetween val="midCat"/>
      </c:valAx>
      <c:valAx>
        <c:axId val="353763776"/>
        <c:scaling>
          <c:orientation val="minMax"/>
          <c:max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762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 vs dc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Sheet1!$D$1:$D$7</c:f>
              <c:numCache>
                <c:formatCode>General</c:formatCode>
                <c:ptCount val="7"/>
                <c:pt idx="0">
                  <c:v>50</c:v>
                </c:pt>
                <c:pt idx="1">
                  <c:v>33</c:v>
                </c:pt>
                <c:pt idx="2">
                  <c:v>17</c:v>
                </c:pt>
                <c:pt idx="3">
                  <c:v>0</c:v>
                </c:pt>
                <c:pt idx="4">
                  <c:v>17</c:v>
                </c:pt>
                <c:pt idx="5">
                  <c:v>33</c:v>
                </c:pt>
                <c:pt idx="6">
                  <c:v>50</c:v>
                </c:pt>
              </c:numCache>
            </c:numRef>
          </c:xVal>
          <c:yVal>
            <c:numRef>
              <c:f>Sheet1!$A$1:$A$7</c:f>
              <c:numCache>
                <c:formatCode>General</c:formatCode>
                <c:ptCount val="7"/>
                <c:pt idx="0">
                  <c:v>1.1499999999999999</c:v>
                </c:pt>
                <c:pt idx="1">
                  <c:v>0.81</c:v>
                </c:pt>
                <c:pt idx="2">
                  <c:v>0.41</c:v>
                </c:pt>
                <c:pt idx="3">
                  <c:v>0.14000000000000001</c:v>
                </c:pt>
                <c:pt idx="4">
                  <c:v>0.41</c:v>
                </c:pt>
                <c:pt idx="5">
                  <c:v>0.83</c:v>
                </c:pt>
                <c:pt idx="6">
                  <c:v>1.18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24-40EA-8079-55954524DC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5574848"/>
        <c:axId val="535569440"/>
      </c:scatterChart>
      <c:valAx>
        <c:axId val="535574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569440"/>
        <c:crosses val="autoZero"/>
        <c:crossBetween val="midCat"/>
      </c:valAx>
      <c:valAx>
        <c:axId val="535569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574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38100</xdr:rowOff>
    </xdr:from>
    <xdr:to>
      <xdr:col>5</xdr:col>
      <xdr:colOff>476250</xdr:colOff>
      <xdr:row>22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295275</xdr:colOff>
      <xdr:row>10</xdr:row>
      <xdr:rowOff>19050</xdr:rowOff>
    </xdr:from>
    <xdr:to>
      <xdr:col>13</xdr:col>
      <xdr:colOff>447675</xdr:colOff>
      <xdr:row>23</xdr:row>
      <xdr:rowOff>114300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topLeftCell="C1" workbookViewId="0">
      <selection activeCell="F8" sqref="F8"/>
    </sheetView>
  </sheetViews>
  <sheetFormatPr defaultRowHeight="15" x14ac:dyDescent="0.25"/>
  <sheetData>
    <row r="1" spans="1:4" x14ac:dyDescent="0.25">
      <c r="A1">
        <v>1.1499999999999999</v>
      </c>
      <c r="B1">
        <f>3.14/6</f>
        <v>0.52333333333333332</v>
      </c>
      <c r="C1">
        <v>0.5</v>
      </c>
      <c r="D1">
        <v>50</v>
      </c>
    </row>
    <row r="2" spans="1:4" x14ac:dyDescent="0.25">
      <c r="A2">
        <v>0.81</v>
      </c>
      <c r="B2">
        <f>18*(3.14/180)</f>
        <v>0.31400000000000006</v>
      </c>
      <c r="C2">
        <v>0.309</v>
      </c>
      <c r="D2">
        <v>33</v>
      </c>
    </row>
    <row r="3" spans="1:4" x14ac:dyDescent="0.25">
      <c r="A3">
        <v>0.41</v>
      </c>
      <c r="B3">
        <f>8*(3.14/180)</f>
        <v>0.13955555555555557</v>
      </c>
      <c r="C3">
        <v>0.13919999999999999</v>
      </c>
      <c r="D3">
        <v>17</v>
      </c>
    </row>
    <row r="4" spans="1:4" x14ac:dyDescent="0.25">
      <c r="A4">
        <v>0.14000000000000001</v>
      </c>
      <c r="B4">
        <f>1*(3.14/180)</f>
        <v>1.7444444444444446E-2</v>
      </c>
      <c r="C4">
        <v>1.7500000000000002E-2</v>
      </c>
      <c r="D4">
        <v>0</v>
      </c>
    </row>
    <row r="5" spans="1:4" x14ac:dyDescent="0.25">
      <c r="A5">
        <v>0.41</v>
      </c>
      <c r="B5">
        <f>7*(3.14/180)</f>
        <v>0.12211111111111113</v>
      </c>
      <c r="C5">
        <v>0.12189999999999999</v>
      </c>
      <c r="D5">
        <v>17</v>
      </c>
    </row>
    <row r="6" spans="1:4" x14ac:dyDescent="0.25">
      <c r="A6">
        <v>0.83</v>
      </c>
      <c r="B6">
        <f>17*(3.14/180)</f>
        <v>0.29655555555555557</v>
      </c>
      <c r="C6">
        <v>0.29239999999999999</v>
      </c>
      <c r="D6">
        <v>33</v>
      </c>
    </row>
    <row r="7" spans="1:4" x14ac:dyDescent="0.25">
      <c r="A7">
        <v>1.18</v>
      </c>
      <c r="B7">
        <f>27*(3.14/180)</f>
        <v>0.47100000000000003</v>
      </c>
      <c r="C7">
        <v>0.45400000000000001</v>
      </c>
      <c r="D7">
        <v>50</v>
      </c>
    </row>
    <row r="31" spans="7:7" x14ac:dyDescent="0.25">
      <c r="G31">
        <f>0.06*180/3.14</f>
        <v>3.4394904458598723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2018-10-08T16:46:04Z</dcterms:created>
  <dcterms:modified xsi:type="dcterms:W3CDTF">2018-10-08T17:25:06Z</dcterms:modified>
</cp:coreProperties>
</file>