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<sst xmlns="http://schemas.openxmlformats.org/spreadsheetml/2006/main" count="98" uniqueCount="90">
  <si>
    <t xml:space="preserve">Phytochemi</t>
  </si>
  <si>
    <t xml:space="preserve">Phytochemical name</t>
  </si>
  <si>
    <t xml:space="preserve">image_url</t>
  </si>
  <si>
    <t xml:space="preserve">Phytochemical id </t>
  </si>
  <si>
    <t xml:space="preserve">Synonymous chemical names</t>
  </si>
  <si>
    <t xml:space="preserve">pubchem</t>
  </si>
  <si>
    <t xml:space="preserve">chemical_name</t>
  </si>
  <si>
    <t xml:space="preserve">molecular_formula</t>
  </si>
  <si>
    <t xml:space="preserve">kegg_id</t>
  </si>
  <si>
    <t xml:space="preserve">chembl</t>
  </si>
  <si>
    <t xml:space="preserve">zinc</t>
  </si>
  <si>
    <t xml:space="preserve">surecheml</t>
  </si>
  <si>
    <t xml:space="preserve">Molprot</t>
  </si>
  <si>
    <t xml:space="preserve">smiles</t>
  </si>
  <si>
    <t xml:space="preserve">inchi</t>
  </si>
  <si>
    <t xml:space="preserve">inchi_key</t>
  </si>
  <si>
    <t xml:space="preserve">deep_smiles</t>
  </si>
  <si>
    <t xml:space="preserve">functional_groups</t>
  </si>
  <si>
    <t xml:space="preserve">np_likeness_score</t>
  </si>
  <si>
    <t xml:space="preserve">Molecular weight (g/mol)</t>
  </si>
  <si>
    <t xml:space="preserve">Log P</t>
  </si>
  <si>
    <t xml:space="preserve">Number of hydrogen bond acceptors</t>
  </si>
  <si>
    <t xml:space="preserve">Number of hydrogen bond donors</t>
  </si>
  <si>
    <t xml:space="preserve">Number of carbon atoms</t>
  </si>
  <si>
    <t xml:space="preserve">Number of heavy atoms</t>
  </si>
  <si>
    <t xml:space="preserve">Number of heteroatoms</t>
  </si>
  <si>
    <t xml:space="preserve">Number of nitrogen atoms</t>
  </si>
  <si>
    <t xml:space="preserve">Number of sulfur atoms</t>
  </si>
  <si>
    <t xml:space="preserve">Number of chiral carbon atoms</t>
  </si>
  <si>
    <t xml:space="preserve">Stereochemical complexity</t>
  </si>
  <si>
    <t xml:space="preserve">Number of sp hybridized carbon atoms</t>
  </si>
  <si>
    <t xml:space="preserve">Shape complexity</t>
  </si>
  <si>
    <t xml:space="preserve">Number of rotatable bonds</t>
  </si>
  <si>
    <t xml:space="preserve">Number of aliphatic carbocycles</t>
  </si>
  <si>
    <t xml:space="preserve">Number of aliphatic heterocycles</t>
  </si>
  <si>
    <t xml:space="preserve">Number of aliphatic rings</t>
  </si>
  <si>
    <t xml:space="preserve">Number of aromatic carbocycles</t>
  </si>
  <si>
    <t xml:space="preserve">Number of aromatic heterocycles</t>
  </si>
  <si>
    <t xml:space="preserve">Number of aromatic rings</t>
  </si>
  <si>
    <t xml:space="preserve">Total number of rings</t>
  </si>
  <si>
    <t xml:space="preserve">Number of saturated carbocycles</t>
  </si>
  <si>
    <t xml:space="preserve">Number of saturated heterocycles</t>
  </si>
  <si>
    <t xml:space="preserve">Number of saturated rings</t>
  </si>
  <si>
    <t xml:space="preserve">Number of Smallest Set of Smallest Rings (SSSR)</t>
  </si>
  <si>
    <t xml:space="preserve">Lipinski’s rule of 5 filter</t>
  </si>
  <si>
    <t xml:space="preserve">Number of Lipinski</t>
  </si>
  <si>
    <t xml:space="preserve">Number of Ghose filter violations</t>
  </si>
  <si>
    <t xml:space="preserve">Veber</t>
  </si>
  <si>
    <t xml:space="preserve">GSK</t>
  </si>
  <si>
    <t xml:space="preserve">Pfizer</t>
  </si>
  <si>
    <t xml:space="preserve">QEDw_ score</t>
  </si>
  <si>
    <t xml:space="preserve">Bioavailability score</t>
  </si>
  <si>
    <t xml:space="preserve">Solubility class [ESOL]</t>
  </si>
  <si>
    <t xml:space="preserve">Solubility class [Silicos-IT]</t>
  </si>
  <si>
    <t xml:space="preserve">Blood Brain Barrier permeation</t>
  </si>
  <si>
    <t xml:space="preserve">Gastrointestinal absorption</t>
  </si>
  <si>
    <t xml:space="preserve">Log K</t>
  </si>
  <si>
    <t xml:space="preserve">Number of PAINS structural alerts</t>
  </si>
  <si>
    <t xml:space="preserve">Number of Brenk structural alerts</t>
  </si>
  <si>
    <t xml:space="preserve">CYP1A2 inhibitor</t>
  </si>
  <si>
    <t xml:space="preserve">CYP2C19 inhibitor</t>
  </si>
  <si>
    <t xml:space="preserve">CYP2C9 inhibitor</t>
  </si>
  <si>
    <t xml:space="preserve">CYP2D6 inhibitor</t>
  </si>
  <si>
    <t xml:space="preserve">CYP3A4 inhibitor</t>
  </si>
  <si>
    <t xml:space="preserve">P-glycoprotein substrate</t>
  </si>
  <si>
    <t xml:space="preserve">sp2_atoms</t>
  </si>
  <si>
    <t xml:space="preserve">sp3_atoms</t>
  </si>
  <si>
    <t xml:space="preserve">Ghose_rule</t>
  </si>
  <si>
    <t xml:space="preserve">Topological polar surface area</t>
  </si>
  <si>
    <t xml:space="preserve">  Artemisinic acid</t>
  </si>
  <si>
    <t xml:space="preserve">  IMPHY013028</t>
  </si>
  <si>
    <t xml:space="preserve">artemisic acid, artemisinic acid, qinghao acid (artemisic acid)</t>
  </si>
  <si>
    <t xml:space="preserve">2-[(1R,4R,4aS,8aR)-4,7-dimethyl-1,2,3,4,4a,5,6,8a-octahydronaphthalen-1-yl]prop-2-enoic acid</t>
  </si>
  <si>
    <t xml:space="preserve">C15H22O2</t>
  </si>
  <si>
    <t xml:space="preserve">C20309 </t>
  </si>
  <si>
    <t xml:space="preserve">CHEMBL457385</t>
  </si>
  <si>
    <t xml:space="preserve">ZINC000034564537</t>
  </si>
  <si>
    <t xml:space="preserve">SCHEMBL159983</t>
  </si>
  <si>
    <t xml:space="preserve">CC1=C[C@H]2[C@@H](CC1)[C@H](C)CC[C@H]2C(=C)C(=O)O</t>
  </si>
  <si>
    <t xml:space="preserve">InChI=1S/C15H22O2/c1-9-4-6-12-10(2)5-7-13(14(12)8-9)11(3)15(16)17/h8,10,12-14H,3-7H2,1-2H3,(H,16,17)/t10-,12+,13+,14+/m1/s1</t>
  </si>
  <si>
    <t xml:space="preserve">PLQMEXSCSAIXGB-SAXRGWBVSA-N</t>
  </si>
  <si>
    <t xml:space="preserve">CC=C[C@H][C@@H]CC6))[C@H]C)CC[C@H]6C=C)C=O)O</t>
  </si>
  <si>
    <t xml:space="preserve">C=C(C)C(=O)O, CC(C)=CC</t>
  </si>
  <si>
    <t xml:space="preserve"> Passed </t>
  </si>
  <si>
    <t xml:space="preserve"> Good </t>
  </si>
  <si>
    <t xml:space="preserve"> Bad </t>
  </si>
  <si>
    <t xml:space="preserve"> Soluble </t>
  </si>
  <si>
    <t xml:space="preserve"> Yes </t>
  </si>
  <si>
    <t xml:space="preserve"> High </t>
  </si>
  <si>
    <t xml:space="preserve"> No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</si>
</sst>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  <font>
      <b val="true"/>
      <sz val="16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54"/>
    <col collapsed="false" customWidth="true" hidden="false" outlineLevel="0" max="3" min="2" style="1" width="19.76"/>
  </cols>
  <sheetData>
    <row r="1" customFormat="false" ht="22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</row>
    <row r="2" customFormat="false" ht="12.8" hidden="false" customHeight="false" outlineLevel="0" collapsed="false">
      <c r="A2" s="4" t="s">
        <v>69</v>
      </c>
      <c r="B2" s="4" t="str">
        <f aca="false">TRIM(A2)</f>
        <v>Artemisinic acid</v>
      </c>
      <c r="C2" s="4" t="str">
        <f aca="false">"upload/chem/"&amp;B2&amp;".png"</f>
        <v>upload/chem/Artemisinic acid.png</v>
      </c>
      <c r="D2" s="4" t="s">
        <v>70</v>
      </c>
      <c r="E2" s="4" t="s">
        <v>71</v>
      </c>
      <c r="F2" s="4" t="n">
        <v>10922465</v>
      </c>
      <c r="G2" s="4" t="s">
        <v>72</v>
      </c>
      <c r="H2" s="4" t="s">
        <v>73</v>
      </c>
      <c r="I2" s="4" t="s">
        <v>74</v>
      </c>
      <c r="J2" s="4" t="s">
        <v>75</v>
      </c>
      <c r="K2" s="4" t="s">
        <v>76</v>
      </c>
      <c r="L2" s="4" t="s">
        <v>77</v>
      </c>
      <c r="M2" s="4" t="n">
        <v>23220689</v>
      </c>
      <c r="N2" s="4" t="s">
        <v>78</v>
      </c>
      <c r="O2" s="4" t="s">
        <v>79</v>
      </c>
      <c r="P2" s="4" t="s">
        <v>80</v>
      </c>
      <c r="Q2" s="4" t="s">
        <v>81</v>
      </c>
      <c r="R2" s="4" t="s">
        <v>82</v>
      </c>
      <c r="S2" s="4" t="n">
        <v>2.744</v>
      </c>
      <c r="T2" s="4" t="n">
        <v>234.34</v>
      </c>
      <c r="U2" s="4" t="n">
        <v>3.65</v>
      </c>
      <c r="V2" s="4" t="n">
        <v>1</v>
      </c>
      <c r="W2" s="4" t="n">
        <v>1</v>
      </c>
      <c r="X2" s="4" t="n">
        <v>15</v>
      </c>
      <c r="Y2" s="4" t="n">
        <v>17</v>
      </c>
      <c r="Z2" s="4" t="n">
        <v>2</v>
      </c>
      <c r="AA2" s="4" t="n">
        <v>0</v>
      </c>
      <c r="AB2" s="4" t="n">
        <v>0</v>
      </c>
      <c r="AC2" s="4" t="n">
        <v>4</v>
      </c>
      <c r="AD2" s="4" t="n">
        <v>0.27</v>
      </c>
      <c r="AE2" s="4" t="n">
        <v>0</v>
      </c>
      <c r="AF2" s="4" t="n">
        <v>0.67</v>
      </c>
      <c r="AG2" s="4" t="n">
        <v>2</v>
      </c>
      <c r="AH2" s="4" t="n">
        <v>2</v>
      </c>
      <c r="AI2" s="4" t="n">
        <v>0</v>
      </c>
      <c r="AJ2" s="4" t="n">
        <v>2</v>
      </c>
      <c r="AK2" s="4" t="n">
        <v>0</v>
      </c>
      <c r="AL2" s="4" t="n">
        <v>0</v>
      </c>
      <c r="AM2" s="4" t="n">
        <v>0</v>
      </c>
      <c r="AN2" s="4" t="n">
        <v>2</v>
      </c>
      <c r="AO2" s="4" t="n">
        <v>1</v>
      </c>
      <c r="AP2" s="4" t="n">
        <v>0</v>
      </c>
      <c r="AQ2" s="4" t="n">
        <v>1</v>
      </c>
      <c r="AR2" s="4" t="n">
        <v>2</v>
      </c>
      <c r="AS2" s="4" t="s">
        <v>83</v>
      </c>
      <c r="AT2" s="4" t="n">
        <v>0</v>
      </c>
      <c r="AU2" s="4" t="n">
        <v>0</v>
      </c>
      <c r="AV2" s="4" t="s">
        <v>84</v>
      </c>
      <c r="AW2" s="4" t="s">
        <v>84</v>
      </c>
      <c r="AX2" s="4" t="s">
        <v>85</v>
      </c>
      <c r="AY2" s="4" t="n">
        <v>0.5847</v>
      </c>
      <c r="AZ2" s="4" t="n">
        <v>0.85</v>
      </c>
      <c r="BA2" s="4" t="s">
        <v>86</v>
      </c>
      <c r="BB2" s="4" t="s">
        <v>86</v>
      </c>
      <c r="BC2" s="4" t="s">
        <v>87</v>
      </c>
      <c r="BD2" s="4" t="s">
        <v>88</v>
      </c>
      <c r="BE2" s="4" t="n">
        <v>-5.07</v>
      </c>
      <c r="BF2" s="4" t="n">
        <v>0</v>
      </c>
      <c r="BG2" s="4" t="n">
        <v>2</v>
      </c>
      <c r="BH2" s="4" t="s">
        <v>89</v>
      </c>
      <c r="BI2" s="4" t="s">
        <v>89</v>
      </c>
      <c r="BJ2" s="4" t="s">
        <v>87</v>
      </c>
      <c r="BK2" s="4" t="s">
        <v>89</v>
      </c>
      <c r="BL2" s="4" t="s">
        <v>89</v>
      </c>
      <c r="BM2" s="4" t="s">
        <v>89</v>
      </c>
      <c r="BN2" s="4" t="n">
        <v>5</v>
      </c>
      <c r="BO2" s="4" t="n">
        <v>10</v>
      </c>
      <c r="BP2" s="4" t="s">
        <v>83</v>
      </c>
      <c r="BQ2" s="4" t="n">
        <v>37.3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2024-03-08T11:15:00Z</dcterms:created>
  <dc:creator/>
  <dc:description/>
  <dc:language>en-IN</dc:language>
  <cp:lastModifiedBy/>
  <dcterms:modified xsi:type="dcterms:W3CDTF">2024-03-08T18:49:13Z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