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_2023\정보화장비 보급\2023년 노후\수합\"/>
    </mc:Choice>
  </mc:AlternateContent>
  <bookViews>
    <workbookView xWindow="-120" yWindow="-120" windowWidth="29040" windowHeight="15525" tabRatio="567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8" i="8" l="1"/>
  <c r="AG9" i="8" l="1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>
  <authors>
    <author>User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<sst xmlns="http://schemas.openxmlformats.org/spreadsheetml/2006/main" count="1192" uniqueCount="292">
  <si>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</si>
  <si>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</si>
  <si>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</si>
  <si>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</si>
  <si>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</si>
  <si>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</si>
  <si>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</si>
  <si>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</si>
  <si>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</si>
  <si>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</si>
  <si>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</si>
  <si>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</si>
  <si>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</si>
  <si>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</si>
  <si>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</si>
  <si>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</si>
  <si>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</si>
  <si>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</si>
  <si>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</si>
  <si>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</si>
  <si>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</si>
  <si>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</si>
  <si>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</si>
  <si>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</si>
  <si>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</si>
  <si>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</si>
  <si>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</si>
  <si>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</si>
  <si>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</si>
  <si>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</si>
  <si>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</si>
  <si>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</si>
  <si>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</si>
  <si>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</si>
  <si>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</si>
  <si>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</si>
  <si>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</si>
  <si>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</si>
  <si>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</si>
  <si>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</si>
  <si>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</si>
  <si>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</si>
  <si>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</si>
  <si>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</si>
  <si>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</si>
  <si>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</si>
  <si>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</si>
  <si>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</si>
  <si>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</si>
  <si>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</si>
  <si>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</si>
  <si>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</si>
  <si>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</si>
  <si>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</si>
  <si>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</si>
  <si>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</si>
  <si>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</si>
  <si>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</si>
  <si>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</si>
  <si>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</si>
  <si>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</si>
  <si>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</si>
  <si>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</si>
  <si>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</si>
  <si>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</si>
  <si>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</si>
  <si>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</si>
  <si>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</si>
  <si>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</si>
  <si>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</si>
  <si>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</si>
  <si>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</si>
  <si>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</si>
  <si>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</si>
  <si>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</si>
  <si>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</si>
  <si>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</si>
  <si>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</si>
  <si>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</si>
  <si>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</si>
  <si>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</si>
  <si>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</si>
  <si>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</si>
  <si>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</si>
  <si>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</si>
  <si>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</si>
  <si>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</si>
  <si>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</si>
  <si>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</si>
  <si>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</si>
  <si>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</si>
  <si>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</si>
  <si>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</si>
  <si>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</si>
  <si>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</si>
  <si>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</si>
  <si>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</si>
  <si>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</si>
  <si>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</si>
  <si>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</si>
  <si>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</si>
  <si>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</si>
  <si>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</si>
  <si>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</si>
  <si>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</si>
  <si>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</si>
  <si>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</si>
  <si>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</si>
  <si>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</si>
  <si>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</si>
  <si>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</si>
  <si>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</si>
  <si>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</si>
  <si>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</si>
  <si>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</si>
  <si>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</si>
  <si>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</si>
  <si>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</si>
  <si>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</si>
  <si>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</si>
  <si>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</si>
  <si>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</si>
  <si>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</si>
  <si>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</si>
  <si>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</si>
  <si>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</si>
  <si>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</si>
  <si>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</si>
  <si>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</si>
  <si>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</si>
  <si>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</si>
  <si>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</si>
  <si>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</si>
  <si>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</si>
  <si>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</si>
  <si>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</si>
  <si>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</si>
  <si>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</si>
  <si>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</si>
  <si>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</si>
  <si>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</si>
  <si>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</si>
  <si>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</si>
  <si>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</si>
  <si>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</si>
  <si>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</si>
  <si>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</si>
  <si>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</si>
  <si>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</si>
  <si>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</si>
  <si>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</si>
  <si>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포항달전초등학교</t>
  </si>
  <si>
    <t>포항대도초등학교</t>
  </si>
  <si>
    <t>포항대보초등학교</t>
  </si>
  <si>
    <t>포항대송초등학교</t>
  </si>
  <si>
    <t>포항대이초등학교</t>
  </si>
  <si>
    <t>포항대잠초등학교</t>
  </si>
  <si>
    <t>포항대해초등학교</t>
  </si>
  <si>
    <t>포항동해초등학교</t>
  </si>
  <si>
    <t>포항두호남부초등학교</t>
  </si>
  <si>
    <t>포항두호초등학교</t>
  </si>
  <si>
    <t>포항문덕초등학교</t>
  </si>
  <si>
    <t>포항문충초등학교</t>
  </si>
  <si>
    <t>포항상대초등학교</t>
  </si>
  <si>
    <t>포항송라초등학교</t>
  </si>
  <si>
    <t>포항송림초등학교</t>
  </si>
  <si>
    <t>포항신광초등학교</t>
  </si>
  <si>
    <t>포항신흥초등학교</t>
  </si>
  <si>
    <t>포항양서초등학교</t>
  </si>
  <si>
    <t>포항양포초등학교</t>
  </si>
  <si>
    <t>포항양학초등학교</t>
  </si>
  <si>
    <t>포항연일초등학교</t>
  </si>
  <si>
    <t>포항연일형산초등학교</t>
  </si>
  <si>
    <t>포항오천초등학교</t>
  </si>
  <si>
    <t>포항용흥초등학교</t>
  </si>
  <si>
    <t>포항월포초등학교</t>
  </si>
  <si>
    <t>포항유강초등학교</t>
  </si>
  <si>
    <t>포항이동초등학교</t>
  </si>
  <si>
    <t>포항인덕초등학교</t>
  </si>
  <si>
    <t>포항장기초등학교</t>
  </si>
  <si>
    <t>포항장기초등학교모포분교장</t>
  </si>
  <si>
    <t>포항장량초등학교</t>
  </si>
  <si>
    <t>포항장성초등학교</t>
  </si>
  <si>
    <t>포항죽도초등학교</t>
  </si>
  <si>
    <t>포항죽장초등학교</t>
  </si>
  <si>
    <t>포항죽장초등학교상옥분교장</t>
  </si>
  <si>
    <t>포항죽천초등학교</t>
  </si>
  <si>
    <t>포항창포초등학교</t>
  </si>
  <si>
    <t>포항청림초등학교</t>
  </si>
  <si>
    <t>포항청하초등학교</t>
  </si>
  <si>
    <t>포항초곡초등학교</t>
  </si>
  <si>
    <t>포항포항남부초등학교</t>
  </si>
  <si>
    <t>포항포항대흥초등학교</t>
  </si>
  <si>
    <t>포항포항동부초등학교</t>
  </si>
  <si>
    <t>포항포항송곡초등학교</t>
  </si>
  <si>
    <t>포항포항송도초등학교</t>
  </si>
  <si>
    <t>포항포항양덕초등학교</t>
  </si>
  <si>
    <t>포항포항영흥초등학교</t>
  </si>
  <si>
    <t>포항포항원동초등학교</t>
  </si>
  <si>
    <t>포항포항장원초등학교</t>
  </si>
  <si>
    <t>포항포항장흥초등학교</t>
  </si>
  <si>
    <t>포항포항제철지곡초등학교</t>
  </si>
  <si>
    <t>포항포항제철초등학교</t>
  </si>
  <si>
    <t>포항포항중앙초등학교</t>
  </si>
  <si>
    <t>포항포항초등학교</t>
  </si>
  <si>
    <t>포항포항항도초등학교</t>
  </si>
  <si>
    <t>포항포항해맞이초등학교</t>
  </si>
  <si>
    <t>포항학천초등학교</t>
  </si>
  <si>
    <t>포항항구초등학교</t>
  </si>
  <si>
    <t>포항효자초등학교</t>
  </si>
  <si>
    <t>포항흥해남산초등학교</t>
  </si>
  <si>
    <t>포항흥해서부초등학교</t>
  </si>
  <si>
    <t>포항흥해초등학교</t>
  </si>
  <si>
    <t>포항구룡포중학교</t>
  </si>
  <si>
    <t>포항기계중학교</t>
  </si>
  <si>
    <t>포항기계중학교기북분교장</t>
  </si>
  <si>
    <t>포항대도중학교</t>
  </si>
  <si>
    <t>포항대동중학교</t>
  </si>
  <si>
    <t>포항대보중학교</t>
  </si>
  <si>
    <t>포항대송중학교</t>
  </si>
  <si>
    <t>포항대흥중학교</t>
  </si>
  <si>
    <t>포항동지여자중학교</t>
  </si>
  <si>
    <t>포항동지중학교</t>
  </si>
  <si>
    <t>포항상도중학교</t>
  </si>
  <si>
    <t>포항서포중학교</t>
  </si>
  <si>
    <t>포항송도중학교</t>
  </si>
  <si>
    <t>포항송라중학교</t>
  </si>
  <si>
    <t>포항신광중학교</t>
  </si>
  <si>
    <t>포항신흥중학교</t>
  </si>
  <si>
    <t>포항양덕중학교</t>
  </si>
  <si>
    <t>포항양학중학교</t>
  </si>
  <si>
    <t>포항영일중학교</t>
  </si>
  <si>
    <t>포항오천중학교</t>
  </si>
  <si>
    <t>포항유강중학교</t>
  </si>
  <si>
    <t>포항장기중학교</t>
  </si>
  <si>
    <t>포항장흥중학교</t>
  </si>
  <si>
    <t>포항창포중학교</t>
  </si>
  <si>
    <t>포항청하중학교</t>
  </si>
  <si>
    <t>포항포항동해중학교</t>
  </si>
  <si>
    <t>포항포항여자중학교</t>
  </si>
  <si>
    <t>포항포항영신중학교</t>
  </si>
  <si>
    <t>포항포항이동중학교</t>
  </si>
  <si>
    <t>포항포항제철중학교</t>
  </si>
  <si>
    <t>포항포항중학교</t>
  </si>
  <si>
    <t>포항포항포은중학교</t>
  </si>
  <si>
    <t>포항포항항도중학교</t>
  </si>
  <si>
    <t>포항환호여자중학교</t>
  </si>
  <si>
    <t>포항흥해중학교</t>
  </si>
  <si>
    <t>노트북
사용학교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</si>
  <si>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</si>
  <si>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</si>
  <si>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</si>
  <si>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</si>
  <si>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</si>
  <si>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</si>
  <si>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</si>
  <si>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</si>
  <si>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</si>
  <si>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</si>
  <si>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</si>
  <si>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</si>
  <si>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</si>
  <si>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</si>
  <si>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</si>
  <si>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</si>
  <si>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</si>
  <si>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</si>
  <si>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</si>
  <si>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</si>
  <si>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</si>
  <si>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</si>
  <si>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</si>
  <si>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</si>
  <si>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</si>
  <si>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</si>
  <si>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</si>
  <si>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</si>
  <si>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</si>
  <si>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</si>
  <si>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</si>
  <si>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</si>
  <si>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</si>
  <si>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</si>
  <si>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</si>
  <si>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</si>
  <si>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</si>
  <si>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</si>
  <si>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</si>
  <si>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</si>
  <si>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</si>
  <si>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</si>
  <si>
    <t>노트북 사용학교는 아니나, 업무용 컴퓨터 10대는 신청 안 함(교원용 노트북 사용중)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</si>
</sst>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shrinkToFit="1"/>
    </xf>
    <xf numFmtId="0" fontId="12" fillId="0" borderId="22" xfId="0" applyFont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2" xfId="0" applyFont="1" applyFill="1" applyBorder="1" applyAlignment="1">
      <alignment horizontal="center" vertical="center" wrapText="1"/>
    </xf>
    <xf numFmtId="0" fontId="8" fillId="3" borderId="33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/>
    </xf>
    <xf numFmtId="0" fontId="8" fillId="8" borderId="43" xfId="0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4" xfId="0" applyFont="1" applyFill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6" xfId="0" applyFont="1" applyFill="1" applyBorder="1" applyAlignment="1">
      <alignment horizontal="center" vertical="center"/>
    </xf>
    <xf numFmtId="0" fontId="16" fillId="2" borderId="44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6" borderId="44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6" fillId="8" borderId="7" xfId="0" applyFont="1" applyFill="1" applyBorder="1"/>
    <xf numFmtId="0" fontId="16" fillId="8" borderId="45" xfId="0" applyFont="1" applyFill="1" applyBorder="1"/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2" xfId="0" applyFont="1" applyFill="1" applyBorder="1" applyAlignment="1">
      <alignment horizontal="center" vertical="center"/>
    </xf>
    <xf numFmtId="0" fontId="16" fillId="8" borderId="44" xfId="0" applyFont="1" applyFill="1" applyBorder="1" applyAlignment="1">
      <alignment horizontal="center" vertical="center"/>
    </xf>
    <xf numFmtId="0" fontId="8" fillId="7" borderId="42" xfId="0" applyFont="1" applyFill="1" applyBorder="1" applyAlignment="1">
      <alignment horizontal="center" vertical="center"/>
    </xf>
    <xf numFmtId="0" fontId="16" fillId="7" borderId="4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2" xfId="0" applyFont="1" applyFill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3" borderId="35" xfId="0" applyFont="1" applyFill="1" applyBorder="1" applyAlignment="1" applyProtection="1">
      <alignment horizontal="center" vertical="center"/>
    </xf>
    <xf numFmtId="0" fontId="16" fillId="0" borderId="19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7" xfId="0" applyFill="1" applyBorder="1" applyProtection="1">
      <protection locked="0"/>
    </xf>
    <xf numFmtId="0" fontId="0" fillId="10" borderId="7" xfId="0" applyFill="1" applyBorder="1" applyProtection="1">
      <protection locked="0"/>
    </xf>
    <xf numFmtId="0" fontId="18" fillId="9" borderId="10" xfId="0" applyFont="1" applyFill="1" applyBorder="1" applyAlignment="1" applyProtection="1">
      <alignment horizontal="center" vertical="center"/>
      <protection locked="0"/>
    </xf>
    <xf numFmtId="0" fontId="18" fillId="9" borderId="10" xfId="0" applyFont="1" applyFill="1" applyBorder="1" applyAlignment="1" applyProtection="1">
      <alignment horizontal="center" vertical="center" wrapText="1"/>
      <protection locked="0"/>
    </xf>
    <xf numFmtId="0" fontId="18" fillId="10" borderId="10" xfId="0" applyFont="1" applyFill="1" applyBorder="1" applyAlignment="1" applyProtection="1">
      <alignment horizontal="center" vertical="center"/>
      <protection locked="0"/>
    </xf>
    <xf numFmtId="0" fontId="18" fillId="10" borderId="10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0" fillId="9" borderId="77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8" xfId="0" applyFill="1" applyBorder="1" applyProtection="1">
      <protection locked="0"/>
    </xf>
    <xf numFmtId="0" fontId="0" fillId="9" borderId="72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5" xfId="0" applyFont="1" applyFill="1" applyBorder="1" applyAlignment="1" applyProtection="1">
      <alignment horizontal="center" vertical="center"/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0" fillId="10" borderId="77" xfId="0" applyFill="1" applyBorder="1" applyProtection="1">
      <protection locked="0"/>
    </xf>
    <xf numFmtId="0" fontId="0" fillId="10" borderId="78" xfId="0" applyFill="1" applyBorder="1" applyProtection="1">
      <protection locked="0"/>
    </xf>
    <xf numFmtId="0" fontId="0" fillId="10" borderId="72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16" fillId="3" borderId="87" xfId="0" applyFont="1" applyFill="1" applyBorder="1" applyAlignment="1" applyProtection="1">
      <alignment horizontal="center" vertical="center"/>
    </xf>
    <xf numFmtId="0" fontId="16" fillId="3" borderId="78" xfId="0" applyFont="1" applyFill="1" applyBorder="1" applyAlignment="1" applyProtection="1">
      <alignment horizontal="center" vertical="center"/>
    </xf>
    <xf numFmtId="0" fontId="8" fillId="3" borderId="88" xfId="0" applyFont="1" applyFill="1" applyBorder="1" applyAlignment="1" applyProtection="1">
      <alignment horizontal="center" vertical="center" wrapText="1"/>
    </xf>
    <xf numFmtId="0" fontId="8" fillId="3" borderId="89" xfId="0" applyFont="1" applyFill="1" applyBorder="1" applyAlignment="1" applyProtection="1">
      <alignment horizontal="center" vertical="center" wrapText="1"/>
    </xf>
    <xf numFmtId="0" fontId="0" fillId="0" borderId="51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8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center" vertical="center" wrapText="1"/>
    </xf>
    <xf numFmtId="0" fontId="18" fillId="10" borderId="72" xfId="0" applyFont="1" applyFill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9" borderId="72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 wrapText="1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38" xfId="0" applyFont="1" applyFill="1" applyBorder="1" applyAlignment="1" applyProtection="1">
      <alignment horizontal="center" vertical="center" wrapText="1"/>
      <protection locked="0"/>
    </xf>
    <xf numFmtId="0" fontId="18" fillId="9" borderId="73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8" fillId="4" borderId="25" xfId="0" applyFont="1" applyFill="1" applyBorder="1" applyAlignment="1" applyProtection="1">
      <alignment horizontal="center" vertical="center"/>
    </xf>
    <xf numFmtId="0" fontId="8" fillId="4" borderId="17" xfId="0" applyFont="1" applyFill="1" applyBorder="1" applyAlignment="1" applyProtection="1">
      <alignment horizontal="center" vertical="center"/>
    </xf>
    <xf numFmtId="0" fontId="18" fillId="9" borderId="67" xfId="0" applyFont="1" applyFill="1" applyBorder="1" applyAlignment="1" applyProtection="1">
      <alignment horizontal="center" vertical="center"/>
      <protection locked="0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83" xfId="0" applyFont="1" applyFill="1" applyBorder="1" applyAlignment="1" applyProtection="1">
      <alignment horizontal="center" vertical="center" wrapText="1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64" xfId="0" applyFont="1" applyFill="1" applyBorder="1" applyAlignment="1" applyProtection="1">
      <alignment horizontal="center" vertical="center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" xfId="0" applyFont="1" applyFill="1" applyBorder="1" applyAlignment="1" applyProtection="1">
      <alignment horizontal="center" vertical="center"/>
    </xf>
    <xf numFmtId="0" fontId="8" fillId="4" borderId="8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8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3" borderId="3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52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84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18" fillId="10" borderId="79" xfId="0" applyFont="1" applyFill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3" borderId="28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56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64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63" xfId="0" applyFont="1" applyFill="1" applyBorder="1" applyAlignment="1">
      <alignment horizontal="center" vertical="center" wrapText="1"/>
    </xf>
    <xf numFmtId="0" fontId="8" fillId="4" borderId="65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3" borderId="54" xfId="0" applyFont="1" applyFill="1" applyBorder="1" applyAlignment="1">
      <alignment horizontal="center" vertical="center"/>
    </xf>
    <xf numFmtId="0" fontId="8" fillId="3" borderId="47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56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56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56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56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7" borderId="48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8" borderId="39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5" borderId="48" xfId="0" applyFont="1" applyFill="1" applyBorder="1" applyAlignment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5" fillId="0" borderId="7" xfId="0" applyFont="1" applyBorder="1" applyProtection="1">
      <protection locked="0"/>
    </xf>
  </cellXfs>
  <cellStyles count="3">
    <cellStyle name="쉼표 [0]" xfId="2" builtinId="6"/>
    <cellStyle name="표준" xfId="0" builtinId="0"/>
    <cellStyle name="표준 2" xfId="1"/>
  </cellStyles>
  <dxfs count="15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4"/>
  <sheetViews>
    <sheetView tabSelected="1" zoomScaleNormal="100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B8" sqref="B8"/>
    </sheetView>
  </sheetViews>
  <sheetFormatPr defaultColWidth="9" defaultRowHeight="16.5" x14ac:dyDescent="0.3"/>
  <cols>
    <col min="1" max="1" width="5.75" style="75" customWidth="1"/>
    <col min="2" max="2" width="5" style="75" customWidth="1"/>
    <col min="3" max="3" width="13.875" style="75" customWidth="1"/>
    <col min="4" max="4" width="6.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53.375" style="75" customWidth="1"/>
    <col min="35" max="37" width="9" style="75"/>
    <col min="38" max="38" width="9" style="75" hidden="1" customWidth="1"/>
    <col min="39" max="16384" width="9" style="75"/>
  </cols>
  <sheetData>
    <row r="1" spans="1:38" ht="26.25" x14ac:dyDescent="0.3">
      <c r="A1" s="116" t="s">
        <v>126</v>
      </c>
      <c r="B1" s="74" t="s">
        <v>260</v>
      </c>
    </row>
    <row r="2" spans="1:38" ht="85.5" customHeight="1" x14ac:dyDescent="0.3">
      <c r="A2" s="73"/>
      <c r="B2" s="74"/>
      <c r="J2" s="148" t="s">
        <v>288</v>
      </c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L2" s="77" t="s">
        <v>282</v>
      </c>
    </row>
    <row r="3" spans="1:38" s="77" customFormat="1" ht="35.25" customHeight="1" thickBot="1" x14ac:dyDescent="0.35">
      <c r="E3" s="78">
        <f>SUBTOTAL(9,E8:E111)</f>
        <v>15</v>
      </c>
      <c r="F3" s="78">
        <f>SUBTOTAL(9,F8:F111)</f>
        <v>11</v>
      </c>
      <c r="G3" s="78">
        <f>SUBTOTAL(9,G8:G111)</f>
        <v>0</v>
      </c>
      <c r="H3" s="78">
        <f>SUBTOTAL(9,H8:H111)</f>
        <v>0</v>
      </c>
      <c r="I3" s="78">
        <f>SUBTOTAL(9,I8:I111)</f>
        <v>0</v>
      </c>
      <c r="AG3" s="79"/>
    </row>
    <row r="4" spans="1:38" s="80" customFormat="1" ht="17.25" customHeight="1" x14ac:dyDescent="0.3">
      <c r="A4" s="133" t="s">
        <v>0</v>
      </c>
      <c r="B4" s="134"/>
      <c r="C4" s="134"/>
      <c r="D4" s="134"/>
      <c r="E4" s="151" t="s">
        <v>287</v>
      </c>
      <c r="F4" s="152"/>
      <c r="G4" s="152"/>
      <c r="H4" s="152"/>
      <c r="I4" s="153"/>
      <c r="J4" s="135" t="s">
        <v>273</v>
      </c>
      <c r="K4" s="136"/>
      <c r="L4" s="136"/>
      <c r="M4" s="136"/>
      <c r="N4" s="137"/>
      <c r="O4" s="124" t="s">
        <v>281</v>
      </c>
      <c r="P4" s="125"/>
      <c r="Q4" s="130" t="s">
        <v>134</v>
      </c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2"/>
      <c r="AG4" s="157" t="s">
        <v>252</v>
      </c>
      <c r="AH4" s="146" t="s">
        <v>286</v>
      </c>
    </row>
    <row r="5" spans="1:38" s="80" customFormat="1" ht="17.25" customHeight="1" thickBot="1" x14ac:dyDescent="0.35">
      <c r="A5" s="140" t="s">
        <v>1</v>
      </c>
      <c r="B5" s="143" t="s">
        <v>2</v>
      </c>
      <c r="C5" s="143" t="s">
        <v>3</v>
      </c>
      <c r="D5" s="117" t="s">
        <v>285</v>
      </c>
      <c r="E5" s="154"/>
      <c r="F5" s="155"/>
      <c r="G5" s="155"/>
      <c r="H5" s="155"/>
      <c r="I5" s="156"/>
      <c r="J5" s="122" t="s">
        <v>131</v>
      </c>
      <c r="K5" s="123"/>
      <c r="L5" s="123" t="s">
        <v>130</v>
      </c>
      <c r="M5" s="123" t="s">
        <v>255</v>
      </c>
      <c r="N5" s="123"/>
      <c r="O5" s="126"/>
      <c r="P5" s="127"/>
      <c r="Q5" s="120" t="s">
        <v>130</v>
      </c>
      <c r="R5" s="121"/>
      <c r="S5" s="121"/>
      <c r="T5" s="121"/>
      <c r="U5" s="121"/>
      <c r="V5" s="121"/>
      <c r="W5" s="121"/>
      <c r="X5" s="121"/>
      <c r="Y5" s="121" t="s">
        <v>250</v>
      </c>
      <c r="Z5" s="121"/>
      <c r="AA5" s="121"/>
      <c r="AB5" s="121"/>
      <c r="AC5" s="121"/>
      <c r="AD5" s="121"/>
      <c r="AE5" s="121"/>
      <c r="AF5" s="159"/>
      <c r="AG5" s="157"/>
      <c r="AH5" s="146"/>
    </row>
    <row r="6" spans="1:38" s="80" customFormat="1" ht="32.25" customHeight="1" thickBot="1" x14ac:dyDescent="0.35">
      <c r="A6" s="141"/>
      <c r="B6" s="144"/>
      <c r="C6" s="144"/>
      <c r="D6" s="118"/>
      <c r="E6" s="149" t="s">
        <v>273</v>
      </c>
      <c r="F6" s="149"/>
      <c r="G6" s="149"/>
      <c r="H6" s="149" t="s">
        <v>134</v>
      </c>
      <c r="I6" s="150"/>
      <c r="J6" s="122"/>
      <c r="K6" s="123"/>
      <c r="L6" s="123"/>
      <c r="M6" s="123"/>
      <c r="N6" s="123"/>
      <c r="O6" s="128"/>
      <c r="P6" s="129"/>
      <c r="Q6" s="120" t="s">
        <v>283</v>
      </c>
      <c r="R6" s="121"/>
      <c r="S6" s="121"/>
      <c r="T6" s="121" t="s">
        <v>284</v>
      </c>
      <c r="U6" s="121"/>
      <c r="V6" s="121"/>
      <c r="W6" s="138" t="s">
        <v>128</v>
      </c>
      <c r="X6" s="160"/>
      <c r="Y6" s="121" t="s">
        <v>283</v>
      </c>
      <c r="Z6" s="121"/>
      <c r="AA6" s="121"/>
      <c r="AB6" s="121" t="s">
        <v>284</v>
      </c>
      <c r="AC6" s="121"/>
      <c r="AD6" s="121"/>
      <c r="AE6" s="138" t="s">
        <v>128</v>
      </c>
      <c r="AF6" s="139"/>
      <c r="AG6" s="157"/>
      <c r="AH6" s="146"/>
    </row>
    <row r="7" spans="1:38" s="115" customFormat="1" ht="36" customHeight="1" thickBot="1" x14ac:dyDescent="0.35">
      <c r="A7" s="142"/>
      <c r="B7" s="145"/>
      <c r="C7" s="145"/>
      <c r="D7" s="119"/>
      <c r="E7" s="113" t="s">
        <v>131</v>
      </c>
      <c r="F7" s="113" t="s">
        <v>130</v>
      </c>
      <c r="G7" s="113" t="s">
        <v>274</v>
      </c>
      <c r="H7" s="113" t="s">
        <v>130</v>
      </c>
      <c r="I7" s="114" t="s">
        <v>274</v>
      </c>
      <c r="J7" s="97" t="s">
        <v>4</v>
      </c>
      <c r="K7" s="93" t="s">
        <v>6</v>
      </c>
      <c r="L7" s="93" t="s">
        <v>275</v>
      </c>
      <c r="M7" s="94" t="s">
        <v>276</v>
      </c>
      <c r="N7" s="94" t="s">
        <v>277</v>
      </c>
      <c r="O7" s="93" t="s">
        <v>278</v>
      </c>
      <c r="P7" s="98" t="s">
        <v>279</v>
      </c>
      <c r="Q7" s="105" t="s">
        <v>7</v>
      </c>
      <c r="R7" s="95" t="s">
        <v>132</v>
      </c>
      <c r="S7" s="95" t="s">
        <v>133</v>
      </c>
      <c r="T7" s="95" t="s">
        <v>7</v>
      </c>
      <c r="U7" s="95" t="s">
        <v>132</v>
      </c>
      <c r="V7" s="95" t="s">
        <v>133</v>
      </c>
      <c r="W7" s="96" t="s">
        <v>135</v>
      </c>
      <c r="X7" s="95" t="s">
        <v>280</v>
      </c>
      <c r="Y7" s="95" t="s">
        <v>7</v>
      </c>
      <c r="Z7" s="95" t="s">
        <v>132</v>
      </c>
      <c r="AA7" s="95" t="s">
        <v>133</v>
      </c>
      <c r="AB7" s="95" t="s">
        <v>7</v>
      </c>
      <c r="AC7" s="95" t="s">
        <v>132</v>
      </c>
      <c r="AD7" s="95" t="s">
        <v>133</v>
      </c>
      <c r="AE7" s="96" t="s">
        <v>135</v>
      </c>
      <c r="AF7" s="106" t="s">
        <v>280</v>
      </c>
      <c r="AG7" s="158"/>
      <c r="AH7" s="147"/>
    </row>
    <row r="8" spans="1:38" ht="17.25" thickTop="1" x14ac:dyDescent="0.3">
      <c r="A8" s="85" t="s">
        <v>12</v>
      </c>
      <c r="B8" s="86" t="s">
        <v>15</v>
      </c>
      <c r="C8" s="87" t="s">
        <v>40</v>
      </c>
      <c r="D8" s="88" t="s">
        <v>129</v>
      </c>
      <c r="E8" s="111">
        <v>15</v>
      </c>
      <c r="F8" s="84">
        <v>11</v>
      </c>
      <c r="G8" s="84">
        <v>0</v>
      </c>
      <c r="H8" s="84">
        <v>0</v>
      </c>
      <c r="I8" s="112">
        <v>0</v>
      </c>
      <c r="J8" s="99">
        <v>5</v>
      </c>
      <c r="K8" s="91"/>
      <c r="L8" s="91">
        <v>11</v>
      </c>
      <c r="M8" s="91"/>
      <c r="N8" s="100"/>
      <c r="O8" s="91"/>
      <c r="P8" s="101"/>
      <c r="Q8" s="107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108"/>
      <c r="AG8" s="104" t="b">
        <f t="shared" ref="AG8:AG72" si="0">AND(L8&lt;=F8,J8&lt;=E8,(J8+K8)&lt;=E8,(M8+N8)&lt;=G8,SUM(Q8:X8)&lt;=H8,SUM(Y8:AF8)&lt;=I8)</f>
        <v>1</v>
      </c>
      <c r="AH8" s="233" t="s">
        <v>291</v>
      </c>
    </row>
    <row r="9" spans="1:38" x14ac:dyDescent="0.3">
      <c r="A9" s="85"/>
      <c r="B9" s="86"/>
      <c r="C9" s="87"/>
      <c r="D9" s="88"/>
      <c r="E9" s="111"/>
      <c r="F9" s="84"/>
      <c r="G9" s="84"/>
      <c r="H9" s="84"/>
      <c r="I9" s="112"/>
      <c r="J9" s="102"/>
      <c r="K9" s="89"/>
      <c r="L9" s="89"/>
      <c r="M9" s="89"/>
      <c r="N9" s="89"/>
      <c r="O9" s="89"/>
      <c r="P9" s="103"/>
      <c r="Q9" s="109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110"/>
      <c r="AG9" s="104" t="b">
        <f t="shared" si="0"/>
        <v>1</v>
      </c>
      <c r="AH9" s="81"/>
    </row>
    <row r="10" spans="1:38" x14ac:dyDescent="0.3">
      <c r="A10" s="85"/>
      <c r="B10" s="86"/>
      <c r="C10" s="87"/>
      <c r="D10" s="88"/>
      <c r="E10" s="111"/>
      <c r="F10" s="84"/>
      <c r="G10" s="84"/>
      <c r="H10" s="84"/>
      <c r="I10" s="112"/>
      <c r="J10" s="102"/>
      <c r="K10" s="89"/>
      <c r="L10" s="89"/>
      <c r="M10" s="89"/>
      <c r="N10" s="89"/>
      <c r="O10" s="89"/>
      <c r="P10" s="103"/>
      <c r="Q10" s="109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110"/>
      <c r="AG10" s="104" t="b">
        <f t="shared" si="0"/>
        <v>1</v>
      </c>
      <c r="AH10" s="81"/>
    </row>
    <row r="11" spans="1:38" x14ac:dyDescent="0.3">
      <c r="A11" s="85"/>
      <c r="B11" s="86"/>
      <c r="C11" s="87"/>
      <c r="D11" s="88"/>
      <c r="E11" s="111"/>
      <c r="F11" s="84"/>
      <c r="G11" s="84"/>
      <c r="H11" s="84"/>
      <c r="I11" s="112"/>
      <c r="J11" s="102"/>
      <c r="K11" s="89"/>
      <c r="L11" s="89"/>
      <c r="M11" s="89"/>
      <c r="N11" s="89"/>
      <c r="O11" s="89"/>
      <c r="P11" s="103"/>
      <c r="Q11" s="109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110"/>
      <c r="AG11" s="104" t="b">
        <f t="shared" si="0"/>
        <v>1</v>
      </c>
      <c r="AH11" s="81"/>
    </row>
    <row r="12" spans="1:38" x14ac:dyDescent="0.3">
      <c r="A12" s="85"/>
      <c r="B12" s="86"/>
      <c r="C12" s="87"/>
      <c r="D12" s="88"/>
      <c r="E12" s="111"/>
      <c r="F12" s="84"/>
      <c r="G12" s="84"/>
      <c r="H12" s="84"/>
      <c r="I12" s="112"/>
      <c r="J12" s="102"/>
      <c r="K12" s="89"/>
      <c r="L12" s="89"/>
      <c r="M12" s="89"/>
      <c r="N12" s="89"/>
      <c r="O12" s="89"/>
      <c r="P12" s="103"/>
      <c r="Q12" s="109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110"/>
      <c r="AG12" s="104" t="b">
        <f t="shared" si="0"/>
        <v>1</v>
      </c>
      <c r="AH12" s="81"/>
    </row>
    <row r="13" spans="1:38" x14ac:dyDescent="0.3">
      <c r="A13" s="85"/>
      <c r="B13" s="86"/>
      <c r="C13" s="87"/>
      <c r="D13" s="88"/>
      <c r="E13" s="111"/>
      <c r="F13" s="84"/>
      <c r="G13" s="84"/>
      <c r="H13" s="84"/>
      <c r="I13" s="112"/>
      <c r="J13" s="102"/>
      <c r="K13" s="89"/>
      <c r="L13" s="89"/>
      <c r="M13" s="89"/>
      <c r="N13" s="89"/>
      <c r="O13" s="89"/>
      <c r="P13" s="103"/>
      <c r="Q13" s="109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110"/>
      <c r="AG13" s="104" t="b">
        <f t="shared" si="0"/>
        <v>1</v>
      </c>
      <c r="AH13" s="81"/>
    </row>
    <row r="14" spans="1:38" x14ac:dyDescent="0.3">
      <c r="A14" s="85"/>
      <c r="B14" s="86"/>
      <c r="C14" s="87"/>
      <c r="D14" s="88"/>
      <c r="E14" s="111"/>
      <c r="F14" s="84"/>
      <c r="G14" s="84"/>
      <c r="H14" s="84"/>
      <c r="I14" s="112"/>
      <c r="J14" s="102"/>
      <c r="K14" s="89"/>
      <c r="L14" s="89"/>
      <c r="M14" s="89"/>
      <c r="N14" s="89"/>
      <c r="O14" s="89"/>
      <c r="P14" s="103"/>
      <c r="Q14" s="109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110"/>
      <c r="AG14" s="104" t="b">
        <f t="shared" si="0"/>
        <v>1</v>
      </c>
      <c r="AH14" s="81"/>
    </row>
    <row r="15" spans="1:38" x14ac:dyDescent="0.3">
      <c r="A15" s="85"/>
      <c r="B15" s="86"/>
      <c r="C15" s="87"/>
      <c r="D15" s="88"/>
      <c r="E15" s="111"/>
      <c r="F15" s="84"/>
      <c r="G15" s="84"/>
      <c r="H15" s="84"/>
      <c r="I15" s="112"/>
      <c r="J15" s="102"/>
      <c r="K15" s="89"/>
      <c r="L15" s="89"/>
      <c r="M15" s="89"/>
      <c r="N15" s="89"/>
      <c r="O15" s="89"/>
      <c r="P15" s="103"/>
      <c r="Q15" s="109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110"/>
      <c r="AG15" s="104" t="b">
        <f t="shared" si="0"/>
        <v>1</v>
      </c>
      <c r="AH15" s="81"/>
    </row>
    <row r="16" spans="1:38" x14ac:dyDescent="0.3">
      <c r="A16" s="85"/>
      <c r="B16" s="86"/>
      <c r="C16" s="87"/>
      <c r="D16" s="88"/>
      <c r="E16" s="111"/>
      <c r="F16" s="84"/>
      <c r="G16" s="84"/>
      <c r="H16" s="84"/>
      <c r="I16" s="112"/>
      <c r="J16" s="102"/>
      <c r="K16" s="89"/>
      <c r="L16" s="89"/>
      <c r="M16" s="89"/>
      <c r="N16" s="89"/>
      <c r="O16" s="89"/>
      <c r="P16" s="103"/>
      <c r="Q16" s="109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110"/>
      <c r="AG16" s="104" t="b">
        <f t="shared" si="0"/>
        <v>1</v>
      </c>
      <c r="AH16" s="81"/>
    </row>
    <row r="17" spans="1:34" x14ac:dyDescent="0.3">
      <c r="A17" s="85"/>
      <c r="B17" s="86"/>
      <c r="C17" s="87"/>
      <c r="D17" s="88"/>
      <c r="E17" s="111"/>
      <c r="F17" s="84"/>
      <c r="G17" s="84"/>
      <c r="H17" s="84"/>
      <c r="I17" s="112"/>
      <c r="J17" s="102"/>
      <c r="K17" s="89"/>
      <c r="L17" s="89"/>
      <c r="M17" s="89"/>
      <c r="N17" s="89"/>
      <c r="O17" s="89"/>
      <c r="P17" s="103"/>
      <c r="Q17" s="109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110"/>
      <c r="AG17" s="104" t="b">
        <f t="shared" si="0"/>
        <v>1</v>
      </c>
      <c r="AH17" s="81"/>
    </row>
    <row r="18" spans="1:34" x14ac:dyDescent="0.3">
      <c r="A18" s="85"/>
      <c r="B18" s="86"/>
      <c r="C18" s="87"/>
      <c r="D18" s="88"/>
      <c r="E18" s="111"/>
      <c r="F18" s="84"/>
      <c r="G18" s="84"/>
      <c r="H18" s="84"/>
      <c r="I18" s="112"/>
      <c r="J18" s="102"/>
      <c r="K18" s="89"/>
      <c r="L18" s="89"/>
      <c r="M18" s="89"/>
      <c r="N18" s="89"/>
      <c r="O18" s="89"/>
      <c r="P18" s="103"/>
      <c r="Q18" s="109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110"/>
      <c r="AG18" s="104" t="b">
        <f t="shared" si="0"/>
        <v>1</v>
      </c>
      <c r="AH18" s="81"/>
    </row>
    <row r="19" spans="1:34" x14ac:dyDescent="0.3">
      <c r="A19" s="85"/>
      <c r="B19" s="86"/>
      <c r="C19" s="87"/>
      <c r="D19" s="88"/>
      <c r="E19" s="111"/>
      <c r="F19" s="84"/>
      <c r="G19" s="84"/>
      <c r="H19" s="84"/>
      <c r="I19" s="112"/>
      <c r="J19" s="102"/>
      <c r="K19" s="89"/>
      <c r="L19" s="89"/>
      <c r="M19" s="89"/>
      <c r="N19" s="89"/>
      <c r="O19" s="89"/>
      <c r="P19" s="103"/>
      <c r="Q19" s="109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110"/>
      <c r="AG19" s="104" t="b">
        <f t="shared" si="0"/>
        <v>1</v>
      </c>
      <c r="AH19" s="81"/>
    </row>
    <row r="20" spans="1:34" x14ac:dyDescent="0.3">
      <c r="A20" s="85"/>
      <c r="B20" s="86"/>
      <c r="C20" s="87"/>
      <c r="D20" s="88"/>
      <c r="E20" s="111"/>
      <c r="F20" s="84"/>
      <c r="G20" s="84"/>
      <c r="H20" s="84"/>
      <c r="I20" s="112"/>
      <c r="J20" s="102"/>
      <c r="K20" s="89"/>
      <c r="L20" s="89"/>
      <c r="M20" s="89"/>
      <c r="N20" s="89"/>
      <c r="O20" s="89"/>
      <c r="P20" s="103"/>
      <c r="Q20" s="109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110"/>
      <c r="AG20" s="104" t="b">
        <f t="shared" si="0"/>
        <v>1</v>
      </c>
      <c r="AH20" s="81"/>
    </row>
    <row r="21" spans="1:34" x14ac:dyDescent="0.3">
      <c r="A21" s="85"/>
      <c r="B21" s="86"/>
      <c r="C21" s="87"/>
      <c r="D21" s="88"/>
      <c r="E21" s="111"/>
      <c r="F21" s="84"/>
      <c r="G21" s="84"/>
      <c r="H21" s="84"/>
      <c r="I21" s="112"/>
      <c r="J21" s="102"/>
      <c r="K21" s="89"/>
      <c r="L21" s="89"/>
      <c r="M21" s="89"/>
      <c r="N21" s="89"/>
      <c r="O21" s="89"/>
      <c r="P21" s="103"/>
      <c r="Q21" s="109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110"/>
      <c r="AG21" s="104" t="b">
        <f t="shared" si="0"/>
        <v>1</v>
      </c>
      <c r="AH21" s="81"/>
    </row>
    <row r="22" spans="1:34" x14ac:dyDescent="0.3">
      <c r="A22" s="85"/>
      <c r="B22" s="86"/>
      <c r="C22" s="87"/>
      <c r="D22" s="88"/>
      <c r="E22" s="111"/>
      <c r="F22" s="84"/>
      <c r="G22" s="84"/>
      <c r="H22" s="84"/>
      <c r="I22" s="112"/>
      <c r="J22" s="102"/>
      <c r="K22" s="89"/>
      <c r="L22" s="89"/>
      <c r="M22" s="89"/>
      <c r="N22" s="89"/>
      <c r="O22" s="89"/>
      <c r="P22" s="103"/>
      <c r="Q22" s="109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110"/>
      <c r="AG22" s="104" t="b">
        <f t="shared" si="0"/>
        <v>1</v>
      </c>
      <c r="AH22" s="81"/>
    </row>
    <row r="23" spans="1:34" x14ac:dyDescent="0.3">
      <c r="A23" s="85"/>
      <c r="B23" s="86"/>
      <c r="C23" s="87"/>
      <c r="D23" s="88"/>
      <c r="E23" s="111"/>
      <c r="F23" s="84"/>
      <c r="G23" s="84"/>
      <c r="H23" s="84"/>
      <c r="I23" s="112"/>
      <c r="J23" s="102"/>
      <c r="K23" s="89"/>
      <c r="L23" s="89"/>
      <c r="M23" s="89"/>
      <c r="N23" s="89"/>
      <c r="O23" s="89"/>
      <c r="P23" s="103"/>
      <c r="Q23" s="109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110"/>
      <c r="AG23" s="104" t="b">
        <f t="shared" si="0"/>
        <v>1</v>
      </c>
      <c r="AH23" s="81"/>
    </row>
    <row r="24" spans="1:34" x14ac:dyDescent="0.3">
      <c r="A24" s="85"/>
      <c r="B24" s="86"/>
      <c r="C24" s="87"/>
      <c r="D24" s="88"/>
      <c r="E24" s="111"/>
      <c r="F24" s="84"/>
      <c r="G24" s="84"/>
      <c r="H24" s="84"/>
      <c r="I24" s="112"/>
      <c r="J24" s="102"/>
      <c r="K24" s="89"/>
      <c r="L24" s="89"/>
      <c r="M24" s="89"/>
      <c r="N24" s="89"/>
      <c r="O24" s="89"/>
      <c r="P24" s="103"/>
      <c r="Q24" s="10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110"/>
      <c r="AG24" s="104" t="b">
        <f t="shared" si="0"/>
        <v>1</v>
      </c>
      <c r="AH24" s="81"/>
    </row>
    <row r="25" spans="1:34" x14ac:dyDescent="0.3">
      <c r="A25" s="85"/>
      <c r="B25" s="86"/>
      <c r="C25" s="87"/>
      <c r="D25" s="88"/>
      <c r="E25" s="111"/>
      <c r="F25" s="84"/>
      <c r="G25" s="84"/>
      <c r="H25" s="84"/>
      <c r="I25" s="112"/>
      <c r="J25" s="102"/>
      <c r="K25" s="89"/>
      <c r="L25" s="89"/>
      <c r="M25" s="89"/>
      <c r="N25" s="89"/>
      <c r="O25" s="89"/>
      <c r="P25" s="103"/>
      <c r="Q25" s="10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110"/>
      <c r="AE25" s="110"/>
      <c r="AF25" s="110"/>
      <c r="AG25" s="104" t="b">
        <f t="shared" si="0"/>
        <v>1</v>
      </c>
      <c r="AH25" s="81"/>
    </row>
    <row r="26" spans="1:34" x14ac:dyDescent="0.3">
      <c r="A26" s="85"/>
      <c r="B26" s="86"/>
      <c r="C26" s="87"/>
      <c r="D26" s="88"/>
      <c r="E26" s="111"/>
      <c r="F26" s="84"/>
      <c r="G26" s="84"/>
      <c r="H26" s="84"/>
      <c r="I26" s="112"/>
      <c r="J26" s="102"/>
      <c r="K26" s="89"/>
      <c r="L26" s="89"/>
      <c r="M26" s="89"/>
      <c r="N26" s="89"/>
      <c r="O26" s="89"/>
      <c r="P26" s="103"/>
      <c r="Q26" s="109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110"/>
      <c r="AG26" s="104" t="b">
        <f t="shared" si="0"/>
        <v>1</v>
      </c>
      <c r="AH26" s="81"/>
    </row>
    <row r="27" spans="1:34" x14ac:dyDescent="0.3">
      <c r="A27" s="85"/>
      <c r="B27" s="86"/>
      <c r="C27" s="87"/>
      <c r="D27" s="88"/>
      <c r="E27" s="111"/>
      <c r="F27" s="84"/>
      <c r="G27" s="84"/>
      <c r="H27" s="84"/>
      <c r="I27" s="112"/>
      <c r="J27" s="102"/>
      <c r="K27" s="89"/>
      <c r="L27" s="89"/>
      <c r="M27" s="89"/>
      <c r="N27" s="89"/>
      <c r="O27" s="89"/>
      <c r="P27" s="103"/>
      <c r="Q27" s="109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110"/>
      <c r="AG27" s="104" t="b">
        <f t="shared" si="0"/>
        <v>1</v>
      </c>
      <c r="AH27" s="81"/>
    </row>
    <row r="28" spans="1:34" x14ac:dyDescent="0.3">
      <c r="A28" s="85"/>
      <c r="B28" s="86"/>
      <c r="C28" s="87"/>
      <c r="D28" s="88"/>
      <c r="E28" s="111"/>
      <c r="F28" s="84"/>
      <c r="G28" s="84"/>
      <c r="H28" s="84"/>
      <c r="I28" s="112"/>
      <c r="J28" s="102"/>
      <c r="K28" s="89"/>
      <c r="L28" s="89"/>
      <c r="M28" s="89"/>
      <c r="N28" s="89"/>
      <c r="O28" s="89"/>
      <c r="P28" s="103"/>
      <c r="Q28" s="109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110"/>
      <c r="AG28" s="104" t="b">
        <f t="shared" si="0"/>
        <v>1</v>
      </c>
      <c r="AH28" s="81"/>
    </row>
    <row r="29" spans="1:34" x14ac:dyDescent="0.3">
      <c r="A29" s="85"/>
      <c r="B29" s="86"/>
      <c r="C29" s="87"/>
      <c r="D29" s="88"/>
      <c r="E29" s="111"/>
      <c r="F29" s="84"/>
      <c r="G29" s="84"/>
      <c r="H29" s="84"/>
      <c r="I29" s="112"/>
      <c r="J29" s="102"/>
      <c r="K29" s="89"/>
      <c r="L29" s="89"/>
      <c r="M29" s="89"/>
      <c r="N29" s="89"/>
      <c r="O29" s="89"/>
      <c r="P29" s="103"/>
      <c r="Q29" s="109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110"/>
      <c r="AG29" s="104" t="b">
        <f t="shared" si="0"/>
        <v>1</v>
      </c>
      <c r="AH29" s="81"/>
    </row>
    <row r="30" spans="1:34" x14ac:dyDescent="0.3">
      <c r="A30" s="85"/>
      <c r="B30" s="86"/>
      <c r="C30" s="87"/>
      <c r="D30" s="88"/>
      <c r="E30" s="111"/>
      <c r="F30" s="84"/>
      <c r="G30" s="84"/>
      <c r="H30" s="84"/>
      <c r="I30" s="112"/>
      <c r="J30" s="102"/>
      <c r="K30" s="89"/>
      <c r="L30" s="89"/>
      <c r="M30" s="89"/>
      <c r="N30" s="89"/>
      <c r="O30" s="89"/>
      <c r="P30" s="103"/>
      <c r="Q30" s="109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110"/>
      <c r="AG30" s="104" t="b">
        <f t="shared" si="0"/>
        <v>1</v>
      </c>
      <c r="AH30" s="81"/>
    </row>
    <row r="31" spans="1:34" x14ac:dyDescent="0.3">
      <c r="A31" s="85"/>
      <c r="B31" s="86"/>
      <c r="C31" s="87"/>
      <c r="D31" s="88"/>
      <c r="E31" s="111"/>
      <c r="F31" s="84"/>
      <c r="G31" s="84"/>
      <c r="H31" s="84"/>
      <c r="I31" s="112"/>
      <c r="J31" s="102"/>
      <c r="K31" s="89"/>
      <c r="L31" s="89"/>
      <c r="M31" s="89"/>
      <c r="N31" s="89"/>
      <c r="O31" s="89"/>
      <c r="P31" s="103"/>
      <c r="Q31" s="109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110"/>
      <c r="AG31" s="104" t="b">
        <f t="shared" si="0"/>
        <v>1</v>
      </c>
      <c r="AH31" s="81"/>
    </row>
    <row r="32" spans="1:34" x14ac:dyDescent="0.3">
      <c r="A32" s="85"/>
      <c r="B32" s="86"/>
      <c r="C32" s="87"/>
      <c r="D32" s="88"/>
      <c r="E32" s="111"/>
      <c r="F32" s="84"/>
      <c r="G32" s="84"/>
      <c r="H32" s="84"/>
      <c r="I32" s="112"/>
      <c r="J32" s="102"/>
      <c r="K32" s="89"/>
      <c r="L32" s="89"/>
      <c r="M32" s="89"/>
      <c r="N32" s="89"/>
      <c r="O32" s="89"/>
      <c r="P32" s="103"/>
      <c r="Q32" s="109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110"/>
      <c r="AG32" s="104" t="b">
        <f t="shared" si="0"/>
        <v>1</v>
      </c>
      <c r="AH32" s="81"/>
    </row>
    <row r="33" spans="1:34" x14ac:dyDescent="0.3">
      <c r="A33" s="85"/>
      <c r="B33" s="86"/>
      <c r="C33" s="87"/>
      <c r="D33" s="88"/>
      <c r="E33" s="111"/>
      <c r="F33" s="84"/>
      <c r="G33" s="84"/>
      <c r="H33" s="84"/>
      <c r="I33" s="112"/>
      <c r="J33" s="102"/>
      <c r="K33" s="89"/>
      <c r="L33" s="89"/>
      <c r="M33" s="89"/>
      <c r="N33" s="89"/>
      <c r="O33" s="89"/>
      <c r="P33" s="103"/>
      <c r="Q33" s="109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110"/>
      <c r="AG33" s="104" t="b">
        <f t="shared" si="0"/>
        <v>1</v>
      </c>
      <c r="AH33" s="81"/>
    </row>
    <row r="34" spans="1:34" x14ac:dyDescent="0.3">
      <c r="A34" s="85"/>
      <c r="B34" s="86"/>
      <c r="C34" s="87"/>
      <c r="D34" s="88"/>
      <c r="E34" s="111"/>
      <c r="F34" s="84"/>
      <c r="G34" s="84"/>
      <c r="H34" s="84"/>
      <c r="I34" s="112"/>
      <c r="J34" s="102"/>
      <c r="K34" s="89"/>
      <c r="L34" s="89"/>
      <c r="M34" s="89"/>
      <c r="N34" s="89"/>
      <c r="O34" s="89"/>
      <c r="P34" s="103"/>
      <c r="Q34" s="109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110"/>
      <c r="AG34" s="104" t="b">
        <f t="shared" si="0"/>
        <v>1</v>
      </c>
      <c r="AH34" s="81"/>
    </row>
    <row r="35" spans="1:34" x14ac:dyDescent="0.3">
      <c r="A35" s="85"/>
      <c r="B35" s="86"/>
      <c r="C35" s="87"/>
      <c r="D35" s="88"/>
      <c r="E35" s="111"/>
      <c r="F35" s="84"/>
      <c r="G35" s="84"/>
      <c r="H35" s="84"/>
      <c r="I35" s="112"/>
      <c r="J35" s="102"/>
      <c r="K35" s="89"/>
      <c r="L35" s="89"/>
      <c r="M35" s="89"/>
      <c r="N35" s="89"/>
      <c r="O35" s="89"/>
      <c r="P35" s="103"/>
      <c r="Q35" s="109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110"/>
      <c r="AG35" s="104" t="b">
        <f t="shared" si="0"/>
        <v>1</v>
      </c>
      <c r="AH35" s="81"/>
    </row>
    <row r="36" spans="1:34" x14ac:dyDescent="0.3">
      <c r="A36" s="85"/>
      <c r="B36" s="86"/>
      <c r="C36" s="87"/>
      <c r="D36" s="88"/>
      <c r="E36" s="111"/>
      <c r="F36" s="84"/>
      <c r="G36" s="84"/>
      <c r="H36" s="84"/>
      <c r="I36" s="112"/>
      <c r="J36" s="102"/>
      <c r="K36" s="89"/>
      <c r="L36" s="89"/>
      <c r="M36" s="89"/>
      <c r="N36" s="89"/>
      <c r="O36" s="89"/>
      <c r="P36" s="103"/>
      <c r="Q36" s="109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110"/>
      <c r="AG36" s="104" t="b">
        <f t="shared" si="0"/>
        <v>1</v>
      </c>
      <c r="AH36" s="81"/>
    </row>
    <row r="37" spans="1:34" x14ac:dyDescent="0.3">
      <c r="A37" s="85"/>
      <c r="B37" s="86"/>
      <c r="C37" s="87"/>
      <c r="D37" s="88"/>
      <c r="E37" s="111"/>
      <c r="F37" s="84"/>
      <c r="G37" s="84"/>
      <c r="H37" s="84"/>
      <c r="I37" s="112"/>
      <c r="J37" s="102"/>
      <c r="K37" s="89"/>
      <c r="L37" s="89"/>
      <c r="M37" s="89"/>
      <c r="N37" s="89"/>
      <c r="O37" s="89"/>
      <c r="P37" s="103"/>
      <c r="Q37" s="109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110"/>
      <c r="AG37" s="104" t="b">
        <f t="shared" si="0"/>
        <v>1</v>
      </c>
      <c r="AH37" s="81"/>
    </row>
    <row r="38" spans="1:34" x14ac:dyDescent="0.3">
      <c r="A38" s="85"/>
      <c r="B38" s="86"/>
      <c r="C38" s="87"/>
      <c r="D38" s="88"/>
      <c r="E38" s="111"/>
      <c r="F38" s="84"/>
      <c r="G38" s="84"/>
      <c r="H38" s="84"/>
      <c r="I38" s="112"/>
      <c r="J38" s="102"/>
      <c r="K38" s="89"/>
      <c r="L38" s="89"/>
      <c r="M38" s="89"/>
      <c r="N38" s="89"/>
      <c r="O38" s="89"/>
      <c r="P38" s="103"/>
      <c r="Q38" s="109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110"/>
      <c r="AG38" s="104" t="b">
        <f t="shared" si="0"/>
        <v>1</v>
      </c>
      <c r="AH38" s="81"/>
    </row>
    <row r="39" spans="1:34" x14ac:dyDescent="0.3">
      <c r="A39" s="85"/>
      <c r="B39" s="86"/>
      <c r="C39" s="87"/>
      <c r="D39" s="88"/>
      <c r="E39" s="111"/>
      <c r="F39" s="84"/>
      <c r="G39" s="84"/>
      <c r="H39" s="84"/>
      <c r="I39" s="112"/>
      <c r="J39" s="102"/>
      <c r="K39" s="89"/>
      <c r="L39" s="89"/>
      <c r="M39" s="89"/>
      <c r="N39" s="89"/>
      <c r="O39" s="89"/>
      <c r="P39" s="103"/>
      <c r="Q39" s="109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110"/>
      <c r="AG39" s="104" t="b">
        <f t="shared" si="0"/>
        <v>1</v>
      </c>
      <c r="AH39" s="81"/>
    </row>
    <row r="40" spans="1:34" x14ac:dyDescent="0.3">
      <c r="A40" s="85"/>
      <c r="B40" s="86"/>
      <c r="C40" s="87"/>
      <c r="D40" s="88"/>
      <c r="E40" s="111"/>
      <c r="F40" s="84"/>
      <c r="G40" s="84"/>
      <c r="H40" s="84"/>
      <c r="I40" s="112"/>
      <c r="J40" s="102"/>
      <c r="K40" s="89"/>
      <c r="L40" s="89"/>
      <c r="M40" s="89"/>
      <c r="N40" s="89"/>
      <c r="O40" s="89"/>
      <c r="P40" s="103"/>
      <c r="Q40" s="109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110"/>
      <c r="AG40" s="104" t="b">
        <f t="shared" si="0"/>
        <v>1</v>
      </c>
      <c r="AH40" s="81"/>
    </row>
    <row r="41" spans="1:34" x14ac:dyDescent="0.3">
      <c r="A41" s="85"/>
      <c r="B41" s="86"/>
      <c r="C41" s="87"/>
      <c r="D41" s="88"/>
      <c r="E41" s="111"/>
      <c r="F41" s="84"/>
      <c r="G41" s="84"/>
      <c r="H41" s="84"/>
      <c r="I41" s="112"/>
      <c r="J41" s="102"/>
      <c r="K41" s="89"/>
      <c r="L41" s="89"/>
      <c r="M41" s="89"/>
      <c r="N41" s="89"/>
      <c r="O41" s="89"/>
      <c r="P41" s="103"/>
      <c r="Q41" s="109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110"/>
      <c r="AG41" s="104" t="b">
        <f t="shared" si="0"/>
        <v>1</v>
      </c>
      <c r="AH41" s="81"/>
    </row>
    <row r="42" spans="1:34" x14ac:dyDescent="0.3">
      <c r="A42" s="85"/>
      <c r="B42" s="86"/>
      <c r="C42" s="87"/>
      <c r="D42" s="88"/>
      <c r="E42" s="111"/>
      <c r="F42" s="84"/>
      <c r="G42" s="84"/>
      <c r="H42" s="84"/>
      <c r="I42" s="112"/>
      <c r="J42" s="102"/>
      <c r="K42" s="89"/>
      <c r="L42" s="89"/>
      <c r="M42" s="89"/>
      <c r="N42" s="89"/>
      <c r="O42" s="89"/>
      <c r="P42" s="103"/>
      <c r="Q42" s="109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110"/>
      <c r="AG42" s="104" t="b">
        <f t="shared" si="0"/>
        <v>1</v>
      </c>
      <c r="AH42" s="81"/>
    </row>
    <row r="43" spans="1:34" x14ac:dyDescent="0.3">
      <c r="A43" s="85"/>
      <c r="B43" s="86"/>
      <c r="C43" s="87"/>
      <c r="D43" s="88"/>
      <c r="E43" s="111"/>
      <c r="F43" s="84"/>
      <c r="G43" s="84"/>
      <c r="H43" s="84"/>
      <c r="I43" s="112"/>
      <c r="J43" s="102"/>
      <c r="K43" s="89"/>
      <c r="L43" s="89"/>
      <c r="M43" s="89"/>
      <c r="N43" s="89"/>
      <c r="O43" s="89"/>
      <c r="P43" s="103"/>
      <c r="Q43" s="109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110"/>
      <c r="AG43" s="104" t="b">
        <f t="shared" si="0"/>
        <v>1</v>
      </c>
      <c r="AH43" s="81"/>
    </row>
    <row r="44" spans="1:34" x14ac:dyDescent="0.3">
      <c r="A44" s="85"/>
      <c r="B44" s="86"/>
      <c r="C44" s="87"/>
      <c r="D44" s="88"/>
      <c r="E44" s="111"/>
      <c r="F44" s="84"/>
      <c r="G44" s="84"/>
      <c r="H44" s="84"/>
      <c r="I44" s="112"/>
      <c r="J44" s="102"/>
      <c r="K44" s="89"/>
      <c r="L44" s="89"/>
      <c r="M44" s="89"/>
      <c r="N44" s="89"/>
      <c r="O44" s="89"/>
      <c r="P44" s="103"/>
      <c r="Q44" s="109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110"/>
      <c r="AG44" s="104" t="b">
        <f t="shared" si="0"/>
        <v>1</v>
      </c>
      <c r="AH44" s="81"/>
    </row>
    <row r="45" spans="1:34" x14ac:dyDescent="0.3">
      <c r="A45" s="85"/>
      <c r="B45" s="86"/>
      <c r="C45" s="87"/>
      <c r="D45" s="88"/>
      <c r="E45" s="111"/>
      <c r="F45" s="84"/>
      <c r="G45" s="84"/>
      <c r="H45" s="84"/>
      <c r="I45" s="112"/>
      <c r="J45" s="102"/>
      <c r="K45" s="89"/>
      <c r="L45" s="89"/>
      <c r="M45" s="89"/>
      <c r="N45" s="89"/>
      <c r="O45" s="89"/>
      <c r="P45" s="103"/>
      <c r="Q45" s="109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110"/>
      <c r="AG45" s="104" t="b">
        <f t="shared" si="0"/>
        <v>1</v>
      </c>
      <c r="AH45" s="81"/>
    </row>
    <row r="46" spans="1:34" x14ac:dyDescent="0.3">
      <c r="A46" s="85"/>
      <c r="B46" s="86"/>
      <c r="C46" s="87"/>
      <c r="D46" s="88"/>
      <c r="E46" s="111"/>
      <c r="F46" s="84"/>
      <c r="G46" s="84"/>
      <c r="H46" s="84"/>
      <c r="I46" s="112"/>
      <c r="J46" s="102"/>
      <c r="K46" s="89"/>
      <c r="L46" s="89"/>
      <c r="M46" s="89"/>
      <c r="N46" s="89"/>
      <c r="O46" s="89"/>
      <c r="P46" s="103"/>
      <c r="Q46" s="109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110"/>
      <c r="AG46" s="104" t="b">
        <f t="shared" si="0"/>
        <v>1</v>
      </c>
      <c r="AH46" s="81"/>
    </row>
    <row r="47" spans="1:34" x14ac:dyDescent="0.3">
      <c r="A47" s="85"/>
      <c r="B47" s="86"/>
      <c r="C47" s="87"/>
      <c r="D47" s="88"/>
      <c r="E47" s="111"/>
      <c r="F47" s="84"/>
      <c r="G47" s="84"/>
      <c r="H47" s="84"/>
      <c r="I47" s="112"/>
      <c r="J47" s="102"/>
      <c r="K47" s="89"/>
      <c r="L47" s="89"/>
      <c r="M47" s="89"/>
      <c r="N47" s="89"/>
      <c r="O47" s="89"/>
      <c r="P47" s="103"/>
      <c r="Q47" s="109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110"/>
      <c r="AG47" s="104" t="b">
        <f t="shared" si="0"/>
        <v>1</v>
      </c>
      <c r="AH47" s="81"/>
    </row>
    <row r="48" spans="1:34" x14ac:dyDescent="0.3">
      <c r="A48" s="85"/>
      <c r="B48" s="86"/>
      <c r="C48" s="87"/>
      <c r="D48" s="88"/>
      <c r="E48" s="111"/>
      <c r="F48" s="84"/>
      <c r="G48" s="84"/>
      <c r="H48" s="84"/>
      <c r="I48" s="112"/>
      <c r="J48" s="102"/>
      <c r="K48" s="89"/>
      <c r="L48" s="89"/>
      <c r="M48" s="89"/>
      <c r="N48" s="89"/>
      <c r="O48" s="89"/>
      <c r="P48" s="103"/>
      <c r="Q48" s="109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110"/>
      <c r="AG48" s="104" t="b">
        <f t="shared" si="0"/>
        <v>1</v>
      </c>
      <c r="AH48" s="81"/>
    </row>
    <row r="49" spans="1:34" x14ac:dyDescent="0.3">
      <c r="A49" s="85"/>
      <c r="B49" s="86"/>
      <c r="C49" s="87"/>
      <c r="D49" s="88"/>
      <c r="E49" s="111"/>
      <c r="F49" s="84"/>
      <c r="G49" s="84"/>
      <c r="H49" s="84"/>
      <c r="I49" s="112"/>
      <c r="J49" s="102"/>
      <c r="K49" s="89"/>
      <c r="L49" s="89"/>
      <c r="M49" s="89"/>
      <c r="N49" s="89"/>
      <c r="O49" s="89"/>
      <c r="P49" s="103"/>
      <c r="Q49" s="109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110"/>
      <c r="AG49" s="104" t="b">
        <f t="shared" si="0"/>
        <v>1</v>
      </c>
      <c r="AH49" s="81"/>
    </row>
    <row r="50" spans="1:34" x14ac:dyDescent="0.3">
      <c r="A50" s="85"/>
      <c r="B50" s="86"/>
      <c r="C50" s="87"/>
      <c r="D50" s="88"/>
      <c r="E50" s="111"/>
      <c r="F50" s="84"/>
      <c r="G50" s="84"/>
      <c r="H50" s="84"/>
      <c r="I50" s="112"/>
      <c r="J50" s="102"/>
      <c r="K50" s="89"/>
      <c r="L50" s="89"/>
      <c r="M50" s="89"/>
      <c r="N50" s="89"/>
      <c r="O50" s="89"/>
      <c r="P50" s="103"/>
      <c r="Q50" s="109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110"/>
      <c r="AG50" s="104" t="b">
        <f t="shared" si="0"/>
        <v>1</v>
      </c>
      <c r="AH50" s="81"/>
    </row>
    <row r="51" spans="1:34" x14ac:dyDescent="0.3">
      <c r="A51" s="85"/>
      <c r="B51" s="86"/>
      <c r="C51" s="87"/>
      <c r="D51" s="88"/>
      <c r="E51" s="111"/>
      <c r="F51" s="84"/>
      <c r="G51" s="84"/>
      <c r="H51" s="84"/>
      <c r="I51" s="112"/>
      <c r="J51" s="102"/>
      <c r="K51" s="89"/>
      <c r="L51" s="89"/>
      <c r="M51" s="89"/>
      <c r="N51" s="89"/>
      <c r="O51" s="89"/>
      <c r="P51" s="103"/>
      <c r="Q51" s="109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110"/>
      <c r="AG51" s="104" t="b">
        <f t="shared" si="0"/>
        <v>1</v>
      </c>
      <c r="AH51" s="81"/>
    </row>
    <row r="52" spans="1:34" x14ac:dyDescent="0.3">
      <c r="A52" s="85"/>
      <c r="B52" s="86"/>
      <c r="C52" s="87"/>
      <c r="D52" s="88"/>
      <c r="E52" s="111"/>
      <c r="F52" s="84"/>
      <c r="G52" s="84"/>
      <c r="H52" s="84"/>
      <c r="I52" s="112"/>
      <c r="J52" s="102"/>
      <c r="K52" s="89"/>
      <c r="L52" s="89"/>
      <c r="M52" s="89"/>
      <c r="N52" s="89"/>
      <c r="O52" s="89"/>
      <c r="P52" s="103"/>
      <c r="Q52" s="109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110"/>
      <c r="AG52" s="104" t="b">
        <f t="shared" si="0"/>
        <v>1</v>
      </c>
      <c r="AH52" s="81"/>
    </row>
    <row r="53" spans="1:34" x14ac:dyDescent="0.3">
      <c r="A53" s="85"/>
      <c r="B53" s="86"/>
      <c r="C53" s="87"/>
      <c r="D53" s="88"/>
      <c r="E53" s="111"/>
      <c r="F53" s="84"/>
      <c r="G53" s="84"/>
      <c r="H53" s="84"/>
      <c r="I53" s="112"/>
      <c r="J53" s="102"/>
      <c r="K53" s="89"/>
      <c r="L53" s="89"/>
      <c r="M53" s="89"/>
      <c r="N53" s="89"/>
      <c r="O53" s="89"/>
      <c r="P53" s="103"/>
      <c r="Q53" s="109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110"/>
      <c r="AG53" s="104" t="b">
        <f t="shared" si="0"/>
        <v>1</v>
      </c>
      <c r="AH53" s="81"/>
    </row>
    <row r="54" spans="1:34" x14ac:dyDescent="0.3">
      <c r="A54" s="85"/>
      <c r="B54" s="86"/>
      <c r="C54" s="87"/>
      <c r="D54" s="88"/>
      <c r="E54" s="111"/>
      <c r="F54" s="84"/>
      <c r="G54" s="84"/>
      <c r="H54" s="84"/>
      <c r="I54" s="112"/>
      <c r="J54" s="102"/>
      <c r="K54" s="89"/>
      <c r="L54" s="89"/>
      <c r="M54" s="89"/>
      <c r="N54" s="89"/>
      <c r="O54" s="89"/>
      <c r="P54" s="103"/>
      <c r="Q54" s="109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110"/>
      <c r="AG54" s="104" t="b">
        <f t="shared" si="0"/>
        <v>1</v>
      </c>
      <c r="AH54" s="81"/>
    </row>
    <row r="55" spans="1:34" x14ac:dyDescent="0.3">
      <c r="A55" s="85"/>
      <c r="B55" s="86"/>
      <c r="C55" s="87"/>
      <c r="D55" s="88"/>
      <c r="E55" s="111"/>
      <c r="F55" s="84"/>
      <c r="G55" s="84"/>
      <c r="H55" s="84"/>
      <c r="I55" s="112"/>
      <c r="J55" s="102"/>
      <c r="K55" s="89"/>
      <c r="L55" s="89"/>
      <c r="M55" s="89"/>
      <c r="N55" s="89"/>
      <c r="O55" s="89"/>
      <c r="P55" s="103"/>
      <c r="Q55" s="109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110"/>
      <c r="AG55" s="104" t="b">
        <f t="shared" si="0"/>
        <v>1</v>
      </c>
      <c r="AH55" s="81"/>
    </row>
    <row r="56" spans="1:34" x14ac:dyDescent="0.3">
      <c r="A56" s="85"/>
      <c r="B56" s="86"/>
      <c r="C56" s="87"/>
      <c r="D56" s="88"/>
      <c r="E56" s="111"/>
      <c r="F56" s="84"/>
      <c r="G56" s="84"/>
      <c r="H56" s="84"/>
      <c r="I56" s="112"/>
      <c r="J56" s="102"/>
      <c r="K56" s="89"/>
      <c r="L56" s="89"/>
      <c r="M56" s="89"/>
      <c r="N56" s="89"/>
      <c r="O56" s="89"/>
      <c r="P56" s="103"/>
      <c r="Q56" s="109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110"/>
      <c r="AG56" s="104" t="b">
        <f t="shared" si="0"/>
        <v>1</v>
      </c>
      <c r="AH56" s="81"/>
    </row>
    <row r="57" spans="1:34" x14ac:dyDescent="0.3">
      <c r="A57" s="85"/>
      <c r="B57" s="86"/>
      <c r="C57" s="87"/>
      <c r="D57" s="88"/>
      <c r="E57" s="111"/>
      <c r="F57" s="84"/>
      <c r="G57" s="84"/>
      <c r="H57" s="84"/>
      <c r="I57" s="112"/>
      <c r="J57" s="102"/>
      <c r="K57" s="89"/>
      <c r="L57" s="89"/>
      <c r="M57" s="89"/>
      <c r="N57" s="89"/>
      <c r="O57" s="89"/>
      <c r="P57" s="103"/>
      <c r="Q57" s="109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110"/>
      <c r="AG57" s="104" t="b">
        <f t="shared" si="0"/>
        <v>1</v>
      </c>
      <c r="AH57" s="81"/>
    </row>
    <row r="58" spans="1:34" x14ac:dyDescent="0.3">
      <c r="A58" s="85"/>
      <c r="B58" s="86"/>
      <c r="C58" s="87"/>
      <c r="D58" s="88"/>
      <c r="E58" s="111"/>
      <c r="F58" s="84"/>
      <c r="G58" s="84"/>
      <c r="H58" s="84"/>
      <c r="I58" s="112"/>
      <c r="J58" s="102"/>
      <c r="K58" s="89"/>
      <c r="L58" s="89"/>
      <c r="M58" s="89"/>
      <c r="N58" s="89"/>
      <c r="O58" s="89"/>
      <c r="P58" s="103"/>
      <c r="Q58" s="109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110"/>
      <c r="AG58" s="104" t="b">
        <f t="shared" si="0"/>
        <v>1</v>
      </c>
      <c r="AH58" s="81"/>
    </row>
    <row r="59" spans="1:34" x14ac:dyDescent="0.3">
      <c r="A59" s="85"/>
      <c r="B59" s="86"/>
      <c r="C59" s="87"/>
      <c r="D59" s="88"/>
      <c r="E59" s="111"/>
      <c r="F59" s="84"/>
      <c r="G59" s="84"/>
      <c r="H59" s="84"/>
      <c r="I59" s="112"/>
      <c r="J59" s="102"/>
      <c r="K59" s="89"/>
      <c r="L59" s="89"/>
      <c r="M59" s="89"/>
      <c r="N59" s="89"/>
      <c r="O59" s="89"/>
      <c r="P59" s="103"/>
      <c r="Q59" s="109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110"/>
      <c r="AG59" s="104" t="b">
        <f t="shared" si="0"/>
        <v>1</v>
      </c>
      <c r="AH59" s="81"/>
    </row>
    <row r="60" spans="1:34" x14ac:dyDescent="0.3">
      <c r="A60" s="85"/>
      <c r="B60" s="86"/>
      <c r="C60" s="87"/>
      <c r="D60" s="88"/>
      <c r="E60" s="111"/>
      <c r="F60" s="84"/>
      <c r="G60" s="84"/>
      <c r="H60" s="84"/>
      <c r="I60" s="112"/>
      <c r="J60" s="102"/>
      <c r="K60" s="89"/>
      <c r="L60" s="89"/>
      <c r="M60" s="89"/>
      <c r="N60" s="89"/>
      <c r="O60" s="89"/>
      <c r="P60" s="103"/>
      <c r="Q60" s="109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110"/>
      <c r="AG60" s="104" t="b">
        <f t="shared" si="0"/>
        <v>1</v>
      </c>
      <c r="AH60" s="81"/>
    </row>
    <row r="61" spans="1:34" x14ac:dyDescent="0.3">
      <c r="A61" s="85"/>
      <c r="B61" s="86"/>
      <c r="C61" s="87"/>
      <c r="D61" s="88"/>
      <c r="E61" s="111"/>
      <c r="F61" s="84"/>
      <c r="G61" s="84"/>
      <c r="H61" s="84"/>
      <c r="I61" s="112"/>
      <c r="J61" s="102"/>
      <c r="K61" s="89"/>
      <c r="L61" s="89"/>
      <c r="M61" s="89"/>
      <c r="N61" s="89"/>
      <c r="O61" s="89"/>
      <c r="P61" s="103"/>
      <c r="Q61" s="109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110"/>
      <c r="AG61" s="104" t="b">
        <f t="shared" si="0"/>
        <v>1</v>
      </c>
      <c r="AH61" s="81"/>
    </row>
    <row r="62" spans="1:34" x14ac:dyDescent="0.3">
      <c r="A62" s="85"/>
      <c r="B62" s="86"/>
      <c r="C62" s="87"/>
      <c r="D62" s="88"/>
      <c r="E62" s="111"/>
      <c r="F62" s="84"/>
      <c r="G62" s="84"/>
      <c r="H62" s="84"/>
      <c r="I62" s="112"/>
      <c r="J62" s="102"/>
      <c r="K62" s="89"/>
      <c r="L62" s="89"/>
      <c r="M62" s="89"/>
      <c r="N62" s="89"/>
      <c r="O62" s="89"/>
      <c r="P62" s="103"/>
      <c r="Q62" s="109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110"/>
      <c r="AG62" s="104" t="b">
        <f t="shared" si="0"/>
        <v>1</v>
      </c>
      <c r="AH62" s="81"/>
    </row>
    <row r="63" spans="1:34" x14ac:dyDescent="0.3">
      <c r="A63" s="85"/>
      <c r="B63" s="86"/>
      <c r="C63" s="87"/>
      <c r="D63" s="88"/>
      <c r="E63" s="111"/>
      <c r="F63" s="84"/>
      <c r="G63" s="84"/>
      <c r="H63" s="84"/>
      <c r="I63" s="112"/>
      <c r="J63" s="102"/>
      <c r="K63" s="89"/>
      <c r="L63" s="89"/>
      <c r="M63" s="89"/>
      <c r="N63" s="89"/>
      <c r="O63" s="89"/>
      <c r="P63" s="103"/>
      <c r="Q63" s="109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110"/>
      <c r="AG63" s="104" t="b">
        <f t="shared" si="0"/>
        <v>1</v>
      </c>
      <c r="AH63" s="81"/>
    </row>
    <row r="64" spans="1:34" x14ac:dyDescent="0.3">
      <c r="A64" s="85"/>
      <c r="B64" s="86"/>
      <c r="C64" s="87"/>
      <c r="D64" s="88"/>
      <c r="E64" s="111"/>
      <c r="F64" s="84"/>
      <c r="G64" s="84"/>
      <c r="H64" s="84"/>
      <c r="I64" s="112"/>
      <c r="J64" s="102"/>
      <c r="K64" s="89"/>
      <c r="L64" s="89"/>
      <c r="M64" s="89"/>
      <c r="N64" s="89"/>
      <c r="O64" s="89"/>
      <c r="P64" s="103"/>
      <c r="Q64" s="109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110"/>
      <c r="AG64" s="104" t="b">
        <f t="shared" si="0"/>
        <v>1</v>
      </c>
      <c r="AH64" s="81"/>
    </row>
    <row r="65" spans="1:34" x14ac:dyDescent="0.3">
      <c r="A65" s="85"/>
      <c r="B65" s="86"/>
      <c r="C65" s="87"/>
      <c r="D65" s="88"/>
      <c r="E65" s="111"/>
      <c r="F65" s="84"/>
      <c r="G65" s="84"/>
      <c r="H65" s="84"/>
      <c r="I65" s="112"/>
      <c r="J65" s="102"/>
      <c r="K65" s="89"/>
      <c r="L65" s="89"/>
      <c r="M65" s="89"/>
      <c r="N65" s="89"/>
      <c r="O65" s="89"/>
      <c r="P65" s="103"/>
      <c r="Q65" s="109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110"/>
      <c r="AG65" s="104" t="b">
        <f t="shared" si="0"/>
        <v>1</v>
      </c>
      <c r="AH65" s="81"/>
    </row>
    <row r="66" spans="1:34" x14ac:dyDescent="0.3">
      <c r="A66" s="85"/>
      <c r="B66" s="86"/>
      <c r="C66" s="87"/>
      <c r="D66" s="88"/>
      <c r="E66" s="111"/>
      <c r="F66" s="84"/>
      <c r="G66" s="84"/>
      <c r="H66" s="84"/>
      <c r="I66" s="112"/>
      <c r="J66" s="102"/>
      <c r="K66" s="89"/>
      <c r="L66" s="89"/>
      <c r="M66" s="89"/>
      <c r="N66" s="89"/>
      <c r="O66" s="89"/>
      <c r="P66" s="103"/>
      <c r="Q66" s="109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110"/>
      <c r="AG66" s="104" t="b">
        <f t="shared" si="0"/>
        <v>1</v>
      </c>
      <c r="AH66" s="81"/>
    </row>
    <row r="67" spans="1:34" x14ac:dyDescent="0.3">
      <c r="A67" s="85"/>
      <c r="B67" s="86"/>
      <c r="C67" s="87"/>
      <c r="D67" s="88"/>
      <c r="E67" s="111"/>
      <c r="F67" s="84"/>
      <c r="G67" s="84"/>
      <c r="H67" s="84"/>
      <c r="I67" s="112"/>
      <c r="J67" s="102"/>
      <c r="K67" s="89"/>
      <c r="L67" s="89"/>
      <c r="M67" s="89"/>
      <c r="N67" s="89"/>
      <c r="O67" s="89"/>
      <c r="P67" s="103"/>
      <c r="Q67" s="109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110"/>
      <c r="AG67" s="104" t="b">
        <f t="shared" si="0"/>
        <v>1</v>
      </c>
      <c r="AH67" s="81"/>
    </row>
    <row r="68" spans="1:34" x14ac:dyDescent="0.3">
      <c r="A68" s="85"/>
      <c r="B68" s="86"/>
      <c r="C68" s="87"/>
      <c r="D68" s="88"/>
      <c r="E68" s="111"/>
      <c r="F68" s="84"/>
      <c r="G68" s="84"/>
      <c r="H68" s="84"/>
      <c r="I68" s="112"/>
      <c r="J68" s="102"/>
      <c r="K68" s="89"/>
      <c r="L68" s="89"/>
      <c r="M68" s="89"/>
      <c r="N68" s="89"/>
      <c r="O68" s="89"/>
      <c r="P68" s="103"/>
      <c r="Q68" s="109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110"/>
      <c r="AG68" s="104" t="b">
        <f t="shared" si="0"/>
        <v>1</v>
      </c>
      <c r="AH68" s="81"/>
    </row>
    <row r="69" spans="1:34" x14ac:dyDescent="0.3">
      <c r="A69" s="85"/>
      <c r="B69" s="86"/>
      <c r="C69" s="87"/>
      <c r="D69" s="88"/>
      <c r="E69" s="111"/>
      <c r="F69" s="84"/>
      <c r="G69" s="84"/>
      <c r="H69" s="84"/>
      <c r="I69" s="112"/>
      <c r="J69" s="102"/>
      <c r="K69" s="89"/>
      <c r="L69" s="89"/>
      <c r="M69" s="89"/>
      <c r="N69" s="89"/>
      <c r="O69" s="89"/>
      <c r="P69" s="103"/>
      <c r="Q69" s="109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110"/>
      <c r="AG69" s="104" t="b">
        <f t="shared" si="0"/>
        <v>1</v>
      </c>
      <c r="AH69" s="81"/>
    </row>
    <row r="70" spans="1:34" x14ac:dyDescent="0.3">
      <c r="A70" s="85"/>
      <c r="B70" s="86"/>
      <c r="C70" s="87"/>
      <c r="D70" s="88"/>
      <c r="E70" s="111"/>
      <c r="F70" s="84"/>
      <c r="G70" s="84"/>
      <c r="H70" s="84"/>
      <c r="I70" s="112"/>
      <c r="J70" s="102"/>
      <c r="K70" s="89"/>
      <c r="L70" s="89"/>
      <c r="M70" s="89"/>
      <c r="N70" s="89"/>
      <c r="O70" s="89"/>
      <c r="P70" s="103"/>
      <c r="Q70" s="109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110"/>
      <c r="AG70" s="104" t="b">
        <f t="shared" si="0"/>
        <v>1</v>
      </c>
      <c r="AH70" s="81"/>
    </row>
    <row r="71" spans="1:34" x14ac:dyDescent="0.3">
      <c r="A71" s="85"/>
      <c r="B71" s="86"/>
      <c r="C71" s="87"/>
      <c r="D71" s="88"/>
      <c r="E71" s="111"/>
      <c r="F71" s="84"/>
      <c r="G71" s="84"/>
      <c r="H71" s="84"/>
      <c r="I71" s="112"/>
      <c r="J71" s="102"/>
      <c r="K71" s="89"/>
      <c r="L71" s="89"/>
      <c r="M71" s="89"/>
      <c r="N71" s="89"/>
      <c r="O71" s="89"/>
      <c r="P71" s="103"/>
      <c r="Q71" s="109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110"/>
      <c r="AG71" s="104" t="b">
        <f t="shared" si="0"/>
        <v>1</v>
      </c>
      <c r="AH71" s="81"/>
    </row>
    <row r="72" spans="1:34" x14ac:dyDescent="0.3">
      <c r="A72" s="85"/>
      <c r="B72" s="86"/>
      <c r="C72" s="87"/>
      <c r="D72" s="88"/>
      <c r="E72" s="111"/>
      <c r="F72" s="84"/>
      <c r="G72" s="84"/>
      <c r="H72" s="84"/>
      <c r="I72" s="112"/>
      <c r="J72" s="102"/>
      <c r="K72" s="89"/>
      <c r="L72" s="89"/>
      <c r="M72" s="89"/>
      <c r="N72" s="89"/>
      <c r="O72" s="89"/>
      <c r="P72" s="103"/>
      <c r="Q72" s="109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110"/>
      <c r="AG72" s="104" t="b">
        <f t="shared" si="0"/>
        <v>1</v>
      </c>
      <c r="AH72" s="81"/>
    </row>
    <row r="73" spans="1:34" x14ac:dyDescent="0.3">
      <c r="A73" s="85"/>
      <c r="B73" s="86"/>
      <c r="C73" s="87"/>
      <c r="D73" s="88"/>
      <c r="E73" s="111"/>
      <c r="F73" s="84"/>
      <c r="G73" s="84"/>
      <c r="H73" s="84"/>
      <c r="I73" s="112"/>
      <c r="J73" s="102"/>
      <c r="K73" s="89"/>
      <c r="L73" s="89"/>
      <c r="M73" s="89"/>
      <c r="N73" s="89"/>
      <c r="O73" s="89"/>
      <c r="P73" s="103"/>
      <c r="Q73" s="109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110"/>
      <c r="AG73" s="104" t="b">
        <f t="shared" ref="AG73:AG111" si="1">AND(L73&lt;=F73,J73&lt;=E73,(J73+K73)&lt;=E73,(M73+N73)&lt;=G73,SUM(Q73:X73)&lt;=H73,SUM(Y73:AF73)&lt;=I73)</f>
        <v>1</v>
      </c>
      <c r="AH73" s="81"/>
    </row>
    <row r="74" spans="1:34" x14ac:dyDescent="0.3">
      <c r="A74" s="85"/>
      <c r="B74" s="86"/>
      <c r="C74" s="87"/>
      <c r="D74" s="88"/>
      <c r="E74" s="111"/>
      <c r="F74" s="84"/>
      <c r="G74" s="84"/>
      <c r="H74" s="84"/>
      <c r="I74" s="112"/>
      <c r="J74" s="102"/>
      <c r="K74" s="89"/>
      <c r="L74" s="89"/>
      <c r="M74" s="89"/>
      <c r="N74" s="89"/>
      <c r="O74" s="89"/>
      <c r="P74" s="103"/>
      <c r="Q74" s="109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110"/>
      <c r="AG74" s="104" t="b">
        <f t="shared" si="1"/>
        <v>1</v>
      </c>
      <c r="AH74" s="81"/>
    </row>
    <row r="75" spans="1:34" x14ac:dyDescent="0.3">
      <c r="A75" s="85"/>
      <c r="B75" s="86"/>
      <c r="C75" s="87"/>
      <c r="D75" s="88"/>
      <c r="E75" s="111"/>
      <c r="F75" s="84"/>
      <c r="G75" s="84"/>
      <c r="H75" s="84"/>
      <c r="I75" s="112"/>
      <c r="J75" s="102"/>
      <c r="K75" s="89"/>
      <c r="L75" s="89"/>
      <c r="M75" s="89"/>
      <c r="N75" s="89"/>
      <c r="O75" s="89"/>
      <c r="P75" s="103"/>
      <c r="Q75" s="109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110"/>
      <c r="AG75" s="104" t="b">
        <f t="shared" si="1"/>
        <v>1</v>
      </c>
      <c r="AH75" s="81"/>
    </row>
    <row r="76" spans="1:34" x14ac:dyDescent="0.3">
      <c r="A76" s="85"/>
      <c r="B76" s="86"/>
      <c r="C76" s="87"/>
      <c r="D76" s="88"/>
      <c r="E76" s="111"/>
      <c r="F76" s="84"/>
      <c r="G76" s="84"/>
      <c r="H76" s="84"/>
      <c r="I76" s="112"/>
      <c r="J76" s="102"/>
      <c r="K76" s="89"/>
      <c r="L76" s="89"/>
      <c r="M76" s="89"/>
      <c r="N76" s="89"/>
      <c r="O76" s="89"/>
      <c r="P76" s="103"/>
      <c r="Q76" s="109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110"/>
      <c r="AG76" s="104" t="b">
        <f t="shared" si="1"/>
        <v>1</v>
      </c>
      <c r="AH76" s="81"/>
    </row>
    <row r="77" spans="1:34" x14ac:dyDescent="0.3">
      <c r="A77" s="85"/>
      <c r="B77" s="86"/>
      <c r="C77" s="87"/>
      <c r="D77" s="88"/>
      <c r="E77" s="111"/>
      <c r="F77" s="84"/>
      <c r="G77" s="84"/>
      <c r="H77" s="84"/>
      <c r="I77" s="112"/>
      <c r="J77" s="102"/>
      <c r="K77" s="89"/>
      <c r="L77" s="89"/>
      <c r="M77" s="89"/>
      <c r="N77" s="89"/>
      <c r="O77" s="89"/>
      <c r="P77" s="103"/>
      <c r="Q77" s="109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110"/>
      <c r="AG77" s="104" t="b">
        <f t="shared" si="1"/>
        <v>1</v>
      </c>
      <c r="AH77" s="81"/>
    </row>
    <row r="78" spans="1:34" x14ac:dyDescent="0.3">
      <c r="A78" s="85"/>
      <c r="B78" s="86"/>
      <c r="C78" s="87"/>
      <c r="D78" s="88"/>
      <c r="E78" s="111"/>
      <c r="F78" s="84"/>
      <c r="G78" s="84"/>
      <c r="H78" s="84"/>
      <c r="I78" s="112"/>
      <c r="J78" s="102"/>
      <c r="K78" s="89"/>
      <c r="L78" s="89"/>
      <c r="M78" s="89"/>
      <c r="N78" s="89"/>
      <c r="O78" s="89"/>
      <c r="P78" s="103"/>
      <c r="Q78" s="109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110"/>
      <c r="AG78" s="104" t="b">
        <f t="shared" si="1"/>
        <v>1</v>
      </c>
      <c r="AH78" s="81"/>
    </row>
    <row r="79" spans="1:34" x14ac:dyDescent="0.3">
      <c r="A79" s="85"/>
      <c r="B79" s="86"/>
      <c r="C79" s="87"/>
      <c r="D79" s="88"/>
      <c r="E79" s="111"/>
      <c r="F79" s="84"/>
      <c r="G79" s="84"/>
      <c r="H79" s="84"/>
      <c r="I79" s="112"/>
      <c r="J79" s="102"/>
      <c r="K79" s="89"/>
      <c r="L79" s="89"/>
      <c r="M79" s="89"/>
      <c r="N79" s="89"/>
      <c r="O79" s="89"/>
      <c r="P79" s="103"/>
      <c r="Q79" s="109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110"/>
      <c r="AG79" s="104" t="b">
        <f t="shared" si="1"/>
        <v>1</v>
      </c>
      <c r="AH79" s="81"/>
    </row>
    <row r="80" spans="1:34" x14ac:dyDescent="0.3">
      <c r="A80" s="85"/>
      <c r="B80" s="86"/>
      <c r="C80" s="87"/>
      <c r="D80" s="88"/>
      <c r="E80" s="111"/>
      <c r="F80" s="84"/>
      <c r="G80" s="84"/>
      <c r="H80" s="84"/>
      <c r="I80" s="112"/>
      <c r="J80" s="102"/>
      <c r="K80" s="89"/>
      <c r="L80" s="89"/>
      <c r="M80" s="89"/>
      <c r="N80" s="89"/>
      <c r="O80" s="89"/>
      <c r="P80" s="103"/>
      <c r="Q80" s="109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110"/>
      <c r="AG80" s="104" t="b">
        <f t="shared" si="1"/>
        <v>1</v>
      </c>
      <c r="AH80" s="81"/>
    </row>
    <row r="81" spans="1:34" x14ac:dyDescent="0.3">
      <c r="A81" s="85"/>
      <c r="B81" s="86"/>
      <c r="C81" s="87"/>
      <c r="D81" s="88"/>
      <c r="E81" s="111"/>
      <c r="F81" s="84"/>
      <c r="G81" s="84"/>
      <c r="H81" s="84"/>
      <c r="I81" s="112"/>
      <c r="J81" s="102"/>
      <c r="K81" s="89"/>
      <c r="L81" s="89"/>
      <c r="M81" s="89"/>
      <c r="N81" s="89"/>
      <c r="O81" s="89"/>
      <c r="P81" s="103"/>
      <c r="Q81" s="109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110"/>
      <c r="AG81" s="104" t="b">
        <f t="shared" si="1"/>
        <v>1</v>
      </c>
      <c r="AH81" s="81"/>
    </row>
    <row r="82" spans="1:34" x14ac:dyDescent="0.3">
      <c r="A82" s="85"/>
      <c r="B82" s="86"/>
      <c r="C82" s="87"/>
      <c r="D82" s="88"/>
      <c r="E82" s="111"/>
      <c r="F82" s="84"/>
      <c r="G82" s="84"/>
      <c r="H82" s="84"/>
      <c r="I82" s="112"/>
      <c r="J82" s="102"/>
      <c r="K82" s="89"/>
      <c r="L82" s="89"/>
      <c r="M82" s="89"/>
      <c r="N82" s="89"/>
      <c r="O82" s="89"/>
      <c r="P82" s="103"/>
      <c r="Q82" s="109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110"/>
      <c r="AG82" s="104" t="b">
        <f t="shared" si="1"/>
        <v>1</v>
      </c>
      <c r="AH82" s="81"/>
    </row>
    <row r="83" spans="1:34" x14ac:dyDescent="0.3">
      <c r="A83" s="85"/>
      <c r="B83" s="86"/>
      <c r="C83" s="87"/>
      <c r="D83" s="88"/>
      <c r="E83" s="111"/>
      <c r="F83" s="84"/>
      <c r="G83" s="84"/>
      <c r="H83" s="84"/>
      <c r="I83" s="112"/>
      <c r="J83" s="102"/>
      <c r="K83" s="89"/>
      <c r="L83" s="89"/>
      <c r="M83" s="89"/>
      <c r="N83" s="89"/>
      <c r="O83" s="89"/>
      <c r="P83" s="103"/>
      <c r="Q83" s="109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110"/>
      <c r="AG83" s="104" t="b">
        <f t="shared" si="1"/>
        <v>1</v>
      </c>
      <c r="AH83" s="81"/>
    </row>
    <row r="84" spans="1:34" x14ac:dyDescent="0.3">
      <c r="A84" s="85"/>
      <c r="B84" s="86"/>
      <c r="C84" s="87"/>
      <c r="D84" s="88"/>
      <c r="E84" s="111"/>
      <c r="F84" s="84"/>
      <c r="G84" s="84"/>
      <c r="H84" s="84"/>
      <c r="I84" s="112"/>
      <c r="J84" s="102"/>
      <c r="K84" s="89"/>
      <c r="L84" s="89"/>
      <c r="M84" s="89"/>
      <c r="N84" s="89"/>
      <c r="O84" s="89"/>
      <c r="P84" s="103"/>
      <c r="Q84" s="109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110"/>
      <c r="AG84" s="104" t="b">
        <f t="shared" si="1"/>
        <v>1</v>
      </c>
      <c r="AH84" s="81"/>
    </row>
    <row r="85" spans="1:34" x14ac:dyDescent="0.3">
      <c r="A85" s="85"/>
      <c r="B85" s="86"/>
      <c r="C85" s="87"/>
      <c r="D85" s="88"/>
      <c r="E85" s="111"/>
      <c r="F85" s="84"/>
      <c r="G85" s="84"/>
      <c r="H85" s="84"/>
      <c r="I85" s="112"/>
      <c r="J85" s="102"/>
      <c r="K85" s="89"/>
      <c r="L85" s="89"/>
      <c r="M85" s="89"/>
      <c r="N85" s="89"/>
      <c r="O85" s="89"/>
      <c r="P85" s="103"/>
      <c r="Q85" s="109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110"/>
      <c r="AG85" s="104" t="b">
        <f t="shared" si="1"/>
        <v>1</v>
      </c>
      <c r="AH85" s="81"/>
    </row>
    <row r="86" spans="1:34" x14ac:dyDescent="0.3">
      <c r="J86" s="102"/>
      <c r="K86" s="89"/>
      <c r="L86" s="89"/>
      <c r="M86" s="89"/>
      <c r="N86" s="89"/>
      <c r="O86" s="89"/>
      <c r="P86" s="103"/>
      <c r="Q86" s="109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110"/>
      <c r="AG86" s="104" t="b">
        <f>AND(L86&lt;=F8,J86&lt;=E8,(J86+K86)&lt;=E8,(M86+N86)&lt;=G8,SUM(Q86:X86)&lt;=H8,SUM(Y86:AF86)&lt;=I8)</f>
        <v>1</v>
      </c>
      <c r="AH86" s="81"/>
    </row>
    <row r="87" spans="1:34" x14ac:dyDescent="0.3">
      <c r="A87" s="85"/>
      <c r="B87" s="86"/>
      <c r="C87" s="87"/>
      <c r="D87" s="88"/>
      <c r="E87" s="111"/>
      <c r="F87" s="84"/>
      <c r="G87" s="84"/>
      <c r="H87" s="84"/>
      <c r="I87" s="112"/>
      <c r="J87" s="102"/>
      <c r="K87" s="89"/>
      <c r="L87" s="89"/>
      <c r="M87" s="89"/>
      <c r="N87" s="89"/>
      <c r="O87" s="89"/>
      <c r="P87" s="103"/>
      <c r="Q87" s="109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110"/>
      <c r="AG87" s="104" t="b">
        <f t="shared" si="1"/>
        <v>1</v>
      </c>
      <c r="AH87" s="81"/>
    </row>
    <row r="88" spans="1:34" x14ac:dyDescent="0.3">
      <c r="A88" s="85"/>
      <c r="B88" s="86"/>
      <c r="C88" s="87"/>
      <c r="D88" s="88"/>
      <c r="E88" s="111"/>
      <c r="F88" s="84"/>
      <c r="G88" s="84"/>
      <c r="H88" s="84"/>
      <c r="I88" s="112"/>
      <c r="J88" s="102"/>
      <c r="K88" s="89"/>
      <c r="L88" s="89"/>
      <c r="M88" s="89"/>
      <c r="N88" s="89"/>
      <c r="O88" s="89"/>
      <c r="P88" s="103"/>
      <c r="Q88" s="109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110"/>
      <c r="AG88" s="104" t="b">
        <f t="shared" si="1"/>
        <v>1</v>
      </c>
      <c r="AH88" s="81"/>
    </row>
    <row r="89" spans="1:34" x14ac:dyDescent="0.3">
      <c r="A89" s="85"/>
      <c r="B89" s="86"/>
      <c r="C89" s="87"/>
      <c r="D89" s="88"/>
      <c r="E89" s="111"/>
      <c r="F89" s="84"/>
      <c r="G89" s="84"/>
      <c r="H89" s="84"/>
      <c r="I89" s="112"/>
      <c r="J89" s="102"/>
      <c r="K89" s="89"/>
      <c r="L89" s="89"/>
      <c r="M89" s="89"/>
      <c r="N89" s="89"/>
      <c r="O89" s="89"/>
      <c r="P89" s="103"/>
      <c r="Q89" s="109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110"/>
      <c r="AG89" s="104" t="b">
        <f t="shared" si="1"/>
        <v>1</v>
      </c>
      <c r="AH89" s="81"/>
    </row>
    <row r="90" spans="1:34" x14ac:dyDescent="0.3">
      <c r="A90" s="85"/>
      <c r="B90" s="86"/>
      <c r="C90" s="87"/>
      <c r="D90" s="88"/>
      <c r="E90" s="111"/>
      <c r="F90" s="84"/>
      <c r="G90" s="84"/>
      <c r="H90" s="84"/>
      <c r="I90" s="112"/>
      <c r="J90" s="102"/>
      <c r="K90" s="89"/>
      <c r="L90" s="89"/>
      <c r="M90" s="89"/>
      <c r="N90" s="89"/>
      <c r="O90" s="89"/>
      <c r="P90" s="103"/>
      <c r="Q90" s="109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110"/>
      <c r="AG90" s="104" t="b">
        <f t="shared" si="1"/>
        <v>1</v>
      </c>
      <c r="AH90" s="81"/>
    </row>
    <row r="91" spans="1:34" x14ac:dyDescent="0.3">
      <c r="A91" s="85"/>
      <c r="B91" s="86"/>
      <c r="C91" s="87"/>
      <c r="D91" s="88"/>
      <c r="E91" s="111"/>
      <c r="F91" s="84"/>
      <c r="G91" s="84"/>
      <c r="H91" s="84"/>
      <c r="I91" s="112"/>
      <c r="J91" s="102"/>
      <c r="K91" s="89"/>
      <c r="L91" s="89"/>
      <c r="M91" s="89"/>
      <c r="N91" s="89"/>
      <c r="O91" s="89"/>
      <c r="P91" s="103"/>
      <c r="Q91" s="109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110"/>
      <c r="AG91" s="104" t="b">
        <f t="shared" si="1"/>
        <v>1</v>
      </c>
      <c r="AH91" s="81"/>
    </row>
    <row r="92" spans="1:34" x14ac:dyDescent="0.3">
      <c r="A92" s="85"/>
      <c r="B92" s="86"/>
      <c r="C92" s="87"/>
      <c r="D92" s="88"/>
      <c r="E92" s="111"/>
      <c r="F92" s="84"/>
      <c r="G92" s="84"/>
      <c r="H92" s="84"/>
      <c r="I92" s="112"/>
      <c r="J92" s="102"/>
      <c r="K92" s="89"/>
      <c r="L92" s="89"/>
      <c r="M92" s="89"/>
      <c r="N92" s="89"/>
      <c r="O92" s="89"/>
      <c r="P92" s="103"/>
      <c r="Q92" s="109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110"/>
      <c r="AG92" s="104" t="b">
        <f t="shared" si="1"/>
        <v>1</v>
      </c>
      <c r="AH92" s="81"/>
    </row>
    <row r="93" spans="1:34" x14ac:dyDescent="0.3">
      <c r="A93" s="85"/>
      <c r="B93" s="86"/>
      <c r="C93" s="87"/>
      <c r="D93" s="88"/>
      <c r="E93" s="111"/>
      <c r="F93" s="84"/>
      <c r="G93" s="84"/>
      <c r="H93" s="84"/>
      <c r="I93" s="112"/>
      <c r="J93" s="102"/>
      <c r="K93" s="89"/>
      <c r="L93" s="89"/>
      <c r="M93" s="89"/>
      <c r="N93" s="89"/>
      <c r="O93" s="89"/>
      <c r="P93" s="103"/>
      <c r="Q93" s="109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110"/>
      <c r="AG93" s="104" t="b">
        <f t="shared" si="1"/>
        <v>1</v>
      </c>
      <c r="AH93" s="81"/>
    </row>
    <row r="94" spans="1:34" x14ac:dyDescent="0.3">
      <c r="A94" s="85"/>
      <c r="B94" s="86"/>
      <c r="C94" s="87"/>
      <c r="D94" s="88"/>
      <c r="E94" s="111"/>
      <c r="F94" s="84"/>
      <c r="G94" s="84"/>
      <c r="H94" s="84"/>
      <c r="I94" s="112"/>
      <c r="J94" s="102"/>
      <c r="K94" s="89"/>
      <c r="L94" s="89"/>
      <c r="M94" s="89"/>
      <c r="N94" s="89"/>
      <c r="O94" s="89"/>
      <c r="P94" s="103"/>
      <c r="Q94" s="109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110"/>
      <c r="AG94" s="104" t="b">
        <f t="shared" si="1"/>
        <v>1</v>
      </c>
      <c r="AH94" s="81"/>
    </row>
    <row r="95" spans="1:34" x14ac:dyDescent="0.3">
      <c r="A95" s="85"/>
      <c r="B95" s="86"/>
      <c r="C95" s="87"/>
      <c r="D95" s="88"/>
      <c r="E95" s="111"/>
      <c r="F95" s="84"/>
      <c r="G95" s="84"/>
      <c r="H95" s="84"/>
      <c r="I95" s="112"/>
      <c r="J95" s="102"/>
      <c r="K95" s="89"/>
      <c r="L95" s="89"/>
      <c r="M95" s="89"/>
      <c r="N95" s="89"/>
      <c r="O95" s="89"/>
      <c r="P95" s="103"/>
      <c r="Q95" s="109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110"/>
      <c r="AG95" s="104" t="b">
        <f t="shared" si="1"/>
        <v>1</v>
      </c>
      <c r="AH95" s="81"/>
    </row>
    <row r="96" spans="1:34" x14ac:dyDescent="0.3">
      <c r="A96" s="85"/>
      <c r="B96" s="86"/>
      <c r="C96" s="87"/>
      <c r="D96" s="88"/>
      <c r="E96" s="111"/>
      <c r="F96" s="84"/>
      <c r="G96" s="84"/>
      <c r="H96" s="84"/>
      <c r="I96" s="112"/>
      <c r="J96" s="102"/>
      <c r="K96" s="89"/>
      <c r="L96" s="89"/>
      <c r="M96" s="89"/>
      <c r="N96" s="89"/>
      <c r="O96" s="89"/>
      <c r="P96" s="103"/>
      <c r="Q96" s="109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110"/>
      <c r="AG96" s="104" t="b">
        <f t="shared" si="1"/>
        <v>1</v>
      </c>
      <c r="AH96" s="81"/>
    </row>
    <row r="97" spans="1:34" x14ac:dyDescent="0.3">
      <c r="A97" s="85"/>
      <c r="B97" s="86"/>
      <c r="C97" s="87"/>
      <c r="D97" s="88"/>
      <c r="E97" s="111"/>
      <c r="F97" s="84"/>
      <c r="G97" s="84"/>
      <c r="H97" s="84"/>
      <c r="I97" s="112"/>
      <c r="J97" s="102"/>
      <c r="K97" s="89"/>
      <c r="L97" s="89"/>
      <c r="M97" s="89"/>
      <c r="N97" s="89"/>
      <c r="O97" s="89"/>
      <c r="P97" s="103"/>
      <c r="Q97" s="109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110"/>
      <c r="AG97" s="104" t="b">
        <f t="shared" si="1"/>
        <v>1</v>
      </c>
      <c r="AH97" s="81"/>
    </row>
    <row r="98" spans="1:34" x14ac:dyDescent="0.3">
      <c r="A98" s="85"/>
      <c r="B98" s="86"/>
      <c r="C98" s="87"/>
      <c r="D98" s="88"/>
      <c r="E98" s="111"/>
      <c r="F98" s="84"/>
      <c r="G98" s="84"/>
      <c r="H98" s="84"/>
      <c r="I98" s="112"/>
      <c r="J98" s="102"/>
      <c r="K98" s="89"/>
      <c r="L98" s="89"/>
      <c r="M98" s="89"/>
      <c r="N98" s="89"/>
      <c r="O98" s="89"/>
      <c r="P98" s="103"/>
      <c r="Q98" s="109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110"/>
      <c r="AG98" s="104" t="b">
        <f t="shared" si="1"/>
        <v>1</v>
      </c>
      <c r="AH98" s="81"/>
    </row>
    <row r="99" spans="1:34" x14ac:dyDescent="0.3">
      <c r="A99" s="85"/>
      <c r="B99" s="86"/>
      <c r="C99" s="87"/>
      <c r="D99" s="88"/>
      <c r="E99" s="111"/>
      <c r="F99" s="84"/>
      <c r="G99" s="84"/>
      <c r="H99" s="84"/>
      <c r="I99" s="112"/>
      <c r="J99" s="102"/>
      <c r="K99" s="89"/>
      <c r="L99" s="89"/>
      <c r="M99" s="89"/>
      <c r="N99" s="89"/>
      <c r="O99" s="89"/>
      <c r="P99" s="103"/>
      <c r="Q99" s="109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110"/>
      <c r="AG99" s="104" t="b">
        <f t="shared" si="1"/>
        <v>1</v>
      </c>
      <c r="AH99" s="81"/>
    </row>
    <row r="100" spans="1:34" x14ac:dyDescent="0.3">
      <c r="A100" s="85"/>
      <c r="B100" s="86"/>
      <c r="C100" s="87"/>
      <c r="D100" s="88"/>
      <c r="E100" s="111"/>
      <c r="F100" s="84"/>
      <c r="G100" s="84"/>
      <c r="H100" s="84"/>
      <c r="I100" s="112"/>
      <c r="J100" s="102"/>
      <c r="K100" s="89"/>
      <c r="L100" s="89"/>
      <c r="M100" s="89"/>
      <c r="N100" s="89"/>
      <c r="O100" s="89"/>
      <c r="P100" s="103"/>
      <c r="Q100" s="109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110"/>
      <c r="AG100" s="104" t="b">
        <f t="shared" si="1"/>
        <v>1</v>
      </c>
      <c r="AH100" s="81"/>
    </row>
    <row r="101" spans="1:34" x14ac:dyDescent="0.3">
      <c r="A101" s="85"/>
      <c r="B101" s="86"/>
      <c r="C101" s="87"/>
      <c r="D101" s="88"/>
      <c r="E101" s="111"/>
      <c r="F101" s="84"/>
      <c r="G101" s="84"/>
      <c r="H101" s="84"/>
      <c r="I101" s="112"/>
      <c r="J101" s="102"/>
      <c r="K101" s="89"/>
      <c r="L101" s="89"/>
      <c r="M101" s="89"/>
      <c r="N101" s="89"/>
      <c r="O101" s="89"/>
      <c r="P101" s="103"/>
      <c r="Q101" s="109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110"/>
      <c r="AG101" s="104" t="b">
        <f t="shared" si="1"/>
        <v>1</v>
      </c>
      <c r="AH101" s="81"/>
    </row>
    <row r="102" spans="1:34" x14ac:dyDescent="0.3">
      <c r="A102" s="85"/>
      <c r="B102" s="86"/>
      <c r="C102" s="87"/>
      <c r="D102" s="88"/>
      <c r="E102" s="111"/>
      <c r="F102" s="84"/>
      <c r="G102" s="84"/>
      <c r="H102" s="84"/>
      <c r="I102" s="112"/>
      <c r="J102" s="102"/>
      <c r="K102" s="89"/>
      <c r="L102" s="89"/>
      <c r="M102" s="89"/>
      <c r="N102" s="89"/>
      <c r="O102" s="89"/>
      <c r="P102" s="103"/>
      <c r="Q102" s="109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110"/>
      <c r="AG102" s="104" t="b">
        <f t="shared" si="1"/>
        <v>1</v>
      </c>
      <c r="AH102" s="81"/>
    </row>
    <row r="103" spans="1:34" x14ac:dyDescent="0.3">
      <c r="A103" s="85"/>
      <c r="B103" s="86"/>
      <c r="C103" s="87"/>
      <c r="D103" s="88"/>
      <c r="E103" s="111"/>
      <c r="F103" s="84"/>
      <c r="G103" s="84"/>
      <c r="H103" s="84"/>
      <c r="I103" s="112"/>
      <c r="J103" s="102"/>
      <c r="K103" s="89"/>
      <c r="L103" s="89"/>
      <c r="M103" s="89"/>
      <c r="N103" s="89"/>
      <c r="O103" s="89"/>
      <c r="P103" s="103"/>
      <c r="Q103" s="109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110"/>
      <c r="AG103" s="104" t="b">
        <f t="shared" si="1"/>
        <v>1</v>
      </c>
      <c r="AH103" s="81"/>
    </row>
    <row r="104" spans="1:34" x14ac:dyDescent="0.3">
      <c r="A104" s="85"/>
      <c r="B104" s="86"/>
      <c r="C104" s="87"/>
      <c r="D104" s="88"/>
      <c r="E104" s="111"/>
      <c r="F104" s="84"/>
      <c r="G104" s="84"/>
      <c r="H104" s="84"/>
      <c r="I104" s="112"/>
      <c r="J104" s="102"/>
      <c r="K104" s="89"/>
      <c r="L104" s="89"/>
      <c r="M104" s="89"/>
      <c r="N104" s="89"/>
      <c r="O104" s="89"/>
      <c r="P104" s="103"/>
      <c r="Q104" s="109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110"/>
      <c r="AG104" s="104" t="b">
        <f t="shared" si="1"/>
        <v>1</v>
      </c>
      <c r="AH104" s="81"/>
    </row>
    <row r="105" spans="1:34" x14ac:dyDescent="0.3">
      <c r="A105" s="85"/>
      <c r="B105" s="86"/>
      <c r="C105" s="87"/>
      <c r="D105" s="88"/>
      <c r="E105" s="111"/>
      <c r="F105" s="84"/>
      <c r="G105" s="84"/>
      <c r="H105" s="84"/>
      <c r="I105" s="112"/>
      <c r="J105" s="102"/>
      <c r="K105" s="89"/>
      <c r="L105" s="89"/>
      <c r="M105" s="89"/>
      <c r="N105" s="89"/>
      <c r="O105" s="89"/>
      <c r="P105" s="103"/>
      <c r="Q105" s="109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110"/>
      <c r="AG105" s="104" t="b">
        <f t="shared" si="1"/>
        <v>1</v>
      </c>
      <c r="AH105" s="81"/>
    </row>
    <row r="106" spans="1:34" x14ac:dyDescent="0.3">
      <c r="A106" s="85"/>
      <c r="B106" s="86"/>
      <c r="C106" s="87"/>
      <c r="D106" s="88"/>
      <c r="E106" s="111"/>
      <c r="F106" s="84"/>
      <c r="G106" s="84"/>
      <c r="H106" s="84"/>
      <c r="I106" s="112"/>
      <c r="J106" s="102"/>
      <c r="K106" s="89"/>
      <c r="L106" s="89"/>
      <c r="M106" s="89"/>
      <c r="N106" s="89"/>
      <c r="O106" s="89"/>
      <c r="P106" s="103"/>
      <c r="Q106" s="109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110"/>
      <c r="AG106" s="104" t="b">
        <f t="shared" si="1"/>
        <v>1</v>
      </c>
      <c r="AH106" s="81"/>
    </row>
    <row r="107" spans="1:34" x14ac:dyDescent="0.3">
      <c r="A107" s="85"/>
      <c r="B107" s="86"/>
      <c r="C107" s="87"/>
      <c r="D107" s="88"/>
      <c r="E107" s="111"/>
      <c r="F107" s="84"/>
      <c r="G107" s="84"/>
      <c r="H107" s="84"/>
      <c r="I107" s="112"/>
      <c r="J107" s="102"/>
      <c r="K107" s="89"/>
      <c r="L107" s="89"/>
      <c r="M107" s="89"/>
      <c r="N107" s="89"/>
      <c r="O107" s="89"/>
      <c r="P107" s="103"/>
      <c r="Q107" s="109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110"/>
      <c r="AG107" s="104" t="b">
        <f t="shared" si="1"/>
        <v>1</v>
      </c>
      <c r="AH107" s="81"/>
    </row>
    <row r="108" spans="1:34" x14ac:dyDescent="0.3">
      <c r="A108" s="85"/>
      <c r="B108" s="86"/>
      <c r="C108" s="87"/>
      <c r="D108" s="88"/>
      <c r="E108" s="111"/>
      <c r="F108" s="84"/>
      <c r="G108" s="84"/>
      <c r="H108" s="84"/>
      <c r="I108" s="112"/>
      <c r="J108" s="102"/>
      <c r="K108" s="89"/>
      <c r="L108" s="89"/>
      <c r="M108" s="89"/>
      <c r="N108" s="89"/>
      <c r="O108" s="89"/>
      <c r="P108" s="103"/>
      <c r="Q108" s="109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110"/>
      <c r="AG108" s="104" t="b">
        <f t="shared" si="1"/>
        <v>1</v>
      </c>
      <c r="AH108" s="81"/>
    </row>
    <row r="109" spans="1:34" x14ac:dyDescent="0.3">
      <c r="A109" s="85"/>
      <c r="B109" s="86"/>
      <c r="C109" s="87"/>
      <c r="D109" s="88"/>
      <c r="E109" s="111"/>
      <c r="F109" s="84"/>
      <c r="G109" s="84"/>
      <c r="H109" s="84"/>
      <c r="I109" s="112"/>
      <c r="J109" s="102"/>
      <c r="K109" s="89"/>
      <c r="L109" s="89"/>
      <c r="M109" s="89"/>
      <c r="N109" s="89"/>
      <c r="O109" s="89"/>
      <c r="P109" s="103"/>
      <c r="Q109" s="109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110"/>
      <c r="AG109" s="104" t="b">
        <f t="shared" si="1"/>
        <v>1</v>
      </c>
      <c r="AH109" s="81"/>
    </row>
    <row r="110" spans="1:34" x14ac:dyDescent="0.3">
      <c r="A110" s="85"/>
      <c r="B110" s="86"/>
      <c r="C110" s="87"/>
      <c r="D110" s="88"/>
      <c r="E110" s="111"/>
      <c r="F110" s="84"/>
      <c r="G110" s="84"/>
      <c r="H110" s="84"/>
      <c r="I110" s="112"/>
      <c r="J110" s="102"/>
      <c r="K110" s="89"/>
      <c r="L110" s="89"/>
      <c r="M110" s="89"/>
      <c r="N110" s="89"/>
      <c r="O110" s="89"/>
      <c r="P110" s="103"/>
      <c r="Q110" s="109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110"/>
      <c r="AG110" s="104" t="b">
        <f t="shared" si="1"/>
        <v>1</v>
      </c>
      <c r="AH110" s="81"/>
    </row>
    <row r="111" spans="1:34" x14ac:dyDescent="0.3">
      <c r="A111" s="85"/>
      <c r="B111" s="86"/>
      <c r="C111" s="87"/>
      <c r="D111" s="88"/>
      <c r="E111" s="111"/>
      <c r="F111" s="84"/>
      <c r="G111" s="84"/>
      <c r="H111" s="84"/>
      <c r="I111" s="112"/>
      <c r="J111" s="102"/>
      <c r="K111" s="89"/>
      <c r="L111" s="89"/>
      <c r="M111" s="89"/>
      <c r="N111" s="89"/>
      <c r="O111" s="89"/>
      <c r="P111" s="103"/>
      <c r="Q111" s="109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110"/>
      <c r="AG111" s="104" t="b">
        <f t="shared" si="1"/>
        <v>1</v>
      </c>
      <c r="AH111" s="81"/>
    </row>
    <row r="113" spans="4:9" x14ac:dyDescent="0.3">
      <c r="D113" s="82"/>
      <c r="E113" s="83"/>
      <c r="F113" s="83"/>
      <c r="G113" s="83"/>
      <c r="H113" s="83"/>
      <c r="I113" s="83"/>
    </row>
    <row r="114" spans="4:9" x14ac:dyDescent="0.3">
      <c r="D114" s="83"/>
      <c r="E114" s="83"/>
      <c r="F114" s="83"/>
      <c r="G114" s="83"/>
      <c r="H114" s="83"/>
      <c r="I114" s="83"/>
    </row>
  </sheetData>
  <autoFilter ref="A7:CD111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</mergeCells>
  <phoneticPr fontId="2" type="noConversion"/>
  <conditionalFormatting sqref="A9:AH85 A87:AH111">
    <cfRule type="expression" dxfId="14" priority="4">
      <formula>AND($O9="O",$P9="O")</formula>
    </cfRule>
    <cfRule type="expression" dxfId="13" priority="5">
      <formula>AND($D9="N",$K9&gt;0)</formula>
    </cfRule>
    <cfRule type="expression" dxfId="12" priority="6">
      <formula>NOT($AG9)</formula>
    </cfRule>
  </conditionalFormatting>
  <conditionalFormatting sqref="A8:I8">
    <cfRule type="expression" dxfId="11" priority="10">
      <formula>AND($O86="O",$P86="O")</formula>
    </cfRule>
    <cfRule type="expression" dxfId="10" priority="11">
      <formula>AND($D8="N",$K86&gt;0)</formula>
    </cfRule>
    <cfRule type="expression" dxfId="9" priority="12">
      <formula>NOT($AG86)</formula>
    </cfRule>
  </conditionalFormatting>
  <conditionalFormatting sqref="J86:AH86">
    <cfRule type="expression" dxfId="8" priority="13">
      <formula>AND($O86="O",$P86="O")</formula>
    </cfRule>
    <cfRule type="expression" dxfId="7" priority="14">
      <formula>AND($D8="N",$K86&gt;0)</formula>
    </cfRule>
    <cfRule type="expression" dxfId="6" priority="15">
      <formula>NOT($AG86)</formula>
    </cfRule>
  </conditionalFormatting>
  <conditionalFormatting sqref="J8:AF8 AH8">
    <cfRule type="expression" dxfId="5" priority="16">
      <formula>AND($O8="O",$P8="O")</formula>
    </cfRule>
    <cfRule type="expression" dxfId="4" priority="17">
      <formula>AND(#REF!="N",$K8&gt;0)</formula>
    </cfRule>
    <cfRule type="expression" dxfId="3" priority="18">
      <formula>NOT($AG8)</formula>
    </cfRule>
  </conditionalFormatting>
  <conditionalFormatting sqref="AG8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113"/>
  <sheetViews>
    <sheetView workbookViewId="0">
      <pane xSplit="8" ySplit="6" topLeftCell="I7" activePane="bottomRight" state="frozen"/>
      <selection pane="topRight" activeCell="G1" sqref="G1"/>
      <selection pane="bottomLeft" activeCell="A6" sqref="A6"/>
      <selection pane="bottomRight" activeCell="B10" sqref="B10"/>
    </sheetView>
  </sheetViews>
  <sheetFormatPr defaultColWidth="9" defaultRowHeight="16.5" x14ac:dyDescent="0.3"/>
  <cols>
    <col min="1" max="1" width="5.75" style="3" customWidth="1"/>
    <col min="2" max="2" width="5" style="3" customWidth="1"/>
    <col min="3" max="4" width="13.875" style="3" customWidth="1"/>
    <col min="5" max="5" width="8.125" style="3" customWidth="1"/>
    <col min="6" max="6" width="5.25" style="3" bestFit="1" customWidth="1"/>
    <col min="7" max="7" width="5.25" style="3" customWidth="1"/>
    <col min="8" max="8" width="8.75" style="3" customWidth="1"/>
    <col min="9" max="9" width="6.875" style="3" bestFit="1" customWidth="1"/>
    <col min="10" max="10" width="11.125" style="3" bestFit="1" customWidth="1"/>
    <col min="11" max="11" width="6.875" style="3" bestFit="1" customWidth="1"/>
    <col min="12" max="12" width="11.125" style="3" bestFit="1" customWidth="1"/>
    <col min="13" max="13" width="6.875" style="3" bestFit="1" customWidth="1"/>
    <col min="14" max="14" width="11.125" style="3" bestFit="1" customWidth="1"/>
    <col min="15" max="15" width="6.875" style="3" bestFit="1" customWidth="1"/>
    <col min="16" max="16" width="11.125" style="3" bestFit="1" customWidth="1"/>
    <col min="17" max="17" width="6.125" style="3" customWidth="1"/>
    <col min="18" max="18" width="10" style="3" bestFit="1" customWidth="1"/>
    <col min="19" max="22" width="9.125" style="3" customWidth="1"/>
    <col min="23" max="23" width="9.375" style="3" customWidth="1"/>
    <col min="24" max="30" width="9.125" style="3" customWidth="1"/>
    <col min="31" max="36" width="9.125" style="9" customWidth="1"/>
    <col min="37" max="54" width="9" style="3" customWidth="1"/>
    <col min="55" max="55" width="9" style="3"/>
    <col min="56" max="56" width="15.625" style="3" bestFit="1" customWidth="1"/>
    <col min="57" max="16384" width="9" style="3"/>
  </cols>
  <sheetData>
    <row r="1" spans="1:54" ht="26.25" x14ac:dyDescent="0.3">
      <c r="A1" s="8" t="s">
        <v>289</v>
      </c>
      <c r="B1" s="1" t="s">
        <v>290</v>
      </c>
    </row>
    <row r="2" spans="1:54" s="11" customFormat="1" ht="35.25" customHeight="1" thickBot="1" x14ac:dyDescent="0.3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35">
      <c r="A3" s="181" t="s">
        <v>0</v>
      </c>
      <c r="B3" s="182"/>
      <c r="C3" s="182"/>
      <c r="D3" s="182"/>
      <c r="E3" s="182"/>
      <c r="F3" s="182"/>
      <c r="G3" s="182"/>
      <c r="H3" s="182"/>
      <c r="I3" s="183" t="s">
        <v>259</v>
      </c>
      <c r="J3" s="184"/>
      <c r="K3" s="184"/>
      <c r="L3" s="184"/>
      <c r="M3" s="184"/>
      <c r="N3" s="184"/>
      <c r="O3" s="184"/>
      <c r="P3" s="184"/>
      <c r="Q3" s="184"/>
      <c r="R3" s="185"/>
      <c r="S3" s="186" t="s">
        <v>261</v>
      </c>
      <c r="T3" s="187"/>
      <c r="U3" s="187"/>
      <c r="V3" s="187"/>
      <c r="W3" s="187"/>
      <c r="X3" s="188"/>
      <c r="Y3" s="192" t="s">
        <v>137</v>
      </c>
      <c r="Z3" s="193"/>
      <c r="AA3" s="193"/>
      <c r="AB3" s="193"/>
      <c r="AC3" s="193"/>
      <c r="AD3" s="194"/>
      <c r="AE3" s="198" t="s">
        <v>269</v>
      </c>
      <c r="AF3" s="199"/>
      <c r="AG3" s="199"/>
      <c r="AH3" s="199"/>
      <c r="AI3" s="199"/>
      <c r="AJ3" s="200"/>
      <c r="AK3" s="204" t="s">
        <v>262</v>
      </c>
      <c r="AL3" s="205"/>
      <c r="AM3" s="205"/>
      <c r="AN3" s="205"/>
      <c r="AO3" s="205"/>
      <c r="AP3" s="205"/>
      <c r="AQ3" s="205"/>
      <c r="AR3" s="205"/>
      <c r="AS3" s="206"/>
      <c r="AT3" s="163" t="s">
        <v>272</v>
      </c>
      <c r="AU3" s="164"/>
      <c r="AV3" s="164"/>
      <c r="AW3" s="164"/>
      <c r="AX3" s="164"/>
      <c r="AY3" s="164"/>
      <c r="AZ3" s="164"/>
      <c r="BA3" s="164"/>
      <c r="BB3" s="165"/>
    </row>
    <row r="4" spans="1:54" s="23" customFormat="1" ht="17.25" customHeight="1" thickBot="1" x14ac:dyDescent="0.35">
      <c r="A4" s="169" t="s">
        <v>1</v>
      </c>
      <c r="B4" s="172" t="s">
        <v>2</v>
      </c>
      <c r="C4" s="172" t="s">
        <v>3</v>
      </c>
      <c r="D4" s="172" t="s">
        <v>254</v>
      </c>
      <c r="E4" s="172" t="s">
        <v>138</v>
      </c>
      <c r="F4" s="172" t="s">
        <v>143</v>
      </c>
      <c r="G4" s="175" t="s">
        <v>253</v>
      </c>
      <c r="H4" s="178" t="s">
        <v>248</v>
      </c>
      <c r="I4" s="161" t="s">
        <v>273</v>
      </c>
      <c r="J4" s="161"/>
      <c r="K4" s="161"/>
      <c r="L4" s="161"/>
      <c r="M4" s="161"/>
      <c r="N4" s="161"/>
      <c r="O4" s="161" t="s">
        <v>134</v>
      </c>
      <c r="P4" s="161"/>
      <c r="Q4" s="161"/>
      <c r="R4" s="162"/>
      <c r="S4" s="189"/>
      <c r="T4" s="190"/>
      <c r="U4" s="190"/>
      <c r="V4" s="190"/>
      <c r="W4" s="190"/>
      <c r="X4" s="191"/>
      <c r="Y4" s="195"/>
      <c r="Z4" s="196"/>
      <c r="AA4" s="196"/>
      <c r="AB4" s="196"/>
      <c r="AC4" s="196"/>
      <c r="AD4" s="197"/>
      <c r="AE4" s="201"/>
      <c r="AF4" s="202"/>
      <c r="AG4" s="202"/>
      <c r="AH4" s="202"/>
      <c r="AI4" s="202"/>
      <c r="AJ4" s="203"/>
      <c r="AK4" s="207"/>
      <c r="AL4" s="208"/>
      <c r="AM4" s="208"/>
      <c r="AN4" s="208"/>
      <c r="AO4" s="208"/>
      <c r="AP4" s="208"/>
      <c r="AQ4" s="208"/>
      <c r="AR4" s="208"/>
      <c r="AS4" s="209"/>
      <c r="AT4" s="166"/>
      <c r="AU4" s="167"/>
      <c r="AV4" s="167"/>
      <c r="AW4" s="167"/>
      <c r="AX4" s="167"/>
      <c r="AY4" s="167"/>
      <c r="AZ4" s="167"/>
      <c r="BA4" s="167"/>
      <c r="BB4" s="168"/>
    </row>
    <row r="5" spans="1:54" s="23" customFormat="1" ht="32.25" customHeight="1" x14ac:dyDescent="0.3">
      <c r="A5" s="170"/>
      <c r="B5" s="173"/>
      <c r="C5" s="173"/>
      <c r="D5" s="173"/>
      <c r="E5" s="173"/>
      <c r="F5" s="173"/>
      <c r="G5" s="176"/>
      <c r="H5" s="179"/>
      <c r="I5" s="225" t="s">
        <v>131</v>
      </c>
      <c r="J5" s="226"/>
      <c r="K5" s="225" t="s">
        <v>130</v>
      </c>
      <c r="L5" s="226"/>
      <c r="M5" s="225" t="s">
        <v>250</v>
      </c>
      <c r="N5" s="226"/>
      <c r="O5" s="225" t="s">
        <v>130</v>
      </c>
      <c r="P5" s="226"/>
      <c r="Q5" s="225" t="s">
        <v>250</v>
      </c>
      <c r="R5" s="227"/>
      <c r="S5" s="222" t="s">
        <v>264</v>
      </c>
      <c r="T5" s="223"/>
      <c r="U5" s="223"/>
      <c r="V5" s="223"/>
      <c r="W5" s="223"/>
      <c r="X5" s="224"/>
      <c r="Y5" s="210" t="s">
        <v>264</v>
      </c>
      <c r="Z5" s="211"/>
      <c r="AA5" s="211"/>
      <c r="AB5" s="211"/>
      <c r="AC5" s="211"/>
      <c r="AD5" s="212"/>
      <c r="AE5" s="213" t="s">
        <v>264</v>
      </c>
      <c r="AF5" s="214"/>
      <c r="AG5" s="214"/>
      <c r="AH5" s="214"/>
      <c r="AI5" s="214"/>
      <c r="AJ5" s="215"/>
      <c r="AK5" s="216" t="s">
        <v>271</v>
      </c>
      <c r="AL5" s="217"/>
      <c r="AM5" s="217"/>
      <c r="AN5" s="217"/>
      <c r="AO5" s="217"/>
      <c r="AP5" s="217"/>
      <c r="AQ5" s="217"/>
      <c r="AR5" s="217"/>
      <c r="AS5" s="218"/>
      <c r="AT5" s="219" t="s">
        <v>270</v>
      </c>
      <c r="AU5" s="220"/>
      <c r="AV5" s="220"/>
      <c r="AW5" s="220"/>
      <c r="AX5" s="220"/>
      <c r="AY5" s="220"/>
      <c r="AZ5" s="220"/>
      <c r="BA5" s="220"/>
      <c r="BB5" s="221"/>
    </row>
    <row r="6" spans="1:54" s="23" customFormat="1" ht="36" customHeight="1" thickBot="1" x14ac:dyDescent="0.35">
      <c r="A6" s="171"/>
      <c r="B6" s="174"/>
      <c r="C6" s="174"/>
      <c r="D6" s="174"/>
      <c r="E6" s="174"/>
      <c r="F6" s="174"/>
      <c r="G6" s="177"/>
      <c r="H6" s="180"/>
      <c r="I6" s="27" t="s">
        <v>251</v>
      </c>
      <c r="J6" s="28" t="s">
        <v>249</v>
      </c>
      <c r="K6" s="27" t="s">
        <v>251</v>
      </c>
      <c r="L6" s="28" t="s">
        <v>249</v>
      </c>
      <c r="M6" s="27" t="s">
        <v>251</v>
      </c>
      <c r="N6" s="28" t="s">
        <v>249</v>
      </c>
      <c r="O6" s="27" t="s">
        <v>251</v>
      </c>
      <c r="P6" s="28" t="s">
        <v>249</v>
      </c>
      <c r="Q6" s="27" t="s">
        <v>251</v>
      </c>
      <c r="R6" s="29" t="s">
        <v>249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257</v>
      </c>
      <c r="X6" s="31" t="s">
        <v>263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257</v>
      </c>
      <c r="AD6" s="34" t="s">
        <v>263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257</v>
      </c>
      <c r="AJ6" s="37" t="s">
        <v>263</v>
      </c>
      <c r="AK6" s="68" t="s">
        <v>265</v>
      </c>
      <c r="AL6" s="38" t="s">
        <v>266</v>
      </c>
      <c r="AM6" s="38" t="s">
        <v>267</v>
      </c>
      <c r="AN6" s="38" t="s">
        <v>268</v>
      </c>
      <c r="AO6" s="38" t="s">
        <v>140</v>
      </c>
      <c r="AP6" s="38" t="s">
        <v>10</v>
      </c>
      <c r="AQ6" s="38" t="s">
        <v>9</v>
      </c>
      <c r="AR6" s="38" t="s">
        <v>257</v>
      </c>
      <c r="AS6" s="39" t="s">
        <v>263</v>
      </c>
      <c r="AT6" s="66" t="s">
        <v>265</v>
      </c>
      <c r="AU6" s="40" t="s">
        <v>266</v>
      </c>
      <c r="AV6" s="40" t="s">
        <v>267</v>
      </c>
      <c r="AW6" s="40" t="s">
        <v>268</v>
      </c>
      <c r="AX6" s="40" t="s">
        <v>140</v>
      </c>
      <c r="AY6" s="40" t="s">
        <v>10</v>
      </c>
      <c r="AZ6" s="40" t="s">
        <v>9</v>
      </c>
      <c r="BA6" s="40" t="s">
        <v>257</v>
      </c>
      <c r="BB6" s="41" t="s">
        <v>263</v>
      </c>
    </row>
    <row r="7" spans="1:54" ht="17.25" thickTop="1" x14ac:dyDescent="0.3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3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3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3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3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3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3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3">
      <c r="A14" s="61" t="s">
        <v>12</v>
      </c>
      <c r="B14" s="62" t="s">
        <v>51</v>
      </c>
      <c r="C14" s="63" t="s">
        <v>112</v>
      </c>
      <c r="D14" s="44" t="s">
        <v>151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3">
      <c r="A15" s="61" t="s">
        <v>12</v>
      </c>
      <c r="B15" s="62" t="s">
        <v>51</v>
      </c>
      <c r="C15" s="63" t="s">
        <v>111</v>
      </c>
      <c r="D15" s="44" t="s">
        <v>152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3">
      <c r="A16" s="61" t="s">
        <v>12</v>
      </c>
      <c r="B16" s="62" t="s">
        <v>51</v>
      </c>
      <c r="C16" s="63" t="s">
        <v>110</v>
      </c>
      <c r="D16" s="44" t="s">
        <v>153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3">
      <c r="A17" s="61" t="s">
        <v>12</v>
      </c>
      <c r="B17" s="62" t="s">
        <v>51</v>
      </c>
      <c r="C17" s="63" t="s">
        <v>109</v>
      </c>
      <c r="D17" s="44" t="s">
        <v>154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3">
      <c r="A18" s="61" t="s">
        <v>12</v>
      </c>
      <c r="B18" s="62" t="s">
        <v>51</v>
      </c>
      <c r="C18" s="63" t="s">
        <v>108</v>
      </c>
      <c r="D18" s="44" t="s">
        <v>155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3">
      <c r="A19" s="61" t="s">
        <v>12</v>
      </c>
      <c r="B19" s="62" t="s">
        <v>51</v>
      </c>
      <c r="C19" s="63" t="s">
        <v>107</v>
      </c>
      <c r="D19" s="44" t="s">
        <v>156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3">
      <c r="A20" s="61" t="s">
        <v>12</v>
      </c>
      <c r="B20" s="62" t="s">
        <v>51</v>
      </c>
      <c r="C20" s="63" t="s">
        <v>106</v>
      </c>
      <c r="D20" s="44" t="s">
        <v>157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3">
      <c r="A21" s="61" t="s">
        <v>12</v>
      </c>
      <c r="B21" s="62" t="s">
        <v>51</v>
      </c>
      <c r="C21" s="63" t="s">
        <v>105</v>
      </c>
      <c r="D21" s="44" t="s">
        <v>158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3">
      <c r="A22" s="61" t="s">
        <v>12</v>
      </c>
      <c r="B22" s="62" t="s">
        <v>51</v>
      </c>
      <c r="C22" s="63" t="s">
        <v>104</v>
      </c>
      <c r="D22" s="44" t="s">
        <v>159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3">
      <c r="A23" s="61" t="s">
        <v>12</v>
      </c>
      <c r="B23" s="62" t="s">
        <v>51</v>
      </c>
      <c r="C23" s="63" t="s">
        <v>103</v>
      </c>
      <c r="D23" s="44" t="s">
        <v>160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3">
      <c r="A24" s="61" t="s">
        <v>12</v>
      </c>
      <c r="B24" s="62" t="s">
        <v>51</v>
      </c>
      <c r="C24" s="63" t="s">
        <v>102</v>
      </c>
      <c r="D24" s="44" t="s">
        <v>161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3">
      <c r="A25" s="61" t="s">
        <v>12</v>
      </c>
      <c r="B25" s="62" t="s">
        <v>51</v>
      </c>
      <c r="C25" s="63" t="s">
        <v>101</v>
      </c>
      <c r="D25" s="44" t="s">
        <v>162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3">
      <c r="A26" s="61" t="s">
        <v>12</v>
      </c>
      <c r="B26" s="62" t="s">
        <v>51</v>
      </c>
      <c r="C26" s="63" t="s">
        <v>100</v>
      </c>
      <c r="D26" s="44" t="s">
        <v>163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3">
      <c r="A27" s="61" t="s">
        <v>12</v>
      </c>
      <c r="B27" s="62" t="s">
        <v>51</v>
      </c>
      <c r="C27" s="63" t="s">
        <v>99</v>
      </c>
      <c r="D27" s="44" t="s">
        <v>164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3">
      <c r="A28" s="61" t="s">
        <v>12</v>
      </c>
      <c r="B28" s="62" t="s">
        <v>51</v>
      </c>
      <c r="C28" s="63" t="s">
        <v>98</v>
      </c>
      <c r="D28" s="44" t="s">
        <v>165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3">
      <c r="A29" s="61" t="s">
        <v>12</v>
      </c>
      <c r="B29" s="62" t="s">
        <v>51</v>
      </c>
      <c r="C29" s="63" t="s">
        <v>97</v>
      </c>
      <c r="D29" s="44" t="s">
        <v>166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3">
      <c r="A30" s="61" t="s">
        <v>12</v>
      </c>
      <c r="B30" s="62" t="s">
        <v>51</v>
      </c>
      <c r="C30" s="63" t="s">
        <v>96</v>
      </c>
      <c r="D30" s="44" t="s">
        <v>167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3">
      <c r="A31" s="61" t="s">
        <v>12</v>
      </c>
      <c r="B31" s="62" t="s">
        <v>51</v>
      </c>
      <c r="C31" s="63" t="s">
        <v>95</v>
      </c>
      <c r="D31" s="44" t="s">
        <v>168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3">
      <c r="A32" s="61" t="s">
        <v>12</v>
      </c>
      <c r="B32" s="62" t="s">
        <v>51</v>
      </c>
      <c r="C32" s="63" t="s">
        <v>94</v>
      </c>
      <c r="D32" s="44" t="s">
        <v>169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3">
      <c r="A33" s="61" t="s">
        <v>12</v>
      </c>
      <c r="B33" s="62" t="s">
        <v>51</v>
      </c>
      <c r="C33" s="63" t="s">
        <v>93</v>
      </c>
      <c r="D33" s="44" t="s">
        <v>170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3">
      <c r="A34" s="61" t="s">
        <v>12</v>
      </c>
      <c r="B34" s="62" t="s">
        <v>51</v>
      </c>
      <c r="C34" s="63" t="s">
        <v>92</v>
      </c>
      <c r="D34" s="44" t="s">
        <v>171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3">
      <c r="A35" s="61" t="s">
        <v>12</v>
      </c>
      <c r="B35" s="62" t="s">
        <v>51</v>
      </c>
      <c r="C35" s="63" t="s">
        <v>91</v>
      </c>
      <c r="D35" s="44" t="s">
        <v>172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3">
      <c r="A36" s="61" t="s">
        <v>12</v>
      </c>
      <c r="B36" s="62" t="s">
        <v>51</v>
      </c>
      <c r="C36" s="63" t="s">
        <v>90</v>
      </c>
      <c r="D36" s="44" t="s">
        <v>173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3">
      <c r="A37" s="61" t="s">
        <v>12</v>
      </c>
      <c r="B37" s="62" t="s">
        <v>51</v>
      </c>
      <c r="C37" s="63" t="s">
        <v>89</v>
      </c>
      <c r="D37" s="44" t="s">
        <v>174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3">
      <c r="A38" s="61" t="s">
        <v>12</v>
      </c>
      <c r="B38" s="62" t="s">
        <v>51</v>
      </c>
      <c r="C38" s="63" t="s">
        <v>88</v>
      </c>
      <c r="D38" s="44" t="s">
        <v>175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3">
      <c r="A39" s="61" t="s">
        <v>12</v>
      </c>
      <c r="B39" s="62" t="s">
        <v>51</v>
      </c>
      <c r="C39" s="63" t="s">
        <v>87</v>
      </c>
      <c r="D39" s="44" t="s">
        <v>176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3">
      <c r="A40" s="61" t="s">
        <v>12</v>
      </c>
      <c r="B40" s="62" t="s">
        <v>51</v>
      </c>
      <c r="C40" s="63" t="s">
        <v>86</v>
      </c>
      <c r="D40" s="44" t="s">
        <v>177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3">
      <c r="A41" s="61" t="s">
        <v>12</v>
      </c>
      <c r="B41" s="62" t="s">
        <v>51</v>
      </c>
      <c r="C41" s="63" t="s">
        <v>85</v>
      </c>
      <c r="D41" s="44" t="s">
        <v>178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3">
      <c r="A42" s="61" t="s">
        <v>12</v>
      </c>
      <c r="B42" s="62" t="s">
        <v>51</v>
      </c>
      <c r="C42" s="63" t="s">
        <v>84</v>
      </c>
      <c r="D42" s="44" t="s">
        <v>179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3">
      <c r="A43" s="61" t="s">
        <v>12</v>
      </c>
      <c r="B43" s="62" t="s">
        <v>51</v>
      </c>
      <c r="C43" s="63" t="s">
        <v>83</v>
      </c>
      <c r="D43" s="44" t="s">
        <v>180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3">
      <c r="A44" s="61" t="s">
        <v>12</v>
      </c>
      <c r="B44" s="62" t="s">
        <v>51</v>
      </c>
      <c r="C44" s="63" t="s">
        <v>82</v>
      </c>
      <c r="D44" s="44" t="s">
        <v>181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3">
      <c r="A45" s="61" t="s">
        <v>12</v>
      </c>
      <c r="B45" s="62" t="s">
        <v>51</v>
      </c>
      <c r="C45" s="63" t="s">
        <v>81</v>
      </c>
      <c r="D45" s="44" t="s">
        <v>182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3">
      <c r="A46" s="61" t="s">
        <v>12</v>
      </c>
      <c r="B46" s="62" t="s">
        <v>51</v>
      </c>
      <c r="C46" s="63" t="s">
        <v>80</v>
      </c>
      <c r="D46" s="44" t="s">
        <v>183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3">
      <c r="A47" s="61" t="s">
        <v>12</v>
      </c>
      <c r="B47" s="62" t="s">
        <v>51</v>
      </c>
      <c r="C47" s="63" t="s">
        <v>79</v>
      </c>
      <c r="D47" s="44" t="s">
        <v>184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3">
      <c r="A48" s="61" t="s">
        <v>12</v>
      </c>
      <c r="B48" s="62" t="s">
        <v>51</v>
      </c>
      <c r="C48" s="63" t="s">
        <v>78</v>
      </c>
      <c r="D48" s="44" t="s">
        <v>185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3">
      <c r="A49" s="61" t="s">
        <v>12</v>
      </c>
      <c r="B49" s="62" t="s">
        <v>51</v>
      </c>
      <c r="C49" s="63" t="s">
        <v>77</v>
      </c>
      <c r="D49" s="44" t="s">
        <v>186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3">
      <c r="A50" s="61" t="s">
        <v>12</v>
      </c>
      <c r="B50" s="62" t="s">
        <v>51</v>
      </c>
      <c r="C50" s="63" t="s">
        <v>76</v>
      </c>
      <c r="D50" s="44" t="s">
        <v>187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3">
      <c r="A51" s="61" t="s">
        <v>12</v>
      </c>
      <c r="B51" s="62" t="s">
        <v>51</v>
      </c>
      <c r="C51" s="63" t="s">
        <v>75</v>
      </c>
      <c r="D51" s="44" t="s">
        <v>188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3">
      <c r="A52" s="61" t="s">
        <v>12</v>
      </c>
      <c r="B52" s="62" t="s">
        <v>51</v>
      </c>
      <c r="C52" s="63" t="s">
        <v>74</v>
      </c>
      <c r="D52" s="44" t="s">
        <v>189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3">
      <c r="A53" s="61" t="s">
        <v>12</v>
      </c>
      <c r="B53" s="62" t="s">
        <v>51</v>
      </c>
      <c r="C53" s="63" t="s">
        <v>73</v>
      </c>
      <c r="D53" s="44" t="s">
        <v>190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3">
      <c r="A54" s="61" t="s">
        <v>12</v>
      </c>
      <c r="B54" s="62" t="s">
        <v>51</v>
      </c>
      <c r="C54" s="63" t="s">
        <v>72</v>
      </c>
      <c r="D54" s="44" t="s">
        <v>191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3">
      <c r="A55" s="61" t="s">
        <v>12</v>
      </c>
      <c r="B55" s="62" t="s">
        <v>51</v>
      </c>
      <c r="C55" s="63" t="s">
        <v>71</v>
      </c>
      <c r="D55" s="44" t="s">
        <v>192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3">
      <c r="A56" s="61" t="s">
        <v>12</v>
      </c>
      <c r="B56" s="62" t="s">
        <v>51</v>
      </c>
      <c r="C56" s="63" t="s">
        <v>70</v>
      </c>
      <c r="D56" s="44" t="s">
        <v>193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3">
      <c r="A57" s="61" t="s">
        <v>12</v>
      </c>
      <c r="B57" s="62" t="s">
        <v>51</v>
      </c>
      <c r="C57" s="63" t="s">
        <v>69</v>
      </c>
      <c r="D57" s="44" t="s">
        <v>194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3">
      <c r="A58" s="61" t="s">
        <v>12</v>
      </c>
      <c r="B58" s="62" t="s">
        <v>51</v>
      </c>
      <c r="C58" s="63" t="s">
        <v>68</v>
      </c>
      <c r="D58" s="44" t="s">
        <v>195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3">
      <c r="A59" s="61" t="s">
        <v>12</v>
      </c>
      <c r="B59" s="62" t="s">
        <v>51</v>
      </c>
      <c r="C59" s="63" t="s">
        <v>67</v>
      </c>
      <c r="D59" s="44" t="s">
        <v>196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3">
      <c r="A60" s="61" t="s">
        <v>12</v>
      </c>
      <c r="B60" s="62" t="s">
        <v>51</v>
      </c>
      <c r="C60" s="63" t="s">
        <v>66</v>
      </c>
      <c r="D60" s="44" t="s">
        <v>197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3">
      <c r="A61" s="61" t="s">
        <v>12</v>
      </c>
      <c r="B61" s="62" t="s">
        <v>51</v>
      </c>
      <c r="C61" s="63" t="s">
        <v>65</v>
      </c>
      <c r="D61" s="44" t="s">
        <v>198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3">
      <c r="A62" s="61" t="s">
        <v>12</v>
      </c>
      <c r="B62" s="62" t="s">
        <v>51</v>
      </c>
      <c r="C62" s="63" t="s">
        <v>64</v>
      </c>
      <c r="D62" s="44" t="s">
        <v>199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3">
      <c r="A63" s="61" t="s">
        <v>12</v>
      </c>
      <c r="B63" s="62" t="s">
        <v>51</v>
      </c>
      <c r="C63" s="63" t="s">
        <v>63</v>
      </c>
      <c r="D63" s="44" t="s">
        <v>200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3">
      <c r="A64" s="61" t="s">
        <v>12</v>
      </c>
      <c r="B64" s="62" t="s">
        <v>51</v>
      </c>
      <c r="C64" s="63" t="s">
        <v>62</v>
      </c>
      <c r="D64" s="44" t="s">
        <v>201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3">
      <c r="A65" s="61" t="s">
        <v>12</v>
      </c>
      <c r="B65" s="62" t="s">
        <v>51</v>
      </c>
      <c r="C65" s="63" t="s">
        <v>61</v>
      </c>
      <c r="D65" s="44" t="s">
        <v>202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3">
      <c r="A66" s="61" t="s">
        <v>12</v>
      </c>
      <c r="B66" s="62" t="s">
        <v>51</v>
      </c>
      <c r="C66" s="63" t="s">
        <v>60</v>
      </c>
      <c r="D66" s="44" t="s">
        <v>203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3">
      <c r="A67" s="61" t="s">
        <v>12</v>
      </c>
      <c r="B67" s="62" t="s">
        <v>51</v>
      </c>
      <c r="C67" s="63" t="s">
        <v>59</v>
      </c>
      <c r="D67" s="44" t="s">
        <v>204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3">
      <c r="A68" s="61" t="s">
        <v>12</v>
      </c>
      <c r="B68" s="62" t="s">
        <v>51</v>
      </c>
      <c r="C68" s="63" t="s">
        <v>58</v>
      </c>
      <c r="D68" s="44" t="s">
        <v>205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3">
      <c r="A69" s="61" t="s">
        <v>12</v>
      </c>
      <c r="B69" s="62" t="s">
        <v>51</v>
      </c>
      <c r="C69" s="63" t="s">
        <v>57</v>
      </c>
      <c r="D69" s="44" t="s">
        <v>206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3">
      <c r="A70" s="61" t="s">
        <v>12</v>
      </c>
      <c r="B70" s="62" t="s">
        <v>51</v>
      </c>
      <c r="C70" s="63" t="s">
        <v>56</v>
      </c>
      <c r="D70" s="44" t="s">
        <v>207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3">
      <c r="A71" s="61" t="s">
        <v>12</v>
      </c>
      <c r="B71" s="62" t="s">
        <v>51</v>
      </c>
      <c r="C71" s="63" t="s">
        <v>55</v>
      </c>
      <c r="D71" s="44" t="s">
        <v>208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3">
      <c r="A72" s="61" t="s">
        <v>12</v>
      </c>
      <c r="B72" s="62" t="s">
        <v>51</v>
      </c>
      <c r="C72" s="63" t="s">
        <v>54</v>
      </c>
      <c r="D72" s="44" t="s">
        <v>209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3">
      <c r="A73" s="61" t="s">
        <v>12</v>
      </c>
      <c r="B73" s="62" t="s">
        <v>51</v>
      </c>
      <c r="C73" s="63" t="s">
        <v>53</v>
      </c>
      <c r="D73" s="44" t="s">
        <v>210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3">
      <c r="A74" s="61" t="s">
        <v>12</v>
      </c>
      <c r="B74" s="62" t="s">
        <v>51</v>
      </c>
      <c r="C74" s="63" t="s">
        <v>52</v>
      </c>
      <c r="D74" s="44" t="s">
        <v>211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3">
      <c r="A75" s="61" t="s">
        <v>12</v>
      </c>
      <c r="B75" s="62" t="s">
        <v>51</v>
      </c>
      <c r="C75" s="63" t="s">
        <v>50</v>
      </c>
      <c r="D75" s="44" t="s">
        <v>212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3">
      <c r="A76" s="61" t="s">
        <v>12</v>
      </c>
      <c r="B76" s="62" t="s">
        <v>15</v>
      </c>
      <c r="C76" s="63" t="s">
        <v>49</v>
      </c>
      <c r="D76" s="44" t="s">
        <v>213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3">
      <c r="A77" s="61" t="s">
        <v>12</v>
      </c>
      <c r="B77" s="62" t="s">
        <v>15</v>
      </c>
      <c r="C77" s="63" t="s">
        <v>48</v>
      </c>
      <c r="D77" s="44" t="s">
        <v>214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3">
      <c r="A78" s="61" t="s">
        <v>12</v>
      </c>
      <c r="B78" s="62" t="s">
        <v>15</v>
      </c>
      <c r="C78" s="63" t="s">
        <v>47</v>
      </c>
      <c r="D78" s="44" t="s">
        <v>215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3">
      <c r="A79" s="61" t="s">
        <v>12</v>
      </c>
      <c r="B79" s="62" t="s">
        <v>15</v>
      </c>
      <c r="C79" s="63" t="s">
        <v>46</v>
      </c>
      <c r="D79" s="44" t="s">
        <v>216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3">
      <c r="A80" s="61" t="s">
        <v>12</v>
      </c>
      <c r="B80" s="62" t="s">
        <v>15</v>
      </c>
      <c r="C80" s="63" t="s">
        <v>45</v>
      </c>
      <c r="D80" s="44" t="s">
        <v>217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3">
      <c r="A81" s="61" t="s">
        <v>12</v>
      </c>
      <c r="B81" s="62" t="s">
        <v>15</v>
      </c>
      <c r="C81" s="63" t="s">
        <v>44</v>
      </c>
      <c r="D81" s="44" t="s">
        <v>218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3">
      <c r="A82" s="61" t="s">
        <v>12</v>
      </c>
      <c r="B82" s="62" t="s">
        <v>15</v>
      </c>
      <c r="C82" s="63" t="s">
        <v>43</v>
      </c>
      <c r="D82" s="44" t="s">
        <v>219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3">
      <c r="A83" s="61" t="s">
        <v>12</v>
      </c>
      <c r="B83" s="62" t="s">
        <v>15</v>
      </c>
      <c r="C83" s="63" t="s">
        <v>42</v>
      </c>
      <c r="D83" s="44" t="s">
        <v>220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3">
      <c r="A84" s="61" t="s">
        <v>12</v>
      </c>
      <c r="B84" s="62" t="s">
        <v>15</v>
      </c>
      <c r="C84" s="63" t="s">
        <v>41</v>
      </c>
      <c r="D84" s="44" t="s">
        <v>221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3">
      <c r="A85" s="61" t="s">
        <v>12</v>
      </c>
      <c r="B85" s="62" t="s">
        <v>15</v>
      </c>
      <c r="C85" s="63" t="s">
        <v>40</v>
      </c>
      <c r="D85" s="44" t="s">
        <v>222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3">
      <c r="A86" s="61" t="s">
        <v>12</v>
      </c>
      <c r="B86" s="62" t="s">
        <v>15</v>
      </c>
      <c r="C86" s="63" t="s">
        <v>39</v>
      </c>
      <c r="D86" s="44" t="s">
        <v>223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3">
      <c r="A87" s="61" t="s">
        <v>12</v>
      </c>
      <c r="B87" s="62" t="s">
        <v>15</v>
      </c>
      <c r="C87" s="63" t="s">
        <v>38</v>
      </c>
      <c r="D87" s="44" t="s">
        <v>224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3">
      <c r="A88" s="61" t="s">
        <v>12</v>
      </c>
      <c r="B88" s="62" t="s">
        <v>15</v>
      </c>
      <c r="C88" s="63" t="s">
        <v>37</v>
      </c>
      <c r="D88" s="44" t="s">
        <v>225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3">
      <c r="A89" s="61" t="s">
        <v>12</v>
      </c>
      <c r="B89" s="62" t="s">
        <v>15</v>
      </c>
      <c r="C89" s="63" t="s">
        <v>36</v>
      </c>
      <c r="D89" s="44" t="s">
        <v>226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3">
      <c r="A90" s="61" t="s">
        <v>12</v>
      </c>
      <c r="B90" s="62" t="s">
        <v>15</v>
      </c>
      <c r="C90" s="63" t="s">
        <v>35</v>
      </c>
      <c r="D90" s="44" t="s">
        <v>227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3">
      <c r="A91" s="61" t="s">
        <v>12</v>
      </c>
      <c r="B91" s="62" t="s">
        <v>15</v>
      </c>
      <c r="C91" s="63" t="s">
        <v>34</v>
      </c>
      <c r="D91" s="44" t="s">
        <v>228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3">
      <c r="A92" s="61" t="s">
        <v>12</v>
      </c>
      <c r="B92" s="62" t="s">
        <v>15</v>
      </c>
      <c r="C92" s="63" t="s">
        <v>33</v>
      </c>
      <c r="D92" s="44" t="s">
        <v>229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3">
      <c r="A93" s="61" t="s">
        <v>12</v>
      </c>
      <c r="B93" s="62" t="s">
        <v>15</v>
      </c>
      <c r="C93" s="63" t="s">
        <v>32</v>
      </c>
      <c r="D93" s="44" t="s">
        <v>230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3">
      <c r="A94" s="61" t="s">
        <v>12</v>
      </c>
      <c r="B94" s="62" t="s">
        <v>15</v>
      </c>
      <c r="C94" s="63" t="s">
        <v>31</v>
      </c>
      <c r="D94" s="44" t="s">
        <v>231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3">
      <c r="A95" s="61" t="s">
        <v>12</v>
      </c>
      <c r="B95" s="62" t="s">
        <v>15</v>
      </c>
      <c r="C95" s="63" t="s">
        <v>30</v>
      </c>
      <c r="D95" s="44" t="s">
        <v>232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3">
      <c r="A96" s="61" t="s">
        <v>12</v>
      </c>
      <c r="B96" s="62" t="s">
        <v>15</v>
      </c>
      <c r="C96" s="63" t="s">
        <v>29</v>
      </c>
      <c r="D96" s="44" t="s">
        <v>233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3">
      <c r="A97" s="61" t="s">
        <v>12</v>
      </c>
      <c r="B97" s="62" t="s">
        <v>15</v>
      </c>
      <c r="C97" s="63" t="s">
        <v>28</v>
      </c>
      <c r="D97" s="44" t="s">
        <v>234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3">
      <c r="A98" s="61" t="s">
        <v>12</v>
      </c>
      <c r="B98" s="62" t="s">
        <v>15</v>
      </c>
      <c r="C98" s="63" t="s">
        <v>27</v>
      </c>
      <c r="D98" s="44" t="s">
        <v>235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3">
      <c r="A99" s="61" t="s">
        <v>12</v>
      </c>
      <c r="B99" s="62" t="s">
        <v>15</v>
      </c>
      <c r="C99" s="63" t="s">
        <v>26</v>
      </c>
      <c r="D99" s="44" t="s">
        <v>236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3">
      <c r="A100" s="61" t="s">
        <v>12</v>
      </c>
      <c r="B100" s="62" t="s">
        <v>15</v>
      </c>
      <c r="C100" s="63" t="s">
        <v>25</v>
      </c>
      <c r="D100" s="44" t="s">
        <v>237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3">
      <c r="A101" s="61" t="s">
        <v>12</v>
      </c>
      <c r="B101" s="62" t="s">
        <v>15</v>
      </c>
      <c r="C101" s="63" t="s">
        <v>24</v>
      </c>
      <c r="D101" s="44" t="s">
        <v>238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3">
      <c r="A102" s="61" t="s">
        <v>12</v>
      </c>
      <c r="B102" s="62" t="s">
        <v>15</v>
      </c>
      <c r="C102" s="63" t="s">
        <v>23</v>
      </c>
      <c r="D102" s="44" t="s">
        <v>239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3">
      <c r="A103" s="61" t="s">
        <v>12</v>
      </c>
      <c r="B103" s="62" t="s">
        <v>15</v>
      </c>
      <c r="C103" s="63" t="s">
        <v>22</v>
      </c>
      <c r="D103" s="44" t="s">
        <v>240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3">
      <c r="A104" s="61" t="s">
        <v>12</v>
      </c>
      <c r="B104" s="62" t="s">
        <v>15</v>
      </c>
      <c r="C104" s="63" t="s">
        <v>21</v>
      </c>
      <c r="D104" s="44" t="s">
        <v>241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3">
      <c r="A105" s="61" t="s">
        <v>12</v>
      </c>
      <c r="B105" s="62" t="s">
        <v>15</v>
      </c>
      <c r="C105" s="63" t="s">
        <v>20</v>
      </c>
      <c r="D105" s="44" t="s">
        <v>242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3">
      <c r="A106" s="61" t="s">
        <v>12</v>
      </c>
      <c r="B106" s="62" t="s">
        <v>15</v>
      </c>
      <c r="C106" s="63" t="s">
        <v>19</v>
      </c>
      <c r="D106" s="44" t="s">
        <v>243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3">
      <c r="A107" s="61" t="s">
        <v>12</v>
      </c>
      <c r="B107" s="62" t="s">
        <v>15</v>
      </c>
      <c r="C107" s="63" t="s">
        <v>18</v>
      </c>
      <c r="D107" s="44" t="s">
        <v>244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3">
      <c r="A108" s="61" t="s">
        <v>12</v>
      </c>
      <c r="B108" s="62" t="s">
        <v>15</v>
      </c>
      <c r="C108" s="63" t="s">
        <v>17</v>
      </c>
      <c r="D108" s="44" t="s">
        <v>245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3">
      <c r="A109" s="61" t="s">
        <v>12</v>
      </c>
      <c r="B109" s="62" t="s">
        <v>15</v>
      </c>
      <c r="C109" s="63" t="s">
        <v>16</v>
      </c>
      <c r="D109" s="44" t="s">
        <v>246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3">
      <c r="A110" s="61" t="s">
        <v>12</v>
      </c>
      <c r="B110" s="62" t="s">
        <v>15</v>
      </c>
      <c r="C110" s="63" t="s">
        <v>14</v>
      </c>
      <c r="D110" s="44" t="s">
        <v>247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3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3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/>
  <mergeCells count="27">
    <mergeCell ref="S5:X5"/>
    <mergeCell ref="I5:J5"/>
    <mergeCell ref="K5:L5"/>
    <mergeCell ref="M5:N5"/>
    <mergeCell ref="O5:P5"/>
    <mergeCell ref="Q5:R5"/>
    <mergeCell ref="AK3:AS4"/>
    <mergeCell ref="Y5:AD5"/>
    <mergeCell ref="AE5:AJ5"/>
    <mergeCell ref="AK5:AS5"/>
    <mergeCell ref="AT5:BB5"/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3"/>
  <cols>
    <col min="1" max="2" width="9" style="2"/>
    <col min="3" max="3" width="23.625" style="2" customWidth="1"/>
    <col min="4" max="4" width="9" style="2"/>
    <col min="5" max="8" width="15.625" style="2" customWidth="1"/>
    <col min="9" max="16384" width="9" style="2"/>
  </cols>
  <sheetData>
    <row r="1" spans="1:8" ht="27" customHeight="1" x14ac:dyDescent="0.3">
      <c r="A1" s="6" t="s">
        <v>124</v>
      </c>
      <c r="B1" s="5" t="s">
        <v>256</v>
      </c>
    </row>
    <row r="2" spans="1:8" ht="20.100000000000001" customHeight="1" thickBot="1" x14ac:dyDescent="0.35"/>
    <row r="3" spans="1:8" ht="27.75" customHeight="1" x14ac:dyDescent="0.3">
      <c r="A3" s="228" t="s">
        <v>121</v>
      </c>
      <c r="B3" s="229"/>
      <c r="C3" s="229"/>
      <c r="D3" s="229"/>
      <c r="E3" s="230" t="s">
        <v>123</v>
      </c>
      <c r="F3" s="231"/>
      <c r="G3" s="231"/>
      <c r="H3" s="232"/>
    </row>
    <row r="4" spans="1:8" ht="48.75" customHeight="1" thickBot="1" x14ac:dyDescent="0.3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258</v>
      </c>
      <c r="H4" s="22" t="s">
        <v>122</v>
      </c>
    </row>
    <row r="5" spans="1:8" ht="20.100000000000001" customHeight="1" thickTop="1" x14ac:dyDescent="0.3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3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3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3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3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3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3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3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3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3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3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3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3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3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3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3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3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3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3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3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3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3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3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3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3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3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3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3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3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3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3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3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3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3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3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3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3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3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3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3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3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3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3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3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3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3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3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3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3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3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3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3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3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3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3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3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3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3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3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3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3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3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3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3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3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3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3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3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3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3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3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3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3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3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3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3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3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3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3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3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3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3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3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3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3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3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3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3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3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3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3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3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3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3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3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3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3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3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3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3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3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3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3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3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2023-02-02T04:59:32Z</dcterms:modified>
</cp:coreProperties>
</file>