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handytmp\"/>
    </mc:Choice>
  </mc:AlternateContent>
  <bookViews>
    <workbookView xWindow="-120" yWindow="-120" windowWidth="29040" windowHeight="15525" tabRatio="567" activeTab="1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<sst xmlns="http://schemas.openxmlformats.org/spreadsheetml/2006/main" count="1603" uniqueCount="292">
  <si>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</si>
  <si>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</si>
  <si>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</si>
  <si>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</si>
  <si>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</si>
  <si>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</si>
  <si>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</si>
  <si>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</si>
  <si>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</si>
  <si>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</si>
  <si>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</si>
  <si>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</si>
  <si>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</si>
  <si>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</si>
  <si>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</si>
  <si>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</si>
  <si>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</si>
  <si>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</si>
  <si>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</si>
  <si>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</si>
  <si>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</si>
  <si>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</si>
  <si>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</si>
  <si>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</si>
  <si>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</si>
  <si>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</si>
  <si>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</si>
  <si>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</si>
  <si>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</si>
  <si>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</si>
  <si>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</si>
  <si>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</si>
  <si>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</si>
  <si>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</si>
  <si>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</si>
  <si>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</si>
  <si>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</si>
  <si>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</si>
  <si>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</si>
  <si>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</si>
  <si>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</si>
  <si>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</si>
  <si>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</si>
  <si>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</si>
  <si>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</si>
  <si>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</si>
  <si>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</si>
  <si>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</si>
  <si>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</si>
  <si>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</si>
  <si>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</si>
  <si>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</si>
  <si>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</si>
  <si>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</si>
  <si>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</si>
  <si>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</si>
  <si>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</si>
  <si>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</si>
  <si>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</si>
  <si>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</si>
  <si>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</si>
  <si>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</si>
  <si>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</si>
  <si>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</si>
  <si>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</si>
  <si>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</si>
  <si>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</si>
  <si>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</si>
  <si>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</si>
  <si>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</si>
  <si>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</si>
  <si>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</si>
  <si>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</si>
  <si>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</si>
  <si>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</si>
  <si>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</si>
  <si>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</si>
  <si>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</si>
  <si>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</si>
  <si>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</si>
  <si>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</si>
  <si>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</si>
  <si>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</si>
  <si>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</si>
  <si>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</si>
  <si>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</si>
  <si>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</si>
  <si>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</si>
  <si>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</si>
  <si>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</si>
  <si>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</si>
  <si>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</si>
  <si>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</si>
  <si>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</si>
  <si>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</si>
  <si>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</si>
  <si>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</si>
  <si>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</si>
  <si>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</si>
  <si>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</si>
  <si>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</si>
  <si>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</si>
  <si>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</si>
  <si>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</si>
  <si>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</si>
  <si>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</si>
  <si>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</si>
  <si>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</si>
  <si>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</si>
  <si>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</si>
  <si>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</si>
  <si>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</si>
  <si>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</si>
  <si>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</si>
  <si>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</si>
  <si>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</si>
  <si>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</si>
  <si>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</si>
  <si>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</si>
  <si>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</si>
  <si>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</si>
  <si>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</si>
  <si>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</si>
  <si>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</si>
  <si>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</si>
  <si>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</si>
  <si>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</si>
  <si>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</si>
  <si>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</si>
  <si>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</si>
  <si>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</si>
  <si>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</si>
  <si>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</si>
  <si>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</si>
  <si>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</si>
  <si>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</si>
  <si>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</si>
  <si>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</si>
  <si>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</si>
  <si>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</si>
  <si>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</si>
  <si>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</si>
  <si>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</si>
  <si>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</si>
  <si>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</si>
  <si>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</si>
  <si>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</si>
  <si>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</si>
  <si>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</si>
  <si>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</si>
  <si>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</si>
  <si>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</si>
  <si>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</si>
  <si>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</si>
  <si>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</si>
  <si>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</si>
  <si>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</si>
  <si>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</si>
  <si>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</si>
  <si>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</si>
  <si>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</si>
  <si>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</si>
  <si>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</si>
  <si>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</si>
  <si>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</si>
  <si>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</si>
  <si>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</si>
  <si>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</si>
  <si>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</si>
  <si>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</si>
  <si>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</si>
  <si>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</si>
  <si>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</si>
  <si>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</si>
  <si>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</si>
  <si>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</si>
  <si>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</si>
  <si>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</si>
  <si>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</si>
  <si>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</si>
  <si>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</si>
  <si>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</si>
  <si>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</si>
  <si>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</si>
  <si>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</si>
  <si>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</si>
  <si>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</si>
  <si>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</si>
  <si>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</si>
  <si>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</si>
  <si>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</si>
  <si>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</si>
  <si>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</si>
  <si>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</si>
  <si>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</si>
  <si>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</si>
  <si>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</si>
  <si>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</si>
  <si>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</si>
  <si>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</si>
  <si>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</si>
  <si>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</si>
  <si>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</si>
  <si>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</si>
  <si>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</si>
  <si>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</si>
  <si>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</si>
  <si>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</si>
  <si>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</si>
  <si>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</si>
  <si>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</si>
  <si>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</si>
  <si>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</si>
  <si>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</si>
  <si>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</si>
  <si>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</si>
  <si>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</si>
  <si>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</si>
  <si>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</si>
  <si>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</si>
  <si>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</si>
  <si>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</si>
  <si>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</si>
  <si>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</si>
  <si>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</si>
  <si>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</si>
  <si>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</si>
  <si>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</si>
  <si>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</si>
  <si>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</si>
  <si>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</si>
  <si>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</si>
  <si>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</si>
  <si>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</si>
  <si>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</si>
  <si>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</si>
  <si>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</si>
  <si>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</si>
  <si>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</si>
  <si>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</si>
  <si>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</si>
  <si>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</si>
  <si>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</si>
  <si>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</si>
  <si>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</si>
  <si>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</si>
  <si>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</si>
  <si>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</si>
  <si>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</si>
  <si>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</si>
  <si>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</si>
  <si>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</si>
  <si>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</si>
  <si>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</si>
  <si>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</si>
  <si>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</si>
  <si>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</si>
  <si>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</si>
  <si>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</si>
  <si>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</si>
  <si>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</si>
  <si>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</si>
  <si>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</si>
  <si>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</si>
  <si>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</si>
  <si>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</si>
  <si>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</si>
  <si>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</si>
  <si>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</si>
  <si>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</si>
  <si>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</si>
  <si>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</si>
  <si>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</si>
  <si>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</si>
  <si>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</si>
  <si>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</si>
  <si>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</si>
  <si>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</si>
  <si>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</si>
  <si>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</si>
  <si>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</si>
  <si>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</si>
  <si>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</si>
  <si>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</si>
  <si>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</si>
  <si>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</si>
  <si>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</si>
  <si>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</si>
  <si>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</si>
  <si>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</si>
  <si>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</si>
  <si>
    <t>포항양학중학교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</si>
</sst>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L114"/>
  <sheetViews>
    <sheetView zoomScaleNormal="100" workbookViewId="0">
      <pane xSplit="9" ySplit="7" topLeftCell="J68" activePane="bottomRight" state="frozen"/>
      <selection pane="topRight" activeCell="J1" sqref="J1"/>
      <selection pane="bottomLeft" activeCell="A8" sqref="A8"/>
      <selection pane="bottomRight" activeCell="S116" sqref="S116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260</v>
      </c>
    </row>
    <row r="2" spans="1:38" ht="85.5" customHeight="1" x14ac:dyDescent="0.3">
      <c r="A2" s="73"/>
      <c r="B2" s="74"/>
      <c r="J2" s="154" t="s">
        <v>288</v>
      </c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L2" s="77" t="s">
        <v>282</v>
      </c>
    </row>
    <row r="3" spans="1:38" s="77" customFormat="1" ht="35.25" customHeight="1" thickBot="1" x14ac:dyDescent="0.35">
      <c r="E3" s="78">
        <f>SUBTOTAL(9,E8:E111)</f>
        <v>0</v>
      </c>
      <c r="F3" s="78">
        <f>SUBTOTAL(9,F8:F111)</f>
        <v>0</v>
      </c>
      <c r="G3" s="78">
        <f>SUBTOTAL(9,G8:G111)</f>
        <v>0</v>
      </c>
      <c r="H3" s="78">
        <f>SUBTOTAL(9,H8:H111)</f>
        <v>2</v>
      </c>
      <c r="I3" s="78">
        <f>SUBTOTAL(9,I8:I111)</f>
        <v>0</v>
      </c>
      <c r="AG3" s="79"/>
    </row>
    <row r="4" spans="1:38" s="80" customFormat="1" ht="17.25" customHeight="1" x14ac:dyDescent="0.3">
      <c r="A4" s="139" t="s">
        <v>0</v>
      </c>
      <c r="B4" s="140"/>
      <c r="C4" s="140"/>
      <c r="D4" s="140"/>
      <c r="E4" s="157" t="s">
        <v>287</v>
      </c>
      <c r="F4" s="158"/>
      <c r="G4" s="158"/>
      <c r="H4" s="158"/>
      <c r="I4" s="159"/>
      <c r="J4" s="141" t="s">
        <v>273</v>
      </c>
      <c r="K4" s="142"/>
      <c r="L4" s="142"/>
      <c r="M4" s="142"/>
      <c r="N4" s="143"/>
      <c r="O4" s="130" t="s">
        <v>281</v>
      </c>
      <c r="P4" s="131"/>
      <c r="Q4" s="136" t="s">
        <v>134</v>
      </c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8"/>
      <c r="AG4" s="163" t="s">
        <v>252</v>
      </c>
      <c r="AH4" s="152" t="s">
        <v>286</v>
      </c>
    </row>
    <row r="5" spans="1:38" s="80" customFormat="1" ht="17.25" customHeight="1" thickBot="1" x14ac:dyDescent="0.35">
      <c r="A5" s="146" t="s">
        <v>1</v>
      </c>
      <c r="B5" s="149" t="s">
        <v>2</v>
      </c>
      <c r="C5" s="149" t="s">
        <v>3</v>
      </c>
      <c r="D5" s="123" t="s">
        <v>285</v>
      </c>
      <c r="E5" s="160"/>
      <c r="F5" s="161"/>
      <c r="G5" s="161"/>
      <c r="H5" s="161"/>
      <c r="I5" s="162"/>
      <c r="J5" s="128" t="s">
        <v>131</v>
      </c>
      <c r="K5" s="129"/>
      <c r="L5" s="129" t="s">
        <v>130</v>
      </c>
      <c r="M5" s="129" t="s">
        <v>255</v>
      </c>
      <c r="N5" s="129"/>
      <c r="O5" s="132"/>
      <c r="P5" s="133"/>
      <c r="Q5" s="126" t="s">
        <v>130</v>
      </c>
      <c r="R5" s="127"/>
      <c r="S5" s="127"/>
      <c r="T5" s="127"/>
      <c r="U5" s="127"/>
      <c r="V5" s="127"/>
      <c r="W5" s="127"/>
      <c r="X5" s="127"/>
      <c r="Y5" s="127" t="s">
        <v>250</v>
      </c>
      <c r="Z5" s="127"/>
      <c r="AA5" s="127"/>
      <c r="AB5" s="127"/>
      <c r="AC5" s="127"/>
      <c r="AD5" s="127"/>
      <c r="AE5" s="127"/>
      <c r="AF5" s="165"/>
      <c r="AG5" s="163"/>
      <c r="AH5" s="152"/>
    </row>
    <row r="6" spans="1:38" s="80" customFormat="1" ht="32.25" customHeight="1" thickBot="1" x14ac:dyDescent="0.35">
      <c r="A6" s="147"/>
      <c r="B6" s="150"/>
      <c r="C6" s="150"/>
      <c r="D6" s="124"/>
      <c r="E6" s="155" t="s">
        <v>273</v>
      </c>
      <c r="F6" s="155"/>
      <c r="G6" s="155"/>
      <c r="H6" s="155" t="s">
        <v>134</v>
      </c>
      <c r="I6" s="156"/>
      <c r="J6" s="128"/>
      <c r="K6" s="129"/>
      <c r="L6" s="129"/>
      <c r="M6" s="129"/>
      <c r="N6" s="129"/>
      <c r="O6" s="134"/>
      <c r="P6" s="135"/>
      <c r="Q6" s="126" t="s">
        <v>283</v>
      </c>
      <c r="R6" s="127"/>
      <c r="S6" s="127"/>
      <c r="T6" s="127" t="s">
        <v>284</v>
      </c>
      <c r="U6" s="127"/>
      <c r="V6" s="127"/>
      <c r="W6" s="144" t="s">
        <v>128</v>
      </c>
      <c r="X6" s="166"/>
      <c r="Y6" s="127" t="s">
        <v>283</v>
      </c>
      <c r="Z6" s="127"/>
      <c r="AA6" s="127"/>
      <c r="AB6" s="127" t="s">
        <v>284</v>
      </c>
      <c r="AC6" s="127"/>
      <c r="AD6" s="127"/>
      <c r="AE6" s="144" t="s">
        <v>128</v>
      </c>
      <c r="AF6" s="145"/>
      <c r="AG6" s="163"/>
      <c r="AH6" s="152"/>
    </row>
    <row r="7" spans="1:38" s="121" customFormat="1" ht="36" customHeight="1" thickBot="1" x14ac:dyDescent="0.35">
      <c r="A7" s="148"/>
      <c r="B7" s="151"/>
      <c r="C7" s="151"/>
      <c r="D7" s="125"/>
      <c r="E7" s="119" t="s">
        <v>131</v>
      </c>
      <c r="F7" s="119" t="s">
        <v>130</v>
      </c>
      <c r="G7" s="119" t="s">
        <v>274</v>
      </c>
      <c r="H7" s="119" t="s">
        <v>130</v>
      </c>
      <c r="I7" s="120" t="s">
        <v>274</v>
      </c>
      <c r="J7" s="102" t="s">
        <v>4</v>
      </c>
      <c r="K7" s="98" t="s">
        <v>6</v>
      </c>
      <c r="L7" s="98" t="s">
        <v>275</v>
      </c>
      <c r="M7" s="99" t="s">
        <v>276</v>
      </c>
      <c r="N7" s="99" t="s">
        <v>277</v>
      </c>
      <c r="O7" s="98" t="s">
        <v>278</v>
      </c>
      <c r="P7" s="103" t="s">
        <v>279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280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280</v>
      </c>
      <c r="AG7" s="164"/>
      <c r="AH7" s="153"/>
    </row>
    <row r="8" spans="1:38" ht="17.25" hidden="1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7.25" hidden="1" thickTop="1" x14ac:dyDescent="0.3">
      <c r="A9" s="89" t="s">
        <v>248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7.25" hidden="1" thickTop="1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7.25" hidden="1" thickTop="1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7.25" hidden="1" thickTop="1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t="17.25" hidden="1" thickTop="1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t="17.25" hidden="1" thickTop="1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t="17.25" hidden="1" thickTop="1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t="17.25" hidden="1" thickTop="1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t="17.25" hidden="1" thickTop="1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t="17.25" hidden="1" thickTop="1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t="17.25" hidden="1" thickTop="1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t="17.25" hidden="1" thickTop="1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t="17.25" hidden="1" thickTop="1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t="17.25" hidden="1" thickTop="1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t="17.25" hidden="1" thickTop="1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t="17.25" hidden="1" thickTop="1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t="17.25" hidden="1" thickTop="1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t="17.25" hidden="1" thickTop="1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t="17.25" hidden="1" thickTop="1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t="17.25" hidden="1" thickTop="1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t="17.25" hidden="1" thickTop="1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t="17.25" hidden="1" thickTop="1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t="17.25" hidden="1" thickTop="1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t="17.25" hidden="1" thickTop="1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t="17.25" hidden="1" thickTop="1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t="17.25" hidden="1" thickTop="1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t="17.25" hidden="1" thickTop="1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t="17.25" hidden="1" thickTop="1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t="17.25" hidden="1" thickTop="1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t="17.25" hidden="1" thickTop="1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t="17.25" hidden="1" thickTop="1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t="17.25" hidden="1" thickTop="1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t="17.25" hidden="1" thickTop="1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t="17.25" hidden="1" thickTop="1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t="17.25" hidden="1" thickTop="1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t="17.25" hidden="1" thickTop="1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t="17.25" hidden="1" thickTop="1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t="17.25" hidden="1" thickTop="1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t="17.25" hidden="1" thickTop="1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t="17.25" hidden="1" thickTop="1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t="17.25" hidden="1" thickTop="1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t="17.25" hidden="1" thickTop="1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t="17.25" hidden="1" thickTop="1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t="17.25" hidden="1" thickTop="1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t="17.25" hidden="1" thickTop="1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t="17.25" hidden="1" thickTop="1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t="17.25" hidden="1" thickTop="1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t="17.25" hidden="1" thickTop="1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t="17.25" hidden="1" thickTop="1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t="17.25" hidden="1" thickTop="1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t="17.25" hidden="1" thickTop="1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t="17.25" hidden="1" thickTop="1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t="17.25" hidden="1" thickTop="1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t="17.25" hidden="1" thickTop="1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t="17.25" hidden="1" thickTop="1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t="17.25" hidden="1" thickTop="1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t="17.25" hidden="1" thickTop="1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t="17.25" hidden="1" thickTop="1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t="17.25" hidden="1" thickTop="1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t="17.25" hidden="1" thickTop="1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t="17.25" hidden="1" thickTop="1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t="17.25" hidden="1" thickTop="1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t="17.25" hidden="1" thickTop="1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t="17.25" hidden="1" thickTop="1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t="17.25" hidden="1" thickTop="1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t="17.25" hidden="1" thickTop="1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t="17.25" hidden="1" thickTop="1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t="17.25" hidden="1" thickTop="1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t="17.25" hidden="1" thickTop="1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t="17.25" hidden="1" thickTop="1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t="17.25" hidden="1" thickTop="1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t="17.25" hidden="1" thickTop="1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t="17.25" hidden="1" thickTop="1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t="17.25" hidden="1" thickTop="1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t="17.25" hidden="1" thickTop="1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t="17.25" hidden="1" thickTop="1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t="17.25" hidden="1" thickTop="1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t="17.25" hidden="1" thickTop="1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t="17.25" hidden="1" thickTop="1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t="17.25" hidden="1" thickTop="1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t="17.25" hidden="1" thickTop="1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t="17.25" hidden="1" thickTop="1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t="17.25" hidden="1" thickTop="1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t="17.25" hidden="1" thickTop="1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t="17.25" hidden="1" thickTop="1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t="17.25" thickTop="1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>
        <v>2</v>
      </c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idden="1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idden="1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idden="1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idden="1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idden="1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idden="1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idden="1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idden="1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idden="1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idden="1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idden="1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idden="1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idden="1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idden="1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idden="1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idden="1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idden="1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>
    <filterColumn colId="2">
      <filters>
        <filter val="양학중학교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BD113"/>
  <sheetViews>
    <sheetView tabSelected="1"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D93" sqref="D93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289</v>
      </c>
      <c r="B1" s="1" t="s">
        <v>290</v>
      </c>
    </row>
    <row r="2" spans="1:54" s="11" customFormat="1" ht="35.25" customHeight="1" thickBot="1" x14ac:dyDescent="0.35">
      <c r="I2" s="65">
        <f t="shared" ref="I2:AJ2" si="0">SUBTOTAL(9,I7:I110)</f>
        <v>37</v>
      </c>
      <c r="J2" s="65">
        <f t="shared" si="0"/>
        <v>0</v>
      </c>
      <c r="K2" s="65">
        <f t="shared" si="0"/>
        <v>14</v>
      </c>
      <c r="L2" s="65">
        <f t="shared" si="0"/>
        <v>0</v>
      </c>
      <c r="M2" s="65">
        <f t="shared" si="0"/>
        <v>28</v>
      </c>
      <c r="N2" s="65">
        <f t="shared" si="0"/>
        <v>0</v>
      </c>
      <c r="O2" s="65">
        <f t="shared" si="0"/>
        <v>14</v>
      </c>
      <c r="P2" s="65">
        <f t="shared" si="0"/>
        <v>2</v>
      </c>
      <c r="Q2" s="65">
        <f t="shared" si="0"/>
        <v>1</v>
      </c>
      <c r="R2" s="65">
        <f t="shared" si="0"/>
        <v>0</v>
      </c>
      <c r="S2" s="10">
        <f t="shared" si="0"/>
        <v>0</v>
      </c>
      <c r="T2" s="10">
        <f t="shared" si="0"/>
        <v>0</v>
      </c>
      <c r="U2" s="10">
        <f t="shared" si="0"/>
        <v>37</v>
      </c>
      <c r="V2" s="10">
        <f t="shared" si="0"/>
        <v>0</v>
      </c>
      <c r="W2" s="10">
        <f t="shared" si="0"/>
        <v>0</v>
      </c>
      <c r="X2" s="10">
        <f t="shared" si="0"/>
        <v>0</v>
      </c>
      <c r="Y2" s="10">
        <f t="shared" si="0"/>
        <v>0</v>
      </c>
      <c r="Z2" s="10">
        <f t="shared" si="0"/>
        <v>0</v>
      </c>
      <c r="AA2" s="10">
        <f t="shared" si="0"/>
        <v>0</v>
      </c>
      <c r="AB2" s="10">
        <f t="shared" si="0"/>
        <v>0</v>
      </c>
      <c r="AC2" s="10">
        <f t="shared" si="0"/>
        <v>0</v>
      </c>
      <c r="AD2" s="10">
        <f t="shared" si="0"/>
        <v>14</v>
      </c>
      <c r="AE2" s="12">
        <f t="shared" si="0"/>
        <v>0</v>
      </c>
      <c r="AF2" s="12">
        <f t="shared" si="0"/>
        <v>0</v>
      </c>
      <c r="AG2" s="12">
        <f t="shared" si="0"/>
        <v>0</v>
      </c>
      <c r="AH2" s="12">
        <f t="shared" si="0"/>
        <v>0</v>
      </c>
      <c r="AI2" s="12">
        <f t="shared" si="0"/>
        <v>0</v>
      </c>
      <c r="AJ2" s="12">
        <f t="shared" si="0"/>
        <v>28</v>
      </c>
      <c r="AK2" s="12">
        <v>1308</v>
      </c>
      <c r="AL2" s="12">
        <f t="shared" ref="AL2:AS2" si="1">SUBTOTAL(9,AL7:AL110)</f>
        <v>0</v>
      </c>
      <c r="AM2" s="12">
        <f t="shared" si="1"/>
        <v>0</v>
      </c>
      <c r="AN2" s="12">
        <f t="shared" si="1"/>
        <v>0</v>
      </c>
      <c r="AO2" s="12">
        <f t="shared" si="1"/>
        <v>0</v>
      </c>
      <c r="AP2" s="12">
        <f t="shared" si="1"/>
        <v>0</v>
      </c>
      <c r="AQ2" s="12">
        <f t="shared" si="1"/>
        <v>8</v>
      </c>
      <c r="AR2" s="12">
        <f t="shared" si="1"/>
        <v>0</v>
      </c>
      <c r="AS2" s="12">
        <f t="shared" si="1"/>
        <v>4</v>
      </c>
      <c r="AT2" s="12">
        <v>126</v>
      </c>
      <c r="AU2" s="12">
        <f t="shared" ref="AU2:BB2" si="2">SUBTOTAL(9,AU7:AU110)</f>
        <v>0</v>
      </c>
      <c r="AV2" s="12">
        <f t="shared" si="2"/>
        <v>1</v>
      </c>
      <c r="AW2" s="12">
        <f t="shared" si="2"/>
        <v>0</v>
      </c>
      <c r="AX2" s="12">
        <f t="shared" si="2"/>
        <v>0</v>
      </c>
      <c r="AY2" s="12">
        <f t="shared" si="2"/>
        <v>0</v>
      </c>
      <c r="AZ2" s="12">
        <f t="shared" si="2"/>
        <v>0</v>
      </c>
      <c r="BA2" s="12">
        <f t="shared" si="2"/>
        <v>0</v>
      </c>
      <c r="BB2" s="12">
        <f t="shared" si="2"/>
        <v>0</v>
      </c>
    </row>
    <row r="3" spans="1:54" s="23" customFormat="1" ht="17.25" customHeight="1" thickBot="1" x14ac:dyDescent="0.35">
      <c r="A3" s="187" t="s">
        <v>0</v>
      </c>
      <c r="B3" s="188"/>
      <c r="C3" s="188"/>
      <c r="D3" s="188"/>
      <c r="E3" s="188"/>
      <c r="F3" s="188"/>
      <c r="G3" s="188"/>
      <c r="H3" s="188"/>
      <c r="I3" s="189" t="s">
        <v>259</v>
      </c>
      <c r="J3" s="190"/>
      <c r="K3" s="190"/>
      <c r="L3" s="190"/>
      <c r="M3" s="190"/>
      <c r="N3" s="190"/>
      <c r="O3" s="190"/>
      <c r="P3" s="190"/>
      <c r="Q3" s="190"/>
      <c r="R3" s="191"/>
      <c r="S3" s="192" t="s">
        <v>261</v>
      </c>
      <c r="T3" s="193"/>
      <c r="U3" s="193"/>
      <c r="V3" s="193"/>
      <c r="W3" s="193"/>
      <c r="X3" s="194"/>
      <c r="Y3" s="198" t="s">
        <v>137</v>
      </c>
      <c r="Z3" s="199"/>
      <c r="AA3" s="199"/>
      <c r="AB3" s="199"/>
      <c r="AC3" s="199"/>
      <c r="AD3" s="200"/>
      <c r="AE3" s="204" t="s">
        <v>269</v>
      </c>
      <c r="AF3" s="205"/>
      <c r="AG3" s="205"/>
      <c r="AH3" s="205"/>
      <c r="AI3" s="205"/>
      <c r="AJ3" s="206"/>
      <c r="AK3" s="210" t="s">
        <v>262</v>
      </c>
      <c r="AL3" s="211"/>
      <c r="AM3" s="211"/>
      <c r="AN3" s="211"/>
      <c r="AO3" s="211"/>
      <c r="AP3" s="211"/>
      <c r="AQ3" s="211"/>
      <c r="AR3" s="211"/>
      <c r="AS3" s="212"/>
      <c r="AT3" s="169" t="s">
        <v>272</v>
      </c>
      <c r="AU3" s="170"/>
      <c r="AV3" s="170"/>
      <c r="AW3" s="170"/>
      <c r="AX3" s="170"/>
      <c r="AY3" s="170"/>
      <c r="AZ3" s="170"/>
      <c r="BA3" s="170"/>
      <c r="BB3" s="171"/>
    </row>
    <row r="4" spans="1:54" s="23" customFormat="1" ht="17.25" customHeight="1" thickBot="1" x14ac:dyDescent="0.35">
      <c r="A4" s="175" t="s">
        <v>1</v>
      </c>
      <c r="B4" s="178" t="s">
        <v>2</v>
      </c>
      <c r="C4" s="178" t="s">
        <v>3</v>
      </c>
      <c r="D4" s="178" t="s">
        <v>254</v>
      </c>
      <c r="E4" s="178" t="s">
        <v>138</v>
      </c>
      <c r="F4" s="178" t="s">
        <v>143</v>
      </c>
      <c r="G4" s="181" t="s">
        <v>253</v>
      </c>
      <c r="H4" s="184" t="s">
        <v>247</v>
      </c>
      <c r="I4" s="167" t="s">
        <v>273</v>
      </c>
      <c r="J4" s="167"/>
      <c r="K4" s="167"/>
      <c r="L4" s="167"/>
      <c r="M4" s="167"/>
      <c r="N4" s="167"/>
      <c r="O4" s="167" t="s">
        <v>134</v>
      </c>
      <c r="P4" s="167"/>
      <c r="Q4" s="167"/>
      <c r="R4" s="168"/>
      <c r="S4" s="195"/>
      <c r="T4" s="196"/>
      <c r="U4" s="196"/>
      <c r="V4" s="196"/>
      <c r="W4" s="196"/>
      <c r="X4" s="197"/>
      <c r="Y4" s="201"/>
      <c r="Z4" s="202"/>
      <c r="AA4" s="202"/>
      <c r="AB4" s="202"/>
      <c r="AC4" s="202"/>
      <c r="AD4" s="203"/>
      <c r="AE4" s="207"/>
      <c r="AF4" s="208"/>
      <c r="AG4" s="208"/>
      <c r="AH4" s="208"/>
      <c r="AI4" s="208"/>
      <c r="AJ4" s="209"/>
      <c r="AK4" s="213"/>
      <c r="AL4" s="214"/>
      <c r="AM4" s="214"/>
      <c r="AN4" s="214"/>
      <c r="AO4" s="214"/>
      <c r="AP4" s="214"/>
      <c r="AQ4" s="214"/>
      <c r="AR4" s="214"/>
      <c r="AS4" s="215"/>
      <c r="AT4" s="172"/>
      <c r="AU4" s="173"/>
      <c r="AV4" s="173"/>
      <c r="AW4" s="173"/>
      <c r="AX4" s="173"/>
      <c r="AY4" s="173"/>
      <c r="AZ4" s="173"/>
      <c r="BA4" s="173"/>
      <c r="BB4" s="174"/>
    </row>
    <row r="5" spans="1:54" s="23" customFormat="1" ht="32.25" customHeight="1" x14ac:dyDescent="0.3">
      <c r="A5" s="176"/>
      <c r="B5" s="179"/>
      <c r="C5" s="179"/>
      <c r="D5" s="179"/>
      <c r="E5" s="179"/>
      <c r="F5" s="179"/>
      <c r="G5" s="182"/>
      <c r="H5" s="185"/>
      <c r="I5" s="231" t="s">
        <v>131</v>
      </c>
      <c r="J5" s="232"/>
      <c r="K5" s="231" t="s">
        <v>130</v>
      </c>
      <c r="L5" s="232"/>
      <c r="M5" s="231" t="s">
        <v>250</v>
      </c>
      <c r="N5" s="232"/>
      <c r="O5" s="231" t="s">
        <v>130</v>
      </c>
      <c r="P5" s="232"/>
      <c r="Q5" s="231" t="s">
        <v>250</v>
      </c>
      <c r="R5" s="233"/>
      <c r="S5" s="228" t="s">
        <v>264</v>
      </c>
      <c r="T5" s="229"/>
      <c r="U5" s="229"/>
      <c r="V5" s="229"/>
      <c r="W5" s="229"/>
      <c r="X5" s="230"/>
      <c r="Y5" s="216" t="s">
        <v>264</v>
      </c>
      <c r="Z5" s="217"/>
      <c r="AA5" s="217"/>
      <c r="AB5" s="217"/>
      <c r="AC5" s="217"/>
      <c r="AD5" s="218"/>
      <c r="AE5" s="219" t="s">
        <v>264</v>
      </c>
      <c r="AF5" s="220"/>
      <c r="AG5" s="220"/>
      <c r="AH5" s="220"/>
      <c r="AI5" s="220"/>
      <c r="AJ5" s="221"/>
      <c r="AK5" s="222" t="s">
        <v>271</v>
      </c>
      <c r="AL5" s="223"/>
      <c r="AM5" s="223"/>
      <c r="AN5" s="223"/>
      <c r="AO5" s="223"/>
      <c r="AP5" s="223"/>
      <c r="AQ5" s="223"/>
      <c r="AR5" s="223"/>
      <c r="AS5" s="224"/>
      <c r="AT5" s="225" t="s">
        <v>270</v>
      </c>
      <c r="AU5" s="226"/>
      <c r="AV5" s="226"/>
      <c r="AW5" s="226"/>
      <c r="AX5" s="226"/>
      <c r="AY5" s="226"/>
      <c r="AZ5" s="226"/>
      <c r="BA5" s="226"/>
      <c r="BB5" s="227"/>
    </row>
    <row r="6" spans="1:54" s="23" customFormat="1" ht="36" customHeight="1" thickBot="1" x14ac:dyDescent="0.35">
      <c r="A6" s="177"/>
      <c r="B6" s="180"/>
      <c r="C6" s="180"/>
      <c r="D6" s="180"/>
      <c r="E6" s="180"/>
      <c r="F6" s="180"/>
      <c r="G6" s="183"/>
      <c r="H6" s="186"/>
      <c r="I6" s="27" t="s">
        <v>251</v>
      </c>
      <c r="J6" s="28" t="s">
        <v>249</v>
      </c>
      <c r="K6" s="27" t="s">
        <v>251</v>
      </c>
      <c r="L6" s="28" t="s">
        <v>249</v>
      </c>
      <c r="M6" s="27" t="s">
        <v>251</v>
      </c>
      <c r="N6" s="28" t="s">
        <v>249</v>
      </c>
      <c r="O6" s="27" t="s">
        <v>251</v>
      </c>
      <c r="P6" s="28" t="s">
        <v>249</v>
      </c>
      <c r="Q6" s="27" t="s">
        <v>251</v>
      </c>
      <c r="R6" s="29" t="s">
        <v>249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257</v>
      </c>
      <c r="X6" s="31" t="s">
        <v>263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257</v>
      </c>
      <c r="AD6" s="34" t="s">
        <v>263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257</v>
      </c>
      <c r="AJ6" s="37" t="s">
        <v>263</v>
      </c>
      <c r="AK6" s="68" t="s">
        <v>265</v>
      </c>
      <c r="AL6" s="38" t="s">
        <v>266</v>
      </c>
      <c r="AM6" s="38" t="s">
        <v>267</v>
      </c>
      <c r="AN6" s="38" t="s">
        <v>268</v>
      </c>
      <c r="AO6" s="38" t="s">
        <v>140</v>
      </c>
      <c r="AP6" s="38" t="s">
        <v>10</v>
      </c>
      <c r="AQ6" s="38" t="s">
        <v>9</v>
      </c>
      <c r="AR6" s="38" t="s">
        <v>257</v>
      </c>
      <c r="AS6" s="39" t="s">
        <v>263</v>
      </c>
      <c r="AT6" s="66" t="s">
        <v>265</v>
      </c>
      <c r="AU6" s="40" t="s">
        <v>266</v>
      </c>
      <c r="AV6" s="40" t="s">
        <v>267</v>
      </c>
      <c r="AW6" s="40" t="s">
        <v>268</v>
      </c>
      <c r="AX6" s="40" t="s">
        <v>140</v>
      </c>
      <c r="AY6" s="40" t="s">
        <v>10</v>
      </c>
      <c r="AZ6" s="40" t="s">
        <v>9</v>
      </c>
      <c r="BA6" s="40" t="s">
        <v>257</v>
      </c>
      <c r="BB6" s="41" t="s">
        <v>263</v>
      </c>
    </row>
    <row r="7" spans="1:54" ht="17.25" hidden="1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ht="17.25" hidden="1" thickTop="1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ht="17.25" hidden="1" thickTop="1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ht="17.25" hidden="1" thickTop="1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ht="17.25" hidden="1" thickTop="1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ht="17.25" hidden="1" thickTop="1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ht="17.25" hidden="1" thickTop="1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ht="17.25" hidden="1" thickTop="1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ht="17.25" hidden="1" thickTop="1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ht="17.25" hidden="1" thickTop="1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ht="17.25" hidden="1" thickTop="1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ht="17.25" hidden="1" thickTop="1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ht="17.25" hidden="1" thickTop="1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ht="17.25" hidden="1" thickTop="1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ht="17.25" hidden="1" thickTop="1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ht="17.25" hidden="1" thickTop="1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ht="17.25" hidden="1" thickTop="1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ht="17.25" hidden="1" thickTop="1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ht="17.25" hidden="1" thickTop="1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ht="17.25" hidden="1" thickTop="1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ht="17.25" hidden="1" thickTop="1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ht="17.25" hidden="1" thickTop="1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ht="17.25" hidden="1" thickTop="1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ht="17.25" hidden="1" thickTop="1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ht="17.25" hidden="1" thickTop="1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ht="17.25" hidden="1" thickTop="1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ht="17.25" hidden="1" thickTop="1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ht="17.25" hidden="1" thickTop="1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ht="17.25" hidden="1" thickTop="1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ht="17.25" hidden="1" thickTop="1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ht="17.25" hidden="1" thickTop="1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ht="17.25" hidden="1" thickTop="1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ht="17.25" hidden="1" thickTop="1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ht="17.25" hidden="1" thickTop="1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ht="17.25" hidden="1" thickTop="1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ht="17.25" hidden="1" thickTop="1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ht="17.25" hidden="1" thickTop="1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ht="17.25" hidden="1" thickTop="1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ht="17.25" hidden="1" thickTop="1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ht="17.25" hidden="1" thickTop="1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ht="17.25" hidden="1" thickTop="1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ht="17.25" hidden="1" thickTop="1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ht="17.25" hidden="1" thickTop="1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ht="17.25" hidden="1" thickTop="1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ht="17.25" hidden="1" thickTop="1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ht="17.25" hidden="1" thickTop="1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ht="17.25" hidden="1" thickTop="1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ht="17.25" hidden="1" thickTop="1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ht="17.25" hidden="1" thickTop="1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ht="17.25" hidden="1" thickTop="1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ht="17.25" hidden="1" thickTop="1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ht="17.25" hidden="1" thickTop="1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ht="17.25" hidden="1" thickTop="1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ht="17.25" hidden="1" thickTop="1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ht="17.25" hidden="1" thickTop="1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ht="17.25" hidden="1" thickTop="1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ht="17.25" hidden="1" thickTop="1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ht="17.25" hidden="1" thickTop="1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ht="17.25" hidden="1" thickTop="1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ht="17.25" hidden="1" thickTop="1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ht="17.25" hidden="1" thickTop="1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ht="17.25" hidden="1" thickTop="1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ht="17.25" hidden="1" thickTop="1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ht="17.25" hidden="1" thickTop="1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ht="17.25" hidden="1" thickTop="1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ht="17.25" hidden="1" thickTop="1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ht="17.25" hidden="1" thickTop="1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ht="17.25" hidden="1" thickTop="1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ht="17.25" hidden="1" thickTop="1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ht="17.25" hidden="1" thickTop="1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ht="17.25" hidden="1" thickTop="1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ht="17.25" hidden="1" thickTop="1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ht="17.25" hidden="1" thickTop="1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ht="17.25" hidden="1" thickTop="1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ht="17.25" hidden="1" thickTop="1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ht="17.25" hidden="1" thickTop="1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ht="17.25" hidden="1" thickTop="1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ht="17.25" hidden="1" thickTop="1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ht="17.25" hidden="1" thickTop="1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ht="17.25" hidden="1" thickTop="1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ht="17.25" hidden="1" thickTop="1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ht="17.25" hidden="1" thickTop="1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ht="17.25" hidden="1" thickTop="1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ht="17.25" hidden="1" thickTop="1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ht="17.25" hidden="1" thickTop="1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ht="17.25" hidden="1" thickTop="1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ht="17.25" thickTop="1" x14ac:dyDescent="0.3">
      <c r="A93" s="61" t="s">
        <v>12</v>
      </c>
      <c r="B93" s="62" t="s">
        <v>15</v>
      </c>
      <c r="C93" s="63" t="s">
        <v>32</v>
      </c>
      <c r="D93" s="44" t="s">
        <v>291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hidden="1" x14ac:dyDescent="0.3">
      <c r="A94" s="61" t="s">
        <v>12</v>
      </c>
      <c r="B94" s="62" t="s">
        <v>15</v>
      </c>
      <c r="C94" s="63" t="s">
        <v>31</v>
      </c>
      <c r="D94" s="44" t="s">
        <v>230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hidden="1" x14ac:dyDescent="0.3">
      <c r="A95" s="61" t="s">
        <v>12</v>
      </c>
      <c r="B95" s="62" t="s">
        <v>15</v>
      </c>
      <c r="C95" s="63" t="s">
        <v>30</v>
      </c>
      <c r="D95" s="44" t="s">
        <v>231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hidden="1" x14ac:dyDescent="0.3">
      <c r="A96" s="61" t="s">
        <v>12</v>
      </c>
      <c r="B96" s="62" t="s">
        <v>15</v>
      </c>
      <c r="C96" s="63" t="s">
        <v>29</v>
      </c>
      <c r="D96" s="44" t="s">
        <v>232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hidden="1" x14ac:dyDescent="0.3">
      <c r="A97" s="61" t="s">
        <v>12</v>
      </c>
      <c r="B97" s="62" t="s">
        <v>15</v>
      </c>
      <c r="C97" s="63" t="s">
        <v>28</v>
      </c>
      <c r="D97" s="44" t="s">
        <v>233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hidden="1" x14ac:dyDescent="0.3">
      <c r="A98" s="61" t="s">
        <v>12</v>
      </c>
      <c r="B98" s="62" t="s">
        <v>15</v>
      </c>
      <c r="C98" s="63" t="s">
        <v>27</v>
      </c>
      <c r="D98" s="44" t="s">
        <v>234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hidden="1" x14ac:dyDescent="0.3">
      <c r="A99" s="61" t="s">
        <v>12</v>
      </c>
      <c r="B99" s="62" t="s">
        <v>15</v>
      </c>
      <c r="C99" s="63" t="s">
        <v>26</v>
      </c>
      <c r="D99" s="44" t="s">
        <v>235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hidden="1" x14ac:dyDescent="0.3">
      <c r="A100" s="61" t="s">
        <v>12</v>
      </c>
      <c r="B100" s="62" t="s">
        <v>15</v>
      </c>
      <c r="C100" s="63" t="s">
        <v>25</v>
      </c>
      <c r="D100" s="44" t="s">
        <v>236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hidden="1" x14ac:dyDescent="0.3">
      <c r="A101" s="61" t="s">
        <v>12</v>
      </c>
      <c r="B101" s="62" t="s">
        <v>15</v>
      </c>
      <c r="C101" s="63" t="s">
        <v>24</v>
      </c>
      <c r="D101" s="44" t="s">
        <v>237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hidden="1" x14ac:dyDescent="0.3">
      <c r="A102" s="61" t="s">
        <v>12</v>
      </c>
      <c r="B102" s="62" t="s">
        <v>15</v>
      </c>
      <c r="C102" s="63" t="s">
        <v>23</v>
      </c>
      <c r="D102" s="44" t="s">
        <v>238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hidden="1" x14ac:dyDescent="0.3">
      <c r="A103" s="61" t="s">
        <v>12</v>
      </c>
      <c r="B103" s="62" t="s">
        <v>15</v>
      </c>
      <c r="C103" s="63" t="s">
        <v>22</v>
      </c>
      <c r="D103" s="44" t="s">
        <v>239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hidden="1" x14ac:dyDescent="0.3">
      <c r="A104" s="61" t="s">
        <v>12</v>
      </c>
      <c r="B104" s="62" t="s">
        <v>15</v>
      </c>
      <c r="C104" s="63" t="s">
        <v>21</v>
      </c>
      <c r="D104" s="44" t="s">
        <v>240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hidden="1" x14ac:dyDescent="0.3">
      <c r="A105" s="61" t="s">
        <v>12</v>
      </c>
      <c r="B105" s="62" t="s">
        <v>15</v>
      </c>
      <c r="C105" s="63" t="s">
        <v>20</v>
      </c>
      <c r="D105" s="44" t="s">
        <v>241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hidden="1" x14ac:dyDescent="0.3">
      <c r="A106" s="61" t="s">
        <v>12</v>
      </c>
      <c r="B106" s="62" t="s">
        <v>15</v>
      </c>
      <c r="C106" s="63" t="s">
        <v>19</v>
      </c>
      <c r="D106" s="44" t="s">
        <v>242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hidden="1" x14ac:dyDescent="0.3">
      <c r="A107" s="61" t="s">
        <v>12</v>
      </c>
      <c r="B107" s="62" t="s">
        <v>15</v>
      </c>
      <c r="C107" s="63" t="s">
        <v>18</v>
      </c>
      <c r="D107" s="44" t="s">
        <v>243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hidden="1" x14ac:dyDescent="0.3">
      <c r="A108" s="61" t="s">
        <v>12</v>
      </c>
      <c r="B108" s="62" t="s">
        <v>15</v>
      </c>
      <c r="C108" s="63" t="s">
        <v>17</v>
      </c>
      <c r="D108" s="44" t="s">
        <v>244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hidden="1" x14ac:dyDescent="0.3">
      <c r="A109" s="61" t="s">
        <v>12</v>
      </c>
      <c r="B109" s="62" t="s">
        <v>15</v>
      </c>
      <c r="C109" s="63" t="s">
        <v>16</v>
      </c>
      <c r="D109" s="44" t="s">
        <v>245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hidden="1" x14ac:dyDescent="0.3">
      <c r="A110" s="61" t="s">
        <v>12</v>
      </c>
      <c r="B110" s="62" t="s">
        <v>15</v>
      </c>
      <c r="C110" s="63" t="s">
        <v>14</v>
      </c>
      <c r="D110" s="44" t="s">
        <v>246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>
    <filterColumn colId="2">
      <filters>
        <filter val="양학중학교"/>
      </filters>
    </filterColumn>
  </autoFilter>
  <mergeCells count="27">
    <mergeCell ref="S5:X5"/>
    <mergeCell ref="I5:J5"/>
    <mergeCell ref="K5:L5"/>
    <mergeCell ref="M5:N5"/>
    <mergeCell ref="O5:P5"/>
    <mergeCell ref="Q5:R5"/>
    <mergeCell ref="AK3:AS4"/>
    <mergeCell ref="Y5:AD5"/>
    <mergeCell ref="AE5:AJ5"/>
    <mergeCell ref="AK5:AS5"/>
    <mergeCell ref="AT5:BB5"/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8"/>
  <sheetViews>
    <sheetView workbookViewId="0">
      <pane ySplit="4" topLeftCell="A71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256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258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2023-02-07T06:41:06Z</dcterms:modified>
</cp:coreProperties>
</file>