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spgl.sharepoint.com/sites/collab_nam_mi_finance_gia_usm_m/MA Publications/MA Publications/Monthly GDP/September 2025/monthly gdp for website/"/>
    </mc:Choice>
  </mc:AlternateContent>
  <xr:revisionPtr revIDLastSave="350" documentId="13_ncr:1_{8299B148-D703-46CC-8921-1933C8D37268}" xr6:coauthVersionLast="47" xr6:coauthVersionMax="47" xr10:uidLastSave="{DEEF7E00-358D-45E1-8468-FC21FA1CB08F}"/>
  <bookViews>
    <workbookView xWindow="-110" yWindow="-110" windowWidth="19420" windowHeight="10300" xr2:uid="{00000000-000D-0000-FFFF-FFFF00000000}"/>
  </bookViews>
  <sheets>
    <sheet name="Index" sheetId="22" r:id="rId1"/>
    <sheet name="Commentary" sheetId="23" r:id="rId2"/>
    <sheet name="Data" sheetId="2" r:id="rId3"/>
  </sheets>
  <definedNames>
    <definedName name="_dlx2" localSheetId="1">Commentary!#REF!</definedName>
    <definedName name="_dlx2">#REF!</definedName>
    <definedName name="AllApps">#REF!</definedName>
    <definedName name="Applications">#REF!</definedName>
    <definedName name="Limit">#REF!</definedName>
    <definedName name="_xlnm.Print_Area" localSheetId="1">Commentary!$B$1:$O$1</definedName>
    <definedName name="_xlnm.Print_Area" localSheetId="0">Index!$A$1:$P$11</definedName>
    <definedName name="Summ_Table">#REF!</definedName>
    <definedName name="Summ_Table_GD">#REF!</definedName>
    <definedName name="Summ_Table_Hea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3" l="1"/>
  <c r="A391" i="2" l="1"/>
  <c r="A388" i="2"/>
  <c r="A389" i="2"/>
  <c r="A390" i="2"/>
  <c r="A387" i="2"/>
</calcChain>
</file>

<file path=xl/sharedStrings.xml><?xml version="1.0" encoding="utf-8"?>
<sst xmlns="http://schemas.openxmlformats.org/spreadsheetml/2006/main" count="421" uniqueCount="420">
  <si>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</si>
  <si>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</si>
  <si>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</si>
  <si>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</si>
  <si>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</si>
  <si>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</si>
  <si>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</si>
  <si>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</si>
  <si>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</si>
  <si>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</si>
  <si>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</si>
  <si>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</si>
  <si>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</si>
  <si>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</si>
  <si>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</si>
  <si>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</si>
  <si>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</si>
  <si>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</si>
  <si>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</si>
  <si>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</si>
  <si>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1992 - Jan</t>
  </si>
  <si>
    <t>1992 - Feb</t>
  </si>
  <si>
    <t>1992 - Mar</t>
  </si>
  <si>
    <t>1992 - Apr</t>
  </si>
  <si>
    <t>1992 - May</t>
  </si>
  <si>
    <t>1992 - Jun</t>
  </si>
  <si>
    <t>1992 - Jul</t>
  </si>
  <si>
    <t>1992 - Aug</t>
  </si>
  <si>
    <t>1992 - Sep</t>
  </si>
  <si>
    <t>1992 - Oct</t>
  </si>
  <si>
    <t>1992 - Nov</t>
  </si>
  <si>
    <t>1992 - Dec</t>
  </si>
  <si>
    <t>1993 - Jan</t>
  </si>
  <si>
    <t>1993 - Feb</t>
  </si>
  <si>
    <t>1993 - Mar</t>
  </si>
  <si>
    <t>1993 - Apr</t>
  </si>
  <si>
    <t>1993 - May</t>
  </si>
  <si>
    <t>1993 - Jun</t>
  </si>
  <si>
    <t>1993 - Jul</t>
  </si>
  <si>
    <t>1993 - Aug</t>
  </si>
  <si>
    <t>1993 - Sep</t>
  </si>
  <si>
    <t>1993 - Oct</t>
  </si>
  <si>
    <t>1993 - Nov</t>
  </si>
  <si>
    <t>1993 - Dec</t>
  </si>
  <si>
    <t>1994 - Jan</t>
  </si>
  <si>
    <t>1994 - Feb</t>
  </si>
  <si>
    <t>1994 - Mar</t>
  </si>
  <si>
    <t>1994 - Apr</t>
  </si>
  <si>
    <t>1994 - May</t>
  </si>
  <si>
    <t>1994 - Jun</t>
  </si>
  <si>
    <t>1994 - Jul</t>
  </si>
  <si>
    <t>1994 - Aug</t>
  </si>
  <si>
    <t>1994 - Sep</t>
  </si>
  <si>
    <t>1994 - Oct</t>
  </si>
  <si>
    <t>1994 - Nov</t>
  </si>
  <si>
    <t>1994 - Dec</t>
  </si>
  <si>
    <t>1995 - Jan</t>
  </si>
  <si>
    <t>1995 - Feb</t>
  </si>
  <si>
    <t>1995 - Mar</t>
  </si>
  <si>
    <t>1995 - Apr</t>
  </si>
  <si>
    <t>1995 - May</t>
  </si>
  <si>
    <t>1995 - Jun</t>
  </si>
  <si>
    <t>1995 - Jul</t>
  </si>
  <si>
    <t>1995 - Aug</t>
  </si>
  <si>
    <t>1995 - Sep</t>
  </si>
  <si>
    <t>1995 - Oct</t>
  </si>
  <si>
    <t>1995 - Nov</t>
  </si>
  <si>
    <t>1995 - Dec</t>
  </si>
  <si>
    <t>1996 - Jan</t>
  </si>
  <si>
    <t>1996 - Feb</t>
  </si>
  <si>
    <t>1996 - Mar</t>
  </si>
  <si>
    <t>1996 - Apr</t>
  </si>
  <si>
    <t>1996 - May</t>
  </si>
  <si>
    <t>1996 - Jun</t>
  </si>
  <si>
    <t>1996 - Jul</t>
  </si>
  <si>
    <t>1996 - Aug</t>
  </si>
  <si>
    <t>1996 - Sep</t>
  </si>
  <si>
    <t>1996 - Oct</t>
  </si>
  <si>
    <t>1996 - Nov</t>
  </si>
  <si>
    <t>1996 - Dec</t>
  </si>
  <si>
    <t>1997 - Jan</t>
  </si>
  <si>
    <t>1997 - Feb</t>
  </si>
  <si>
    <t>1997 - Mar</t>
  </si>
  <si>
    <t>1997 - Apr</t>
  </si>
  <si>
    <t>1997 - May</t>
  </si>
  <si>
    <t>1997 - Jun</t>
  </si>
  <si>
    <t>1997 - Jul</t>
  </si>
  <si>
    <t>1997 - Aug</t>
  </si>
  <si>
    <t>1997 - Sep</t>
  </si>
  <si>
    <t>1997 - Oct</t>
  </si>
  <si>
    <t>1997 - Nov</t>
  </si>
  <si>
    <t>1997 - Dec</t>
  </si>
  <si>
    <t>1998 - Jan</t>
  </si>
  <si>
    <t>1998 - Feb</t>
  </si>
  <si>
    <t>1998 - Mar</t>
  </si>
  <si>
    <t>1998 - Apr</t>
  </si>
  <si>
    <t>1998 - May</t>
  </si>
  <si>
    <t>1998 - Jun</t>
  </si>
  <si>
    <t>1998 - Jul</t>
  </si>
  <si>
    <t>1998 - Aug</t>
  </si>
  <si>
    <t>1998 - Sep</t>
  </si>
  <si>
    <t>1998 - Oct</t>
  </si>
  <si>
    <t>1998 - Nov</t>
  </si>
  <si>
    <t>1998 - Dec</t>
  </si>
  <si>
    <t>1999 - Jan</t>
  </si>
  <si>
    <t>1999 - Feb</t>
  </si>
  <si>
    <t>1999 - Mar</t>
  </si>
  <si>
    <t>1999 - Apr</t>
  </si>
  <si>
    <t>1999 - May</t>
  </si>
  <si>
    <t>1999 - Jun</t>
  </si>
  <si>
    <t>1999 - Jul</t>
  </si>
  <si>
    <t>1999 - Aug</t>
  </si>
  <si>
    <t>1999 - Sep</t>
  </si>
  <si>
    <t>1999 - Oct</t>
  </si>
  <si>
    <t>1999 - Nov</t>
  </si>
  <si>
    <t>1999 - Dec</t>
  </si>
  <si>
    <t>2000 - Jan</t>
  </si>
  <si>
    <t>2000 - Feb</t>
  </si>
  <si>
    <t>2000 - Mar</t>
  </si>
  <si>
    <t>2000 - Apr</t>
  </si>
  <si>
    <t>2000 - May</t>
  </si>
  <si>
    <t>2000 - Jun</t>
  </si>
  <si>
    <t>2000 - Jul</t>
  </si>
  <si>
    <t>2000 - Aug</t>
  </si>
  <si>
    <t>2000 - Sep</t>
  </si>
  <si>
    <t>2000 - Oct</t>
  </si>
  <si>
    <t>2000 - Nov</t>
  </si>
  <si>
    <t>2000 - Dec</t>
  </si>
  <si>
    <t>2001 - Jan</t>
  </si>
  <si>
    <t>2001 - Feb</t>
  </si>
  <si>
    <t>2001 - Mar</t>
  </si>
  <si>
    <t>2001 - Apr</t>
  </si>
  <si>
    <t>2001 - May</t>
  </si>
  <si>
    <t>2001 - Jun</t>
  </si>
  <si>
    <t>2001 - Jul</t>
  </si>
  <si>
    <t>2001 - Aug</t>
  </si>
  <si>
    <t>2001 - Sep</t>
  </si>
  <si>
    <t>2001 - Oct</t>
  </si>
  <si>
    <t>2001 - Nov</t>
  </si>
  <si>
    <t>2001 - Dec</t>
  </si>
  <si>
    <t>2002 - Jan</t>
  </si>
  <si>
    <t>2002 - Feb</t>
  </si>
  <si>
    <t>2002 - Mar</t>
  </si>
  <si>
    <t>2002 - Apr</t>
  </si>
  <si>
    <t>2002 - May</t>
  </si>
  <si>
    <t>2002 - Jun</t>
  </si>
  <si>
    <t>2002 - Jul</t>
  </si>
  <si>
    <t>2002 - Aug</t>
  </si>
  <si>
    <t>2002 - Sep</t>
  </si>
  <si>
    <t>2002 - Oct</t>
  </si>
  <si>
    <t>2002 - Nov</t>
  </si>
  <si>
    <t>2002 - Dec</t>
  </si>
  <si>
    <t>2003 - Jan</t>
  </si>
  <si>
    <t>2003 - Feb</t>
  </si>
  <si>
    <t>2003 - Mar</t>
  </si>
  <si>
    <t>2003 - Apr</t>
  </si>
  <si>
    <t>2003 - May</t>
  </si>
  <si>
    <t>2003 - Jun</t>
  </si>
  <si>
    <t>2003 - Jul</t>
  </si>
  <si>
    <t>2003 - Aug</t>
  </si>
  <si>
    <t>2003 - Sep</t>
  </si>
  <si>
    <t>2003 - Oct</t>
  </si>
  <si>
    <t>2003 - Nov</t>
  </si>
  <si>
    <t>2003 - Dec</t>
  </si>
  <si>
    <t>2004 - Jan</t>
  </si>
  <si>
    <t>2004 - Feb</t>
  </si>
  <si>
    <t>2004 - Mar</t>
  </si>
  <si>
    <t>2004 - Apr</t>
  </si>
  <si>
    <t>2004 - May</t>
  </si>
  <si>
    <t>2004 - Jun</t>
  </si>
  <si>
    <t>2004 - Jul</t>
  </si>
  <si>
    <t>2004 - Aug</t>
  </si>
  <si>
    <t>2004 - Sep</t>
  </si>
  <si>
    <t>2004 - Oct</t>
  </si>
  <si>
    <t>2004 - Nov</t>
  </si>
  <si>
    <t>2004 - Dec</t>
  </si>
  <si>
    <t>2005 - Jan</t>
  </si>
  <si>
    <t>2005 - Feb</t>
  </si>
  <si>
    <t>2005 - Mar</t>
  </si>
  <si>
    <t>2005 - Apr</t>
  </si>
  <si>
    <t>2005 - May</t>
  </si>
  <si>
    <t>2005 - Jun</t>
  </si>
  <si>
    <t>2005 - Jul</t>
  </si>
  <si>
    <t>2005 - Aug</t>
  </si>
  <si>
    <t>2005 - Sep</t>
  </si>
  <si>
    <t>2005 - Oct</t>
  </si>
  <si>
    <t>2005 - Nov</t>
  </si>
  <si>
    <t>2005 - Dec</t>
  </si>
  <si>
    <t>2006 - Jan</t>
  </si>
  <si>
    <t>2006 - Feb</t>
  </si>
  <si>
    <t>2006 - Mar</t>
  </si>
  <si>
    <t>2006 - Apr</t>
  </si>
  <si>
    <t>2006 - May</t>
  </si>
  <si>
    <t>2006 - Jun</t>
  </si>
  <si>
    <t>2006 - Jul</t>
  </si>
  <si>
    <t>2006 - Aug</t>
  </si>
  <si>
    <t>2006 - Sep</t>
  </si>
  <si>
    <t>2006 - Oct</t>
  </si>
  <si>
    <t>2006 - Nov</t>
  </si>
  <si>
    <t>2006 - Dec</t>
  </si>
  <si>
    <t>2007 - Jan</t>
  </si>
  <si>
    <t>2007 - Feb</t>
  </si>
  <si>
    <t>2007 - Mar</t>
  </si>
  <si>
    <t>2007 - Apr</t>
  </si>
  <si>
    <t>2007 - May</t>
  </si>
  <si>
    <t>2007 - Jun</t>
  </si>
  <si>
    <t>2007 - Jul</t>
  </si>
  <si>
    <t>2007 - Aug</t>
  </si>
  <si>
    <t>2007 - Sep</t>
  </si>
  <si>
    <t>2007 - Oct</t>
  </si>
  <si>
    <t>2007 - Nov</t>
  </si>
  <si>
    <t>2007 - Dec</t>
  </si>
  <si>
    <t>2008 - Jan</t>
  </si>
  <si>
    <t>2008 - Feb</t>
  </si>
  <si>
    <t>2008 - Mar</t>
  </si>
  <si>
    <t>2008 - Apr</t>
  </si>
  <si>
    <t>2008 - May</t>
  </si>
  <si>
    <t>2008 - Jun</t>
  </si>
  <si>
    <t>2008 - Jul</t>
  </si>
  <si>
    <t>2008 - Aug</t>
  </si>
  <si>
    <t>2008 - Sep</t>
  </si>
  <si>
    <t>2008 - Oct</t>
  </si>
  <si>
    <t>2008 - Nov</t>
  </si>
  <si>
    <t>2008 - Dec</t>
  </si>
  <si>
    <t>2009 - Jan</t>
  </si>
  <si>
    <t>2009 - Feb</t>
  </si>
  <si>
    <t>2009 - Mar</t>
  </si>
  <si>
    <t>2009 - Apr</t>
  </si>
  <si>
    <t>2009 - May</t>
  </si>
  <si>
    <t>2009 - Jun</t>
  </si>
  <si>
    <t>2009 - Jul</t>
  </si>
  <si>
    <t>2009 - Aug</t>
  </si>
  <si>
    <t>2009 - Sep</t>
  </si>
  <si>
    <t>2009 - Oct</t>
  </si>
  <si>
    <t>2009 - Nov</t>
  </si>
  <si>
    <t>2009 - Dec</t>
  </si>
  <si>
    <t>2010 - Jan</t>
  </si>
  <si>
    <t>2010 - Feb</t>
  </si>
  <si>
    <t>2010 - Mar</t>
  </si>
  <si>
    <t>2010 - Apr</t>
  </si>
  <si>
    <t>2010 - May</t>
  </si>
  <si>
    <t>2010 - Jun</t>
  </si>
  <si>
    <t>2010 - Jul</t>
  </si>
  <si>
    <t>2010 - Aug</t>
  </si>
  <si>
    <t>2010 - Sep</t>
  </si>
  <si>
    <t>2010 - Oct</t>
  </si>
  <si>
    <t>2010 - Nov</t>
  </si>
  <si>
    <t>2010 - Dec</t>
  </si>
  <si>
    <t>2011 - Jan</t>
  </si>
  <si>
    <t>2011 - Feb</t>
  </si>
  <si>
    <t>2011 - Mar</t>
  </si>
  <si>
    <t>2011 - Apr</t>
  </si>
  <si>
    <t>2011 - May</t>
  </si>
  <si>
    <t>2011 - Jun</t>
  </si>
  <si>
    <t>2011 - Jul</t>
  </si>
  <si>
    <t>2011 - Aug</t>
  </si>
  <si>
    <t>2011 - Sep</t>
  </si>
  <si>
    <t>2011 - Oct</t>
  </si>
  <si>
    <t>2011 - Nov</t>
  </si>
  <si>
    <t>2011 - Dec</t>
  </si>
  <si>
    <t>2012 - Jan</t>
  </si>
  <si>
    <t>2012 - Feb</t>
  </si>
  <si>
    <t>2012 - Mar</t>
  </si>
  <si>
    <t>2012 - Apr</t>
  </si>
  <si>
    <t>2012 - May</t>
  </si>
  <si>
    <t>2012 - Jun</t>
  </si>
  <si>
    <t>2012 - Jul</t>
  </si>
  <si>
    <t>2012 - Aug</t>
  </si>
  <si>
    <t>2012 - Sep</t>
  </si>
  <si>
    <t>2012 - Oct</t>
  </si>
  <si>
    <t>2012 - Nov</t>
  </si>
  <si>
    <t>2012 - Dec</t>
  </si>
  <si>
    <t>2013 - Jan</t>
  </si>
  <si>
    <t>2013 - Feb</t>
  </si>
  <si>
    <t>2013 - Mar</t>
  </si>
  <si>
    <t>2013 - Apr</t>
  </si>
  <si>
    <t>2013 - May</t>
  </si>
  <si>
    <t>2013 - Jun</t>
  </si>
  <si>
    <t>2013 - Jul</t>
  </si>
  <si>
    <t>2013 - Aug</t>
  </si>
  <si>
    <t>2013 - Sep</t>
  </si>
  <si>
    <t>2013 - Oct</t>
  </si>
  <si>
    <t>2013 - Nov</t>
  </si>
  <si>
    <t>2013 - Dec</t>
  </si>
  <si>
    <t>2014 - Jan</t>
  </si>
  <si>
    <t>2014 - Feb</t>
  </si>
  <si>
    <t>2014 - Mar</t>
  </si>
  <si>
    <t>2014 - Apr</t>
  </si>
  <si>
    <t>2014 - May</t>
  </si>
  <si>
    <t>2014 - Jun</t>
  </si>
  <si>
    <t>2014 - Jul</t>
  </si>
  <si>
    <t>2014 - Aug</t>
  </si>
  <si>
    <t>2014 - Sep</t>
  </si>
  <si>
    <t>2014 - Oct</t>
  </si>
  <si>
    <t>2014 - Nov</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</si>
  <si>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</si>
  <si>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</si>
  <si>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</si>
  <si>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</si>
  <si>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</si>
  <si>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</si>
  <si>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</si>
  <si>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</si>
  <si>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</si>
  <si>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</si>
  <si>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</si>
  <si>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</si>
  <si>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</si>
  <si>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</si>
  <si>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</si>
  <si>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</si>
  <si>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</si>
  <si>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</si>
  <si>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</si>
  <si>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</si>
  <si>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</si>
  <si>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</si>
  <si>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</si>
  <si>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</si>
  <si>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</si>
  <si>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</si>
  <si>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</si>
  <si>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</si>
  <si>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</si>
  <si>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</si>
  <si>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</si>
  <si>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</si>
  <si>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</si>
  <si>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</si>
  <si>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</si>
  <si>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</si>
  <si>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</si>
  <si>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</si>
  <si>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</si>
  <si>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</si>
  <si>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</si>
  <si>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</si>
  <si>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</si>
  <si>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</si>
  <si>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</si>
  <si>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</si>
  <si>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</si>
  <si>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</si>
  <si>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</si>
  <si>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</si>
  <si>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</si>
  <si>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</si>
  <si>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</si>
  <si>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</si>
  <si>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</si>
  <si>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</si>
  <si>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</si>
  <si>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</si>
  <si>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</si>
  <si>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</si>
  <si>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2019 - Dec</t>
  </si>
  <si>
    <t>2020 - Jan</t>
  </si>
  <si>
    <t>2020 - Feb</t>
  </si>
  <si>
    <t>2020 - Mar</t>
  </si>
  <si>
    <t>2020 - Apr</t>
  </si>
  <si>
    <t>2020 - May</t>
  </si>
  <si>
    <t>2020 - Jun</t>
  </si>
  <si>
    <t>2020 - Jul</t>
  </si>
  <si>
    <t>2020 - Aug</t>
  </si>
  <si>
    <t>2020 - Sep</t>
  </si>
  <si>
    <t>2020 - Oct</t>
  </si>
  <si>
    <t>2020 - Nov</t>
  </si>
  <si>
    <t>2020 - Dec</t>
  </si>
  <si>
    <t>2021 - Jan</t>
  </si>
  <si>
    <t>2021 - Feb</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</si>
  <si>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</si>
  <si>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</si>
  <si>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</si>
  <si>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</si>
  <si>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</si>
  <si>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</si>
  <si>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</si>
  <si>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</si>
  <si>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</si>
  <si>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</si>
  <si>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</si>
  <si>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</si>
  <si>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</si>
  <si>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</si>
  <si>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</si>
  <si>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</si>
  <si>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</si>
  <si>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</si>
  <si>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</si>
  <si>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</si>
  <si>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2022 - Nov</t>
  </si>
  <si>
    <t>2022 - Dec</t>
  </si>
  <si>
    <t>2023 - Jan</t>
  </si>
  <si>
    <t>2023 - Feb</t>
  </si>
  <si>
    <t>2023 - Mar</t>
  </si>
  <si>
    <t>2023 - Apr</t>
  </si>
  <si>
    <t>2023 - May</t>
  </si>
  <si>
    <t>2023 - Aug</t>
  </si>
  <si>
    <t>2023 - Sep</t>
  </si>
  <si>
    <t>2023 - Oct</t>
  </si>
  <si>
    <t>2023 - Nov</t>
  </si>
  <si>
    <t>2023 - Dec</t>
  </si>
  <si>
    <t>2024 - Jan</t>
  </si>
  <si>
    <t>2024 - Aug</t>
  </si>
  <si>
    <t>2024 - Sep</t>
  </si>
  <si>
    <t>2024 - Oct</t>
  </si>
  <si>
    <t xml:space="preserve">      Domestic Purchasers</t>
  </si>
  <si>
    <t>2024 - Nov</t>
  </si>
  <si>
    <t>2024 - Dec</t>
  </si>
  <si>
    <t>2025 - Jan</t>
  </si>
  <si>
    <t>2025 - Feb</t>
  </si>
  <si>
    <t>2025 - Mar</t>
  </si>
  <si>
    <t>2025 - Apr</t>
  </si>
  <si>
    <t>2025 - May</t>
  </si>
  <si>
    <t>2025 - Jun</t>
  </si>
  <si>
    <t>2023 - Jun</t>
  </si>
  <si>
    <t>2023 - Jul</t>
  </si>
  <si>
    <t>2024 - Jul</t>
  </si>
  <si>
    <t>Monthly GDP Index: July 2025</t>
  </si>
  <si>
    <t>2025 - 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</si>
</sst>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General_)"/>
    <numFmt numFmtId="166" formatCode="0.0"/>
    <numFmt numFmtId="167" formatCode="\ [$-409]d\ mmmm\ yyyy"/>
    <numFmt numFmtId="168" formatCode="dd\ mmmm\ yyyy"/>
    <numFmt numFmtId="169" formatCode="mmm\ yy"/>
  </numFmts>
  <fonts count="45"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6">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42" fillId="0" borderId="0" xfId="1" applyFont="1"/>
    <xf numFmtId="166"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69" fontId="31" fillId="0" borderId="5" xfId="1" applyNumberFormat="1" applyFont="1" applyBorder="1" applyAlignment="1">
      <alignment horizontal="right"/>
    </xf>
    <xf numFmtId="169" fontId="44" fillId="0" borderId="1" xfId="1" applyNumberFormat="1" applyFont="1" applyBorder="1" applyAlignment="1">
      <alignment horizontal="right"/>
    </xf>
    <xf numFmtId="166" fontId="9" fillId="0" borderId="0" xfId="1" applyNumberFormat="1" applyFont="1"/>
    <xf numFmtId="0" fontId="9" fillId="0" borderId="5" xfId="1" applyFont="1" applyBorder="1"/>
    <xf numFmtId="0" fontId="1" fillId="0" borderId="5" xfId="1" applyBorder="1"/>
    <xf numFmtId="166" fontId="9" fillId="0" borderId="5" xfId="1" applyNumberFormat="1" applyFont="1" applyBorder="1"/>
    <xf numFmtId="169"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30" fillId="0" borderId="0" xfId="0" applyFont="1" applyAlignment="1">
      <alignment vertical="center"/>
    </xf>
    <xf numFmtId="0" fontId="0" fillId="0" borderId="6" xfId="0"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0" fontId="2" fillId="8" borderId="0" xfId="1" applyFont="1" applyFill="1" applyAlignment="1">
      <alignment horizontal="center"/>
    </xf>
    <xf numFmtId="167" fontId="43" fillId="0" borderId="0" xfId="29" applyNumberFormat="1" applyFont="1" applyAlignment="1">
      <alignment horizontal="left" vertic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v>#REF!</c:v>
          </c:tx>
          <c:spPr>
            <a:ln w="12700">
              <a:solidFill>
                <a:srgbClr val="006D89"/>
              </a:solidFill>
              <a:prstDash val="solid"/>
            </a:ln>
          </c:spPr>
          <c:marker>
            <c:symbol val="circle"/>
            <c:size val="4"/>
            <c:spPr>
              <a:solidFill>
                <a:srgbClr val="006D89"/>
              </a:solidFill>
              <a:ln>
                <a:solidFill>
                  <a:srgbClr val="006D89"/>
                </a:solidFill>
                <a:prstDash val="solid"/>
              </a:ln>
            </c:spPr>
          </c:marker>
          <c:cat>
            <c:numLit>
              <c:formatCode>General</c:formatCode>
              <c:ptCount val="38"/>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pt idx="12">
                <c:v>45078</c:v>
              </c:pt>
              <c:pt idx="13">
                <c:v>45108</c:v>
              </c:pt>
              <c:pt idx="14">
                <c:v>45139</c:v>
              </c:pt>
              <c:pt idx="15">
                <c:v>45170</c:v>
              </c:pt>
              <c:pt idx="16">
                <c:v>45200</c:v>
              </c:pt>
              <c:pt idx="17">
                <c:v>45231</c:v>
              </c:pt>
              <c:pt idx="18">
                <c:v>45261</c:v>
              </c:pt>
              <c:pt idx="19">
                <c:v>45292</c:v>
              </c:pt>
              <c:pt idx="20">
                <c:v>45323</c:v>
              </c:pt>
              <c:pt idx="21">
                <c:v>45352</c:v>
              </c:pt>
              <c:pt idx="22">
                <c:v>45383</c:v>
              </c:pt>
              <c:pt idx="23">
                <c:v>45413</c:v>
              </c:pt>
              <c:pt idx="24">
                <c:v>45444</c:v>
              </c:pt>
              <c:pt idx="25">
                <c:v>45474</c:v>
              </c:pt>
              <c:pt idx="26">
                <c:v>45505</c:v>
              </c:pt>
              <c:pt idx="27">
                <c:v>45536</c:v>
              </c:pt>
              <c:pt idx="28">
                <c:v>45566</c:v>
              </c:pt>
              <c:pt idx="29">
                <c:v>45597</c:v>
              </c:pt>
              <c:pt idx="30">
                <c:v>45627</c:v>
              </c:pt>
              <c:pt idx="31">
                <c:v>45658</c:v>
              </c:pt>
              <c:pt idx="32">
                <c:v>45689</c:v>
              </c:pt>
              <c:pt idx="33">
                <c:v>45717</c:v>
              </c:pt>
              <c:pt idx="34">
                <c:v>45748</c:v>
              </c:pt>
              <c:pt idx="35">
                <c:v>45778</c:v>
              </c:pt>
              <c:pt idx="36">
                <c:v>45809</c:v>
              </c:pt>
              <c:pt idx="37">
                <c:v>45839</c:v>
              </c:pt>
            </c:numLit>
          </c:cat>
          <c:val>
            <c:numLit>
              <c:formatCode>General</c:formatCode>
              <c:ptCount val="38"/>
              <c:pt idx="0">
                <c:v>21859.714506231001</c:v>
              </c:pt>
              <c:pt idx="1">
                <c:v>21941.943220583398</c:v>
              </c:pt>
              <c:pt idx="2">
                <c:v>22156.9126905544</c:v>
              </c:pt>
              <c:pt idx="3">
                <c:v>22105.793088853199</c:v>
              </c:pt>
              <c:pt idx="4">
                <c:v>22227.425628954599</c:v>
              </c:pt>
              <c:pt idx="5">
                <c:v>22253.6285396489</c:v>
              </c:pt>
              <c:pt idx="6">
                <c:v>22271.5341345827</c:v>
              </c:pt>
              <c:pt idx="7">
                <c:v>22409.307689828402</c:v>
              </c:pt>
              <c:pt idx="8">
                <c:v>22340.9792550116</c:v>
              </c:pt>
              <c:pt idx="9">
                <c:v>22464.029787583899</c:v>
              </c:pt>
              <c:pt idx="10">
                <c:v>22474.351162552801</c:v>
              </c:pt>
              <c:pt idx="11">
                <c:v>22573.952969301001</c:v>
              </c:pt>
              <c:pt idx="12">
                <c:v>22573.970474715799</c:v>
              </c:pt>
              <c:pt idx="13">
                <c:v>22684.503369464801</c:v>
              </c:pt>
              <c:pt idx="14">
                <c:v>22804.615563696902</c:v>
              </c:pt>
              <c:pt idx="15">
                <c:v>22857.704011352402</c:v>
              </c:pt>
              <c:pt idx="16">
                <c:v>22792.944401570901</c:v>
              </c:pt>
              <c:pt idx="17">
                <c:v>22918.075758428098</c:v>
              </c:pt>
              <c:pt idx="18">
                <c:v>23174.735153146899</c:v>
              </c:pt>
              <c:pt idx="19">
                <c:v>22931.8857205268</c:v>
              </c:pt>
              <c:pt idx="20">
                <c:v>23116.850557516798</c:v>
              </c:pt>
              <c:pt idx="21">
                <c:v>23116.028764611401</c:v>
              </c:pt>
              <c:pt idx="22">
                <c:v>23172.5729785933</c:v>
              </c:pt>
              <c:pt idx="23">
                <c:v>23257.503055356901</c:v>
              </c:pt>
              <c:pt idx="24">
                <c:v>23245.769704156599</c:v>
              </c:pt>
              <c:pt idx="25">
                <c:v>23393.838835431801</c:v>
              </c:pt>
              <c:pt idx="26">
                <c:v>23405.427350673901</c:v>
              </c:pt>
              <c:pt idx="27">
                <c:v>23405.879199386301</c:v>
              </c:pt>
              <c:pt idx="28">
                <c:v>23517.068039848698</c:v>
              </c:pt>
              <c:pt idx="29">
                <c:v>23591.3198632514</c:v>
              </c:pt>
              <c:pt idx="30">
                <c:v>23523.080628117899</c:v>
              </c:pt>
              <c:pt idx="31">
                <c:v>23522.995978801831</c:v>
              </c:pt>
              <c:pt idx="32">
                <c:v>23490.286997789826</c:v>
              </c:pt>
              <c:pt idx="33">
                <c:v>23529.212364929044</c:v>
              </c:pt>
              <c:pt idx="34">
                <c:v>23715.309227593323</c:v>
              </c:pt>
              <c:pt idx="35">
                <c:v>23601.124251431243</c:v>
              </c:pt>
              <c:pt idx="36">
                <c:v>23806.693535795675</c:v>
              </c:pt>
              <c:pt idx="37">
                <c:v>23854.531640429297</c:v>
              </c:pt>
            </c:numLit>
          </c:val>
          <c:smooth val="0"/>
          <c:extLst>
            <c:ext xmlns:c16="http://schemas.microsoft.com/office/drawing/2014/chart" uri="{C3380CC4-5D6E-409C-BE32-E72D297353CC}">
              <c16:uniqueId val="{00000000-101B-4354-97C9-3FDB3B8B2EBE}"/>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4000"/>
          <c:min val="21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45658</c:v>
              </c:pt>
              <c:pt idx="1">
                <c:v>45689</c:v>
              </c:pt>
              <c:pt idx="2">
                <c:v>45717</c:v>
              </c:pt>
              <c:pt idx="3">
                <c:v>45748</c:v>
              </c:pt>
              <c:pt idx="4">
                <c:v>45778</c:v>
              </c:pt>
              <c:pt idx="5">
                <c:v>45809</c:v>
              </c:pt>
              <c:pt idx="6">
                <c:v>45839</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EE3E-4B94-9576-DAFEC2C60DDC}"/>
            </c:ext>
          </c:extLst>
        </c:ser>
        <c:ser>
          <c:idx val="0"/>
          <c:order val="1"/>
          <c:tx>
            <c:v>Domestic Demand</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45658</c:v>
              </c:pt>
              <c:pt idx="1">
                <c:v>45689</c:v>
              </c:pt>
              <c:pt idx="2">
                <c:v>45717</c:v>
              </c:pt>
              <c:pt idx="3">
                <c:v>45748</c:v>
              </c:pt>
              <c:pt idx="4">
                <c:v>45778</c:v>
              </c:pt>
              <c:pt idx="5">
                <c:v>45809</c:v>
              </c:pt>
              <c:pt idx="6">
                <c:v>45839</c:v>
              </c:pt>
            </c:numLit>
          </c:cat>
          <c:val>
            <c:numLit>
              <c:formatCode>General</c:formatCode>
              <c:ptCount val="7"/>
              <c:pt idx="0">
                <c:v>-3.8723445167583321</c:v>
              </c:pt>
              <c:pt idx="1">
                <c:v>-0.77737678165672597</c:v>
              </c:pt>
              <c:pt idx="2">
                <c:v>8.9621981435955611</c:v>
              </c:pt>
              <c:pt idx="3">
                <c:v>1.6009090885534465</c:v>
              </c:pt>
              <c:pt idx="4">
                <c:v>-2.2466084613156307</c:v>
              </c:pt>
              <c:pt idx="5">
                <c:v>1.8870544489668062</c:v>
              </c:pt>
              <c:pt idx="6">
                <c:v>5.4977331301687444</c:v>
              </c:pt>
            </c:numLit>
          </c:val>
          <c:smooth val="0"/>
          <c:extLst>
            <c:ext xmlns:c16="http://schemas.microsoft.com/office/drawing/2014/chart" uri="{C3380CC4-5D6E-409C-BE32-E72D297353CC}">
              <c16:uniqueId val="{00000001-EE3E-4B94-9576-DAFEC2C60DDC}"/>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45658</c:v>
              </c:pt>
              <c:pt idx="1">
                <c:v>45689</c:v>
              </c:pt>
              <c:pt idx="2">
                <c:v>45717</c:v>
              </c:pt>
              <c:pt idx="3">
                <c:v>45748</c:v>
              </c:pt>
              <c:pt idx="4">
                <c:v>45778</c:v>
              </c:pt>
              <c:pt idx="5">
                <c:v>45809</c:v>
              </c:pt>
              <c:pt idx="6">
                <c:v>45839</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CFAF-4FFF-AC03-ED91960B57F3}"/>
            </c:ext>
          </c:extLst>
        </c:ser>
        <c:ser>
          <c:idx val="0"/>
          <c:order val="1"/>
          <c:tx>
            <c:v>Net Exports</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45658</c:v>
              </c:pt>
              <c:pt idx="1">
                <c:v>45689</c:v>
              </c:pt>
              <c:pt idx="2">
                <c:v>45717</c:v>
              </c:pt>
              <c:pt idx="3">
                <c:v>45748</c:v>
              </c:pt>
              <c:pt idx="4">
                <c:v>45778</c:v>
              </c:pt>
              <c:pt idx="5">
                <c:v>45809</c:v>
              </c:pt>
              <c:pt idx="6">
                <c:v>45839</c:v>
              </c:pt>
            </c:numLit>
          </c:cat>
          <c:val>
            <c:numLit>
              <c:formatCode>General</c:formatCode>
              <c:ptCount val="7"/>
              <c:pt idx="0">
                <c:v>-7.1318043933522359</c:v>
              </c:pt>
              <c:pt idx="1">
                <c:v>0.66551717008700806</c:v>
              </c:pt>
              <c:pt idx="2">
                <c:v>-14.574017181481024</c:v>
              </c:pt>
              <c:pt idx="3">
                <c:v>23.339127814791937</c:v>
              </c:pt>
              <c:pt idx="4">
                <c:v>-3.2598550852539709</c:v>
              </c:pt>
              <c:pt idx="5">
                <c:v>7.7411222474644976</c:v>
              </c:pt>
              <c:pt idx="6">
                <c:v>-3.7635783868077026</c:v>
              </c:pt>
            </c:numLit>
          </c:val>
          <c:smooth val="0"/>
          <c:extLst>
            <c:ext xmlns:c16="http://schemas.microsoft.com/office/drawing/2014/chart" uri="{C3380CC4-5D6E-409C-BE32-E72D297353CC}">
              <c16:uniqueId val="{00000001-CFAF-4FFF-AC03-ED91960B57F3}"/>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29"/>
          <c:min val="-18"/>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9"/>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DC7900"/>
            </a:solidFill>
            <a:ln>
              <a:noFill/>
            </a:ln>
          </c:spPr>
          <c:invertIfNegative val="0"/>
          <c:cat>
            <c:numLit>
              <c:formatCode>General</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Lit>
          </c:cat>
          <c:val>
            <c:numLit>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Lit>
          </c:val>
          <c:extLst>
            <c:ext xmlns:c16="http://schemas.microsoft.com/office/drawing/2014/chart" uri="{C3380CC4-5D6E-409C-BE32-E72D297353CC}">
              <c16:uniqueId val="{00000000-12C7-449B-9F5F-15E118BE93AA}"/>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12C7-449B-9F5F-15E118BE93AA}"/>
              </c:ext>
            </c:extLst>
          </c:dPt>
          <c:dPt>
            <c:idx val="15"/>
            <c:bubble3D val="0"/>
            <c:extLst>
              <c:ext xmlns:c16="http://schemas.microsoft.com/office/drawing/2014/chart" uri="{C3380CC4-5D6E-409C-BE32-E72D297353CC}">
                <c16:uniqueId val="{00000002-12C7-449B-9F5F-15E118BE93AA}"/>
              </c:ext>
            </c:extLst>
          </c:dPt>
          <c:dPt>
            <c:idx val="16"/>
            <c:bubble3D val="0"/>
            <c:spPr>
              <a:ln w="12700">
                <a:solidFill>
                  <a:srgbClr val="006D89"/>
                </a:solidFill>
                <a:prstDash val="sysDot"/>
              </a:ln>
            </c:spPr>
            <c:extLst>
              <c:ext xmlns:c16="http://schemas.microsoft.com/office/drawing/2014/chart" uri="{C3380CC4-5D6E-409C-BE32-E72D297353CC}">
                <c16:uniqueId val="{00000004-12C7-449B-9F5F-15E118BE93AA}"/>
              </c:ext>
            </c:extLst>
          </c:dPt>
          <c:dPt>
            <c:idx val="17"/>
            <c:bubble3D val="0"/>
            <c:spPr>
              <a:ln w="12700">
                <a:solidFill>
                  <a:srgbClr val="006D89"/>
                </a:solidFill>
                <a:prstDash val="sysDot"/>
              </a:ln>
            </c:spPr>
            <c:extLst>
              <c:ext xmlns:c16="http://schemas.microsoft.com/office/drawing/2014/chart" uri="{C3380CC4-5D6E-409C-BE32-E72D297353CC}">
                <c16:uniqueId val="{00000006-12C7-449B-9F5F-15E118BE93AA}"/>
              </c:ext>
            </c:extLst>
          </c:dPt>
          <c:dPt>
            <c:idx val="22"/>
            <c:bubble3D val="0"/>
            <c:extLst>
              <c:ext xmlns:c16="http://schemas.microsoft.com/office/drawing/2014/chart" uri="{C3380CC4-5D6E-409C-BE32-E72D297353CC}">
                <c16:uniqueId val="{00000007-12C7-449B-9F5F-15E118BE93AA}"/>
              </c:ext>
            </c:extLst>
          </c:dPt>
          <c:dPt>
            <c:idx val="23"/>
            <c:bubble3D val="0"/>
            <c:extLst>
              <c:ext xmlns:c16="http://schemas.microsoft.com/office/drawing/2014/chart" uri="{C3380CC4-5D6E-409C-BE32-E72D297353CC}">
                <c16:uniqueId val="{00000008-12C7-449B-9F5F-15E118BE93AA}"/>
              </c:ext>
            </c:extLst>
          </c:dPt>
          <c:cat>
            <c:numLit>
              <c:formatCode>General</c:formatCode>
              <c:ptCount val="18"/>
              <c:pt idx="0">
                <c:v>45383</c:v>
              </c:pt>
              <c:pt idx="1">
                <c:v>45413</c:v>
              </c:pt>
              <c:pt idx="2">
                <c:v>45444</c:v>
              </c:pt>
              <c:pt idx="3">
                <c:v>45474</c:v>
              </c:pt>
              <c:pt idx="4">
                <c:v>45505</c:v>
              </c:pt>
              <c:pt idx="5">
                <c:v>45536</c:v>
              </c:pt>
              <c:pt idx="6">
                <c:v>45566</c:v>
              </c:pt>
              <c:pt idx="7">
                <c:v>45597</c:v>
              </c:pt>
              <c:pt idx="8">
                <c:v>45627</c:v>
              </c:pt>
              <c:pt idx="9">
                <c:v>45658</c:v>
              </c:pt>
              <c:pt idx="10">
                <c:v>45689</c:v>
              </c:pt>
              <c:pt idx="11">
                <c:v>45717</c:v>
              </c:pt>
              <c:pt idx="12">
                <c:v>45748</c:v>
              </c:pt>
              <c:pt idx="13">
                <c:v>45778</c:v>
              </c:pt>
              <c:pt idx="14">
                <c:v>45809</c:v>
              </c:pt>
              <c:pt idx="15">
                <c:v>45839</c:v>
              </c:pt>
              <c:pt idx="16">
                <c:v>45870</c:v>
              </c:pt>
              <c:pt idx="17">
                <c:v>45901</c:v>
              </c:pt>
            </c:numLit>
          </c:cat>
          <c:val>
            <c:numLit>
              <c:formatCode>General</c:formatCode>
              <c:ptCount val="18"/>
              <c:pt idx="0">
                <c:v>23172.5729785933</c:v>
              </c:pt>
              <c:pt idx="1">
                <c:v>23257.503055356901</c:v>
              </c:pt>
              <c:pt idx="2">
                <c:v>23245.769704156599</c:v>
              </c:pt>
              <c:pt idx="3">
                <c:v>23393.838835431801</c:v>
              </c:pt>
              <c:pt idx="4">
                <c:v>23405.427350673901</c:v>
              </c:pt>
              <c:pt idx="5">
                <c:v>23405.879199386301</c:v>
              </c:pt>
              <c:pt idx="6">
                <c:v>23517.068039848698</c:v>
              </c:pt>
              <c:pt idx="7">
                <c:v>23591.3198632514</c:v>
              </c:pt>
              <c:pt idx="8">
                <c:v>23523.080628117899</c:v>
              </c:pt>
              <c:pt idx="9">
                <c:v>23522.995978801831</c:v>
              </c:pt>
              <c:pt idx="10">
                <c:v>23490.286997789826</c:v>
              </c:pt>
              <c:pt idx="11">
                <c:v>23529.212364929044</c:v>
              </c:pt>
              <c:pt idx="12">
                <c:v>23715.309227593323</c:v>
              </c:pt>
              <c:pt idx="13">
                <c:v>23601.124251431243</c:v>
              </c:pt>
              <c:pt idx="14">
                <c:v>23806.693535795675</c:v>
              </c:pt>
              <c:pt idx="15">
                <c:v>23854.531640429297</c:v>
              </c:pt>
              <c:pt idx="16">
                <c:v>23780.173677104936</c:v>
              </c:pt>
              <c:pt idx="17">
                <c:v>23807.429897851136</c:v>
              </c:pt>
            </c:numLit>
          </c:val>
          <c:smooth val="0"/>
          <c:extLst>
            <c:ext xmlns:c16="http://schemas.microsoft.com/office/drawing/2014/chart" uri="{C3380CC4-5D6E-409C-BE32-E72D297353CC}">
              <c16:uniqueId val="{00000009-12C7-449B-9F5F-15E118BE93AA}"/>
            </c:ext>
          </c:extLst>
        </c:ser>
        <c:dLbls>
          <c:showLegendKey val="0"/>
          <c:showVal val="0"/>
          <c:showCatName val="0"/>
          <c:showSerName val="0"/>
          <c:showPercent val="0"/>
          <c:showBubbleSize val="0"/>
        </c:dLbls>
        <c:marker val="1"/>
        <c:smooth val="0"/>
        <c:axId val="825594416"/>
        <c:axId val="825594808"/>
      </c:lineChart>
      <c:catAx>
        <c:axId val="825594416"/>
        <c:scaling>
          <c:orientation val="minMax"/>
          <c:max val="18"/>
          <c:min val="1"/>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Algn val="ctr"/>
        <c:lblOffset val="100"/>
        <c:tickLblSkip val="3"/>
        <c:tickMarkSkip val="3"/>
        <c:noMultiLvlLbl val="0"/>
      </c:catAx>
      <c:valAx>
        <c:axId val="825594808"/>
        <c:scaling>
          <c:orientation val="minMax"/>
          <c:min val="225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General" sourceLinked="1"/>
        <c:majorTickMark val="none"/>
        <c:minorTickMark val="none"/>
        <c:tickLblPos val="none"/>
        <c:spPr>
          <a:ln>
            <a:no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0"/>
      </c:cat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274291471141861E-2"/>
          <c:y val="9.3256655701879174E-2"/>
          <c:w val="0.86745141705771622"/>
          <c:h val="0.6146385603879031"/>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45658</c:v>
              </c:pt>
              <c:pt idx="1">
                <c:v>45689</c:v>
              </c:pt>
              <c:pt idx="2">
                <c:v>45717</c:v>
              </c:pt>
              <c:pt idx="3">
                <c:v>45748</c:v>
              </c:pt>
              <c:pt idx="4">
                <c:v>45778</c:v>
              </c:pt>
              <c:pt idx="5">
                <c:v>45809</c:v>
              </c:pt>
              <c:pt idx="6">
                <c:v>45839</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3D22-4979-B913-12FC6C1D9BCB}"/>
            </c:ext>
          </c:extLst>
        </c:ser>
        <c:ser>
          <c:idx val="0"/>
          <c:order val="1"/>
          <c:tx>
            <c:v>CIPI</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45658</c:v>
              </c:pt>
              <c:pt idx="1">
                <c:v>45689</c:v>
              </c:pt>
              <c:pt idx="2">
                <c:v>45717</c:v>
              </c:pt>
              <c:pt idx="3">
                <c:v>45748</c:v>
              </c:pt>
              <c:pt idx="4">
                <c:v>45778</c:v>
              </c:pt>
              <c:pt idx="5">
                <c:v>45809</c:v>
              </c:pt>
              <c:pt idx="6">
                <c:v>45839</c:v>
              </c:pt>
            </c:numLit>
          </c:cat>
          <c:val>
            <c:numLit>
              <c:formatCode>General</c:formatCode>
              <c:ptCount val="7"/>
              <c:pt idx="0">
                <c:v>10.999830718524693</c:v>
              </c:pt>
              <c:pt idx="1">
                <c:v>-1.5440511316920498</c:v>
              </c:pt>
              <c:pt idx="2">
                <c:v>7.6185428344633372</c:v>
              </c:pt>
              <c:pt idx="3">
                <c:v>-15.025071338962427</c:v>
              </c:pt>
              <c:pt idx="4">
                <c:v>-0.12074672617418668</c:v>
              </c:pt>
              <c:pt idx="5">
                <c:v>1.3395476739187921</c:v>
              </c:pt>
              <c:pt idx="6">
                <c:v>0.70400146615162118</c:v>
              </c:pt>
            </c:numLit>
          </c:val>
          <c:smooth val="0"/>
          <c:extLst>
            <c:ext xmlns:c16="http://schemas.microsoft.com/office/drawing/2014/chart" uri="{C3380CC4-5D6E-409C-BE32-E72D297353CC}">
              <c16:uniqueId val="{00000001-3D22-4979-B913-12FC6C1D9BCB}"/>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18"/>
          <c:min val="-27"/>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9"/>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38101</xdr:colOff>
      <xdr:row>23</xdr:row>
      <xdr:rowOff>101600</xdr:rowOff>
    </xdr:from>
    <xdr:to>
      <xdr:col>14</xdr:col>
      <xdr:colOff>483553</xdr:colOff>
      <xdr:row>39</xdr:row>
      <xdr:rowOff>29845</xdr:rowOff>
    </xdr:to>
    <xdr:graphicFrame macro="">
      <xdr:nvGraphicFramePr>
        <xdr:cNvPr id="10" name="Chart 2">
          <a:extLst>
            <a:ext uri="{FF2B5EF4-FFF2-40B4-BE49-F238E27FC236}">
              <a16:creationId xmlns:a16="http://schemas.microsoft.com/office/drawing/2014/main" id="{FA095B05-111C-41E9-8EF2-DC76608ED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11" name="Text Box 3">
          <a:extLst>
            <a:ext uri="{FF2B5EF4-FFF2-40B4-BE49-F238E27FC236}">
              <a16:creationId xmlns:a16="http://schemas.microsoft.com/office/drawing/2014/main" id="{83F1903B-DEF2-4723-8A56-7C1065D70B59}"/>
            </a:ext>
          </a:extLst>
        </xdr:cNvPr>
        <xdr:cNvSpPr txBox="1">
          <a:spLocks noChangeArrowheads="1"/>
        </xdr:cNvSpPr>
      </xdr:nvSpPr>
      <xdr:spPr bwMode="auto">
        <a:xfrm>
          <a:off x="3776938" y="1911348"/>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0.2% in July following a 0.9% increase in June that was revised up by 0.2 percentage point. The increase in July was more than accounted for by solid readings on personal consumption expenditures and nonresidential fixed investment. Net exports declined in July, while nonfarm inventory investment firmed. The level of GDP in July was 2.5% above the first-quarter average at an annual rate. Implicit in our latest tracking forecast of 1.8% GDP growth in the third quarter is a decline in monthly GDP in August followed by modest growth in September.</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12" name="Text Box 6">
          <a:extLst>
            <a:ext uri="{FF2B5EF4-FFF2-40B4-BE49-F238E27FC236}">
              <a16:creationId xmlns:a16="http://schemas.microsoft.com/office/drawing/2014/main" id="{8B9AB991-BE73-4552-941B-50F8906CA27E}"/>
            </a:ext>
          </a:extLst>
        </xdr:cNvPr>
        <xdr:cNvSpPr txBox="1">
          <a:spLocks noChangeArrowheads="1"/>
        </xdr:cNvSpPr>
      </xdr:nvSpPr>
      <xdr:spPr bwMode="auto">
        <a:xfrm>
          <a:off x="279400" y="8655050"/>
          <a:ext cx="7550150"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13" name="Chart 11">
          <a:extLst>
            <a:ext uri="{FF2B5EF4-FFF2-40B4-BE49-F238E27FC236}">
              <a16:creationId xmlns:a16="http://schemas.microsoft.com/office/drawing/2014/main" id="{B4FAF373-E697-4EB9-865D-46803D304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16" name="Chart 13">
          <a:extLst>
            <a:ext uri="{FF2B5EF4-FFF2-40B4-BE49-F238E27FC236}">
              <a16:creationId xmlns:a16="http://schemas.microsoft.com/office/drawing/2014/main" id="{F8000238-61EB-45BD-8A1D-599EA4AD5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39</xdr:row>
      <xdr:rowOff>111919</xdr:rowOff>
    </xdr:from>
    <xdr:to>
      <xdr:col>14</xdr:col>
      <xdr:colOff>487789</xdr:colOff>
      <xdr:row>54</xdr:row>
      <xdr:rowOff>160882</xdr:rowOff>
    </xdr:to>
    <xdr:graphicFrame macro="">
      <xdr:nvGraphicFramePr>
        <xdr:cNvPr id="17" name="Chart 4">
          <a:extLst>
            <a:ext uri="{FF2B5EF4-FFF2-40B4-BE49-F238E27FC236}">
              <a16:creationId xmlns:a16="http://schemas.microsoft.com/office/drawing/2014/main" id="{F24A030B-92C9-450B-93EE-E5D4238C2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46038</xdr:colOff>
      <xdr:row>43</xdr:row>
      <xdr:rowOff>130969</xdr:rowOff>
    </xdr:from>
    <xdr:to>
      <xdr:col>6</xdr:col>
      <xdr:colOff>26988</xdr:colOff>
      <xdr:row>54</xdr:row>
      <xdr:rowOff>145034</xdr:rowOff>
    </xdr:to>
    <xdr:graphicFrame macro="">
      <xdr:nvGraphicFramePr>
        <xdr:cNvPr id="18" name="Chart 14">
          <a:extLst>
            <a:ext uri="{FF2B5EF4-FFF2-40B4-BE49-F238E27FC236}">
              <a16:creationId xmlns:a16="http://schemas.microsoft.com/office/drawing/2014/main" id="{732D07AA-2DB8-4F0D-AF33-09E7465D5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19" name="Rectangle 18">
          <a:extLst>
            <a:ext uri="{FF2B5EF4-FFF2-40B4-BE49-F238E27FC236}">
              <a16:creationId xmlns:a16="http://schemas.microsoft.com/office/drawing/2014/main" id="{CC1BA514-6D47-429C-B75B-5C6ED8000988}"/>
            </a:ext>
          </a:extLst>
        </xdr:cNvPr>
        <xdr:cNvSpPr/>
      </xdr:nvSpPr>
      <xdr:spPr>
        <a:xfrm>
          <a:off x="284680" y="3806307"/>
          <a:ext cx="2961826" cy="477916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0.9138</cdr:x>
      <cdr:y>0.23153</cdr:y>
    </cdr:from>
    <cdr:to>
      <cdr:x>0.93604</cdr:x>
      <cdr:y>0.33563</cdr:y>
    </cdr:to>
    <cdr:sp macro="" textlink="">
      <cdr:nvSpPr>
        <cdr:cNvPr id="118786" name="Line 4"/>
        <cdr:cNvSpPr>
          <a:spLocks xmlns:a="http://schemas.openxmlformats.org/drawingml/2006/main" noChangeShapeType="1"/>
        </cdr:cNvSpPr>
      </cdr:nvSpPr>
      <cdr:spPr bwMode="auto">
        <a:xfrm xmlns:a="http://schemas.openxmlformats.org/drawingml/2006/main" flipH="1">
          <a:off x="3622485" y="597403"/>
          <a:ext cx="88165" cy="268603"/>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0.75428</cdr:x>
      <cdr:y>0.34544</cdr:y>
    </cdr:from>
    <cdr:to>
      <cdr:x>0.92951</cdr:x>
      <cdr:y>0.42902</cdr:y>
    </cdr:to>
    <cdr:sp macro="" textlink="">
      <cdr:nvSpPr>
        <cdr:cNvPr id="2055" name="Text Box 7"/>
        <cdr:cNvSpPr txBox="1">
          <a:spLocks xmlns:a="http://schemas.openxmlformats.org/drawingml/2006/main" noChangeArrowheads="1"/>
        </cdr:cNvSpPr>
      </cdr:nvSpPr>
      <cdr:spPr bwMode="auto">
        <a:xfrm xmlns:a="http://schemas.openxmlformats.org/drawingml/2006/main">
          <a:off x="2990120" y="891312"/>
          <a:ext cx="694650" cy="21565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July</a:t>
          </a:r>
        </a:p>
      </cdr:txBody>
    </cdr:sp>
  </cdr:relSizeAnchor>
  <cdr:relSizeAnchor xmlns:cdr="http://schemas.openxmlformats.org/drawingml/2006/chartDrawing">
    <cdr:from>
      <cdr:x>0</cdr:x>
      <cdr:y>0</cdr:y>
    </cdr:from>
    <cdr:to>
      <cdr:x>1</cdr:x>
      <cdr:y>0.05743</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84587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0.8995</cdr:y>
    </cdr:from>
    <cdr:to>
      <cdr:x>1</cdr:x>
      <cdr:y>0.94975</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91588"/>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0.94975</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70404"/>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2025 S&amp;P Global.</a:t>
          </a:r>
        </a:p>
      </cdr:txBody>
    </cdr:sp>
  </cdr:relSizeAnchor>
  <cdr:relSizeAnchor xmlns:cdr="http://schemas.openxmlformats.org/drawingml/2006/chartDrawing">
    <cdr:from>
      <cdr:x>0</cdr:x>
      <cdr:y>0.799</cdr:y>
    </cdr:from>
    <cdr:to>
      <cdr:x>1</cdr:x>
      <cdr:y>0.84925</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2035556"/>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Sep. 2,</a:t>
          </a:r>
          <a:r>
            <a:rPr lang="en-US" sz="700" b="0">
              <a:solidFill>
                <a:srgbClr val="010000"/>
              </a:solidFill>
              <a:latin typeface="Arial" panose="020B0604020202020204" pitchFamily="34" charset="0"/>
            </a:rPr>
            <a:t> 2025.</a:t>
          </a:r>
        </a:p>
      </cdr:txBody>
    </cdr:sp>
  </cdr:relSizeAnchor>
  <cdr:relSizeAnchor xmlns:cdr="http://schemas.openxmlformats.org/drawingml/2006/chartDrawing">
    <cdr:from>
      <cdr:x>0</cdr:x>
      <cdr:y>0.0674</cdr:y>
    </cdr:from>
    <cdr:to>
      <cdr:x>1</cdr:x>
      <cdr:y>0.12483</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384587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0.84925</cdr:y>
    </cdr:from>
    <cdr:to>
      <cdr:x>1</cdr:x>
      <cdr:y>0.8995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63572"/>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7.xml><?xml version="1.0" encoding="utf-8"?>
<c:userShapes xmlns:c="http://schemas.openxmlformats.org/drawingml/2006/chart">
  <cdr:relSizeAnchor xmlns:cdr="http://schemas.openxmlformats.org/drawingml/2006/chartDrawing">
    <cdr:from>
      <cdr:x>0.14269</cdr:x>
      <cdr:y>0.0244</cdr:y>
    </cdr:from>
    <cdr:to>
      <cdr:x>0.8944</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67939" y="59607"/>
          <a:ext cx="2992023" cy="186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0.83104</cdr:x>
      <cdr:y>0.09249</cdr:y>
    </cdr:from>
    <cdr:to>
      <cdr:x>0.90819</cdr:x>
      <cdr:y>0.695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566357" y="227120"/>
          <a:ext cx="331085" cy="1479531"/>
          <a:chOff x="3497049" y="235701"/>
          <a:chExt cx="296800" cy="1359414"/>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665846" y="272175"/>
            <a:ext cx="0" cy="1322940"/>
          </a:xfrm>
          <a:prstGeom xmlns:a="http://schemas.openxmlformats.org/drawingml/2006/main" prst="line">
            <a:avLst/>
          </a:prstGeom>
          <a:ln xmlns:a="http://schemas.openxmlformats.org/drawingml/2006/main" w="6350">
            <a:solidFill>
              <a:srgbClr val="A6A6A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497049" y="235701"/>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H   F</a:t>
            </a:r>
          </a:p>
        </cdr:txBody>
      </cdr:sp>
    </cdr:grpSp>
  </cdr:relSizeAnchor>
  <cdr:relSizeAnchor xmlns:cdr="http://schemas.openxmlformats.org/drawingml/2006/chartDrawing">
    <cdr:from>
      <cdr:x>0.76623</cdr:x>
      <cdr:y>0.29612</cdr:y>
    </cdr:from>
    <cdr:to>
      <cdr:x>0.90072</cdr:x>
      <cdr:y>0.49673</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035875" y="733402"/>
          <a:ext cx="532863" cy="496848"/>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0.50616</cdr:x>
      <cdr:y>0.48874</cdr:y>
    </cdr:from>
    <cdr:to>
      <cdr:x>0.8091</cdr:x>
      <cdr:y>0.69052</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2005462" y="1210461"/>
          <a:ext cx="1200280" cy="49974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ysClr val="windowText" lastClr="000000"/>
              </a:solidFill>
              <a:latin typeface="Arial" panose="020B0604020202020204" pitchFamily="34" charset="0"/>
              <a:cs typeface="Arial"/>
            </a:rPr>
            <a:t>Assumptions</a:t>
          </a:r>
          <a:r>
            <a:rPr lang="en-US" sz="800" b="0" i="0" strike="noStrike">
              <a:solidFill>
                <a:sysClr val="windowText" lastClr="000000"/>
              </a:solidFill>
              <a:latin typeface="Arial" panose="020B0604020202020204" pitchFamily="34" charset="0"/>
              <a:cs typeface="Arial"/>
            </a:rPr>
            <a:t> implicit in</a:t>
          </a:r>
          <a:r>
            <a:rPr lang="en-US" sz="800" b="0" i="0" strike="noStrike" baseline="0">
              <a:solidFill>
                <a:sysClr val="windowText" lastClr="000000"/>
              </a:solidFill>
              <a:latin typeface="Arial" panose="020B0604020202020204" pitchFamily="34" charset="0"/>
              <a:cs typeface="Arial"/>
            </a:rPr>
            <a:t> 1.8% GDP growth in Q3</a:t>
          </a:r>
          <a:endParaRPr lang="en-US" sz="800" b="0" i="0" strike="noStrike">
            <a:solidFill>
              <a:sysClr val="windowText" lastClr="000000"/>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0.05997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850114"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0.89506</cdr:y>
    </cdr:from>
    <cdr:to>
      <cdr:x>1</cdr:x>
      <cdr:y>0.94753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83706"/>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0.94753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62522"/>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2025 S&amp;P Global.</a:t>
          </a:r>
        </a:p>
      </cdr:txBody>
    </cdr:sp>
  </cdr:relSizeAnchor>
  <cdr:relSizeAnchor xmlns:cdr="http://schemas.openxmlformats.org/drawingml/2006/chartDrawing">
    <cdr:from>
      <cdr:x>0</cdr:x>
      <cdr:y>0.79012</cdr:y>
    </cdr:from>
    <cdr:to>
      <cdr:x>1</cdr:x>
      <cdr:y>0.84259</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927674"/>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Sep. 2, 2025.</a:t>
          </a:r>
        </a:p>
      </cdr:txBody>
    </cdr:sp>
  </cdr:relSizeAnchor>
  <cdr:relSizeAnchor xmlns:cdr="http://schemas.openxmlformats.org/drawingml/2006/chartDrawing">
    <cdr:from>
      <cdr:x>0</cdr:x>
      <cdr:y>0.07038</cdr:y>
    </cdr:from>
    <cdr:to>
      <cdr:x>1</cdr:x>
      <cdr:y>0.13035</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3850114"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0.84259</cdr:y>
    </cdr:from>
    <cdr:to>
      <cdr:x>1</cdr:x>
      <cdr:y>0.89506</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55690"/>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0.87511</cdr:y>
    </cdr:from>
    <cdr:to>
      <cdr:x>1</cdr:x>
      <cdr:y>0.93755</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37684"/>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0.93755</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698212"/>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2025 S&amp;P Global.</a:t>
          </a:r>
        </a:p>
      </cdr:txBody>
    </cdr:sp>
  </cdr:relSizeAnchor>
  <cdr:relSizeAnchor xmlns:cdr="http://schemas.openxmlformats.org/drawingml/2006/chartDrawing">
    <cdr:from>
      <cdr:x>0</cdr:x>
      <cdr:y>0</cdr:y>
    </cdr:from>
    <cdr:to>
      <cdr:x>1</cdr:x>
      <cdr:y>0.19108</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0"/>
          <a:ext cx="2828925" cy="335757"/>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private inventories (CIPI)</a:t>
          </a:r>
        </a:p>
      </cdr:txBody>
    </cdr:sp>
  </cdr:relSizeAnchor>
  <cdr:relSizeAnchor xmlns:cdr="http://schemas.openxmlformats.org/drawingml/2006/chartDrawing">
    <cdr:from>
      <cdr:x>0</cdr:x>
      <cdr:y>0</cdr:y>
    </cdr:from>
    <cdr:to>
      <cdr:x>1</cdr:x>
      <cdr:y>0.07285</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0.81266</cdr:y>
    </cdr:from>
    <cdr:to>
      <cdr:x>1</cdr:x>
      <cdr:y>0.87511</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27956"/>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Sep. 2</a:t>
          </a:r>
          <a:r>
            <a:rPr lang="en-US" sz="600" b="0">
              <a:solidFill>
                <a:srgbClr val="010000"/>
              </a:solidFill>
              <a:latin typeface="Arial" panose="020B0604020202020204" pitchFamily="34" charset="0"/>
            </a:rPr>
            <a:t>, 2025.</a:t>
          </a:r>
        </a:p>
      </cdr:txBody>
    </cdr:sp>
  </cdr:relSizeAnchor>
</c:userShapes>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Normal="100" workbookViewId="0"/>
  </sheetViews>
  <sheetFormatPr defaultColWidth="9.58203125" defaultRowHeight="12.5" x14ac:dyDescent="0.3"/>
  <cols>
    <col min="1" max="1" width="2.83203125" style="4" customWidth="1"/>
    <col min="2" max="2" width="11.83203125" style="4" customWidth="1"/>
    <col min="3" max="16384" width="9.58203125" style="4"/>
  </cols>
  <sheetData>
    <row r="1" spans="1:12" s="17" customFormat="1" ht="20.149999999999999" customHeight="1" x14ac:dyDescent="0.3">
      <c r="L1" s="16"/>
    </row>
    <row r="3" spans="1:12" ht="25" x14ac:dyDescent="0.3">
      <c r="B3" s="19" t="s">
        <v>0</v>
      </c>
    </row>
    <row r="4" spans="1:12" ht="20.25" customHeight="1" x14ac:dyDescent="0.3">
      <c r="A4" s="5"/>
      <c r="B4" s="50">
        <v>45902</v>
      </c>
      <c r="C4" s="50"/>
    </row>
    <row r="5" spans="1:12" ht="12.75" customHeight="1" x14ac:dyDescent="0.3">
      <c r="B5" s="48"/>
      <c r="C5" s="48"/>
      <c r="D5" s="48"/>
      <c r="E5" s="48"/>
      <c r="F5" s="48"/>
      <c r="G5" s="49"/>
      <c r="H5" s="48"/>
    </row>
    <row r="6" spans="1:12" s="8" customFormat="1" ht="14" x14ac:dyDescent="0.3">
      <c r="A6" s="6"/>
      <c r="B6" s="12" t="s">
        <v>1</v>
      </c>
    </row>
    <row r="7" spans="1:12" s="8" customFormat="1" ht="14" x14ac:dyDescent="0.3">
      <c r="A7" s="6"/>
      <c r="B7" s="12" t="s">
        <v>2</v>
      </c>
    </row>
    <row r="8" spans="1:12" s="8" customFormat="1" x14ac:dyDescent="0.3">
      <c r="A8" s="6"/>
      <c r="B8" s="7"/>
    </row>
    <row r="9" spans="1:12" s="9" customFormat="1" ht="95.25" customHeight="1" x14ac:dyDescent="0.3"/>
    <row r="15" spans="1:12" x14ac:dyDescent="0.3">
      <c r="E15" s="10"/>
    </row>
    <row r="20" spans="2:4" x14ac:dyDescent="0.25">
      <c r="B20" s="11"/>
    </row>
    <row r="21" spans="2:4" x14ac:dyDescent="0.25">
      <c r="B21" s="11"/>
    </row>
    <row r="22" spans="2:4" x14ac:dyDescent="0.25">
      <c r="B22" s="11"/>
    </row>
    <row r="23" spans="2:4" x14ac:dyDescent="0.25">
      <c r="B23" s="11"/>
    </row>
    <row r="24" spans="2:4" x14ac:dyDescent="0.25">
      <c r="B24" s="11"/>
    </row>
    <row r="25" spans="2:4" x14ac:dyDescent="0.25">
      <c r="B25" s="11"/>
    </row>
    <row r="26" spans="2:4" x14ac:dyDescent="0.25">
      <c r="B26" s="11"/>
    </row>
    <row r="27" spans="2:4" x14ac:dyDescent="0.25">
      <c r="B27" s="11"/>
    </row>
    <row r="29" spans="2:4" x14ac:dyDescent="0.3">
      <c r="D29" s="4"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sheetPr codeName="Sheet2"/>
  <dimension ref="B1:O61"/>
  <sheetViews>
    <sheetView showGridLines="0" zoomScaleNormal="100" workbookViewId="0">
      <selection activeCell="B2" sqref="B2"/>
    </sheetView>
  </sheetViews>
  <sheetFormatPr defaultColWidth="8" defaultRowHeight="12.5" x14ac:dyDescent="0.25"/>
  <cols>
    <col min="1" max="1" width="3.5" style="14" customWidth="1"/>
    <col min="2" max="2" width="18.25" style="14" customWidth="1"/>
    <col min="3" max="3" width="11.83203125" style="14" hidden="1" customWidth="1"/>
    <col min="4" max="5" width="7.25" style="14" bestFit="1" customWidth="1"/>
    <col min="6" max="7" width="6.83203125" style="14" bestFit="1" customWidth="1"/>
    <col min="8" max="8" width="7.83203125" style="14" customWidth="1"/>
    <col min="9" max="9" width="6.83203125" style="14" customWidth="1"/>
    <col min="10" max="10" width="7.25" style="14" bestFit="1" customWidth="1"/>
    <col min="11" max="11" width="7.58203125" style="14" bestFit="1" customWidth="1"/>
    <col min="12" max="13" width="6.83203125" style="14" bestFit="1" customWidth="1"/>
    <col min="14" max="14" width="7.25" style="14" customWidth="1"/>
    <col min="15" max="15" width="7.58203125" style="14" customWidth="1"/>
    <col min="16" max="16384" width="8" style="14"/>
  </cols>
  <sheetData>
    <row r="1" spans="2:15" ht="5.25" customHeight="1" x14ac:dyDescent="0.25"/>
    <row r="2" spans="2:15" ht="35.15" customHeight="1" x14ac:dyDescent="0.65">
      <c r="B2" s="29" t="s">
        <v>4</v>
      </c>
      <c r="H2" s="21"/>
      <c r="O2" s="20"/>
    </row>
    <row r="3" spans="2:15" ht="2.15" customHeight="1" x14ac:dyDescent="0.35">
      <c r="E3" s="22"/>
      <c r="F3" s="22"/>
      <c r="G3" s="23"/>
      <c r="H3" s="24"/>
      <c r="I3" s="24"/>
      <c r="J3" s="24"/>
      <c r="O3"/>
    </row>
    <row r="4" spans="2:15" s="15" customFormat="1" ht="15" customHeight="1" x14ac:dyDescent="0.2">
      <c r="B4" s="52">
        <v>45902.524386574078</v>
      </c>
      <c r="C4" s="52"/>
      <c r="D4" s="52"/>
      <c r="E4" s="52"/>
      <c r="F4" s="52"/>
      <c r="G4" s="52"/>
      <c r="H4" s="52"/>
      <c r="I4" s="52"/>
      <c r="J4" s="52"/>
      <c r="K4" s="52"/>
      <c r="L4" s="52"/>
      <c r="M4" s="52"/>
      <c r="N4" s="52"/>
      <c r="O4" s="52"/>
    </row>
    <row r="5" spans="2:15" ht="2.15" customHeight="1" x14ac:dyDescent="0.25"/>
    <row r="6" spans="2:15" ht="3.75" customHeight="1" x14ac:dyDescent="0.55000000000000004">
      <c r="C6" s="25"/>
      <c r="D6" s="25"/>
      <c r="E6" s="25"/>
      <c r="H6" s="26"/>
      <c r="I6" s="27"/>
      <c r="J6" s="27"/>
      <c r="K6" s="27"/>
      <c r="L6" s="27"/>
      <c r="M6" s="28"/>
      <c r="N6" s="28"/>
      <c r="O6" s="28"/>
    </row>
    <row r="7" spans="2:15" ht="1.5" customHeight="1" x14ac:dyDescent="0.25">
      <c r="B7" s="46"/>
      <c r="C7" s="46"/>
      <c r="D7" s="46"/>
      <c r="E7" s="46"/>
      <c r="F7" s="46"/>
      <c r="G7" s="46"/>
      <c r="H7" s="46"/>
      <c r="I7" s="46"/>
      <c r="J7" s="46"/>
      <c r="K7" s="46"/>
      <c r="L7" s="46"/>
      <c r="M7" s="46"/>
      <c r="N7" s="46"/>
      <c r="O7" s="46"/>
    </row>
    <row r="8" spans="2:15" x14ac:dyDescent="0.25">
      <c r="B8" s="39"/>
      <c r="C8" s="36">
        <v>45474</v>
      </c>
      <c r="D8" s="35">
        <v>45505</v>
      </c>
      <c r="E8" s="35">
        <v>45536</v>
      </c>
      <c r="F8" s="35">
        <v>45566</v>
      </c>
      <c r="G8" s="35">
        <v>45597</v>
      </c>
      <c r="H8" s="35">
        <v>45627</v>
      </c>
      <c r="I8" s="35">
        <v>45658</v>
      </c>
      <c r="J8" s="35">
        <v>45689</v>
      </c>
      <c r="K8" s="35">
        <v>45717</v>
      </c>
      <c r="L8" s="35">
        <v>45748</v>
      </c>
      <c r="M8" s="35">
        <v>45778</v>
      </c>
      <c r="N8" s="35">
        <v>45809</v>
      </c>
      <c r="O8" s="35">
        <v>45839</v>
      </c>
    </row>
    <row r="9" spans="2:15" x14ac:dyDescent="0.25">
      <c r="B9" s="34" t="s">
        <v>5</v>
      </c>
      <c r="C9" s="31" t="e">
        <f t="shared" ref="C9" si="0">VLOOKUP(C8,$Q:$S,3,FALSE)</f>
        <v>#N/A</v>
      </c>
      <c r="D9" s="32">
        <v>23405.427350673901</v>
      </c>
      <c r="E9" s="32">
        <v>23405.879199386301</v>
      </c>
      <c r="F9" s="32">
        <v>23517.068039848698</v>
      </c>
      <c r="G9" s="32">
        <v>23591.3198632514</v>
      </c>
      <c r="H9" s="32">
        <v>23523.080628117899</v>
      </c>
      <c r="I9" s="32">
        <v>23522.995978801831</v>
      </c>
      <c r="J9" s="32">
        <v>23490.286997789826</v>
      </c>
      <c r="K9" s="32">
        <v>23529.212364929044</v>
      </c>
      <c r="L9" s="32">
        <v>23715.309227593323</v>
      </c>
      <c r="M9" s="32">
        <v>23601.124251431243</v>
      </c>
      <c r="N9" s="32">
        <v>23806.693535795675</v>
      </c>
      <c r="O9" s="32">
        <v>23854.531640429297</v>
      </c>
    </row>
    <row r="10" spans="2:15" x14ac:dyDescent="0.25">
      <c r="B10" s="33" t="s">
        <v>6</v>
      </c>
      <c r="C10" s="15"/>
      <c r="D10" s="30">
        <v>4.9536612283351822E-2</v>
      </c>
      <c r="E10" s="30">
        <v>1.9305296401261884E-3</v>
      </c>
      <c r="F10" s="30">
        <v>0.47504663044366513</v>
      </c>
      <c r="G10" s="30">
        <v>0.31573588713049716</v>
      </c>
      <c r="H10" s="30">
        <v>-0.28925569035159748</v>
      </c>
      <c r="I10" s="30">
        <v>-3.5985642105051951E-4</v>
      </c>
      <c r="J10" s="30">
        <v>-0.13905108448549752</v>
      </c>
      <c r="K10" s="30">
        <v>0.16570835061691103</v>
      </c>
      <c r="L10" s="30">
        <v>0.79091836895339718</v>
      </c>
      <c r="M10" s="30">
        <v>-0.48148213066192547</v>
      </c>
      <c r="N10" s="30">
        <v>0.87101479647506697</v>
      </c>
      <c r="O10" s="30">
        <v>0.20094392596641253</v>
      </c>
    </row>
    <row r="11" spans="2:15" x14ac:dyDescent="0.25">
      <c r="B11" s="33" t="s">
        <v>7</v>
      </c>
      <c r="D11" s="30">
        <v>0.59606158276190868</v>
      </c>
      <c r="E11" s="30">
        <v>2.3168815623320071E-2</v>
      </c>
      <c r="F11" s="30">
        <v>5.8518851811056205</v>
      </c>
      <c r="G11" s="30">
        <v>3.8553228887926894</v>
      </c>
      <c r="H11" s="30">
        <v>-3.4163758282912071</v>
      </c>
      <c r="I11" s="30">
        <v>-4.3181915858725439E-3</v>
      </c>
      <c r="J11" s="30">
        <v>-1.6559107432616349</v>
      </c>
      <c r="K11" s="30">
        <v>2.0067237965778695</v>
      </c>
      <c r="L11" s="30">
        <v>9.9149655643829604</v>
      </c>
      <c r="M11" s="30">
        <v>-5.6272102727437883</v>
      </c>
      <c r="N11" s="30">
        <v>10.967724370350096</v>
      </c>
      <c r="O11" s="30">
        <v>2.4381562095126652</v>
      </c>
    </row>
    <row r="12" spans="2:15" x14ac:dyDescent="0.25">
      <c r="B12" s="42"/>
      <c r="D12" s="37"/>
      <c r="E12" s="37"/>
      <c r="F12" s="37"/>
      <c r="G12" s="37"/>
      <c r="H12" s="37"/>
      <c r="I12" s="37"/>
      <c r="J12" s="37"/>
      <c r="K12" s="37"/>
      <c r="L12" s="37"/>
      <c r="M12" s="37"/>
      <c r="N12" s="37"/>
      <c r="O12" s="37"/>
    </row>
    <row r="13" spans="2:15" ht="14" x14ac:dyDescent="0.3">
      <c r="B13" s="53" t="s">
        <v>8</v>
      </c>
      <c r="C13" s="53"/>
      <c r="D13" s="53"/>
      <c r="E13" s="53"/>
      <c r="F13" s="53"/>
      <c r="G13"/>
      <c r="H13" s="54" t="s">
        <v>418</v>
      </c>
      <c r="I13" s="54"/>
      <c r="J13" s="54"/>
      <c r="K13" s="54"/>
      <c r="L13" s="54"/>
      <c r="M13" s="54"/>
      <c r="N13" s="54"/>
      <c r="O13" s="54"/>
    </row>
    <row r="14" spans="2:15" x14ac:dyDescent="0.25">
      <c r="B14" s="39"/>
      <c r="D14" s="41">
        <v>45778</v>
      </c>
      <c r="E14" s="41">
        <v>45809</v>
      </c>
      <c r="F14" s="41">
        <v>45839</v>
      </c>
      <c r="G14" s="43"/>
    </row>
    <row r="15" spans="2:15" x14ac:dyDescent="0.25">
      <c r="B15" s="15" t="s">
        <v>9</v>
      </c>
      <c r="D15" s="37">
        <v>-5.6272102727437883</v>
      </c>
      <c r="E15" s="37">
        <v>10.967724370350096</v>
      </c>
      <c r="F15" s="37">
        <v>2.4381562095126652</v>
      </c>
      <c r="G15" s="37"/>
    </row>
    <row r="16" spans="2:15" x14ac:dyDescent="0.25">
      <c r="B16" s="15" t="s">
        <v>10</v>
      </c>
      <c r="D16" s="37">
        <v>-5.5064635465696021</v>
      </c>
      <c r="E16" s="37">
        <v>9.6281766964313036</v>
      </c>
      <c r="F16" s="37">
        <v>1.7341547433610418</v>
      </c>
    </row>
    <row r="17" spans="2:15" x14ac:dyDescent="0.25">
      <c r="B17" s="15" t="s">
        <v>406</v>
      </c>
      <c r="D17" s="37">
        <v>-2.2466084613156307</v>
      </c>
      <c r="E17" s="37">
        <v>1.8870544489668062</v>
      </c>
      <c r="F17" s="37">
        <v>5.4977331301687444</v>
      </c>
      <c r="G17" s="37"/>
    </row>
    <row r="18" spans="2:15" x14ac:dyDescent="0.25">
      <c r="B18" s="15" t="s">
        <v>11</v>
      </c>
      <c r="D18" s="37">
        <v>-1.3835379679130453</v>
      </c>
      <c r="E18" s="37">
        <v>0.67995937426705544</v>
      </c>
      <c r="F18" s="37">
        <v>2.6746146003233009</v>
      </c>
      <c r="G18" s="37"/>
    </row>
    <row r="19" spans="2:15" x14ac:dyDescent="0.25">
      <c r="B19" s="15" t="s">
        <v>12</v>
      </c>
      <c r="D19" s="37">
        <v>-1.604429632457999</v>
      </c>
      <c r="E19" s="37">
        <v>-0.92297644973155524</v>
      </c>
      <c r="F19" s="37">
        <v>3.1583345041960609</v>
      </c>
      <c r="G19" s="37"/>
    </row>
    <row r="20" spans="2:15" x14ac:dyDescent="0.25">
      <c r="B20" s="15" t="s">
        <v>13</v>
      </c>
      <c r="D20" s="37">
        <v>-0.8079101648476541</v>
      </c>
      <c r="E20" s="37">
        <v>-0.25690383991702687</v>
      </c>
      <c r="F20" s="37">
        <v>-0.17814991061388605</v>
      </c>
      <c r="G20" s="37"/>
    </row>
    <row r="21" spans="2:15" x14ac:dyDescent="0.25">
      <c r="B21" s="15" t="s">
        <v>14</v>
      </c>
      <c r="D21" s="37">
        <v>-0.26023370510797866</v>
      </c>
      <c r="E21" s="37">
        <v>7.810349361526378E-2</v>
      </c>
      <c r="F21" s="37">
        <v>1.5979570712626158E-2</v>
      </c>
      <c r="G21" s="37"/>
    </row>
    <row r="22" spans="2:15" x14ac:dyDescent="0.25">
      <c r="B22" s="15" t="s">
        <v>15</v>
      </c>
      <c r="D22" s="37">
        <v>1.809503009011046</v>
      </c>
      <c r="E22" s="37">
        <v>2.3088718707330691</v>
      </c>
      <c r="F22" s="37">
        <v>-0.17304563444935711</v>
      </c>
      <c r="G22" s="37"/>
    </row>
    <row r="23" spans="2:15" ht="14" x14ac:dyDescent="0.3">
      <c r="B23" s="15" t="s">
        <v>16</v>
      </c>
      <c r="D23" s="37">
        <v>-3.2598550852539709</v>
      </c>
      <c r="E23" s="37">
        <v>7.7411222474644976</v>
      </c>
      <c r="F23" s="37">
        <v>-3.7635783868077026</v>
      </c>
      <c r="G23" s="37"/>
      <c r="H23"/>
      <c r="I23"/>
      <c r="J23"/>
      <c r="K23"/>
      <c r="L23"/>
      <c r="M23"/>
      <c r="N23"/>
      <c r="O23"/>
    </row>
    <row r="24" spans="2:15" x14ac:dyDescent="0.25">
      <c r="B24" s="38" t="s">
        <v>17</v>
      </c>
      <c r="C24" s="39"/>
      <c r="D24" s="40">
        <v>-0.12074672617418668</v>
      </c>
      <c r="E24" s="40">
        <v>1.3395476739187921</v>
      </c>
      <c r="F24" s="40">
        <v>0.70400146615162118</v>
      </c>
      <c r="G24" s="37"/>
    </row>
    <row r="25" spans="2:15" x14ac:dyDescent="0.25">
      <c r="B25" s="15"/>
    </row>
    <row r="26" spans="2:15" ht="13" x14ac:dyDescent="0.25">
      <c r="B26" s="53" t="s">
        <v>8</v>
      </c>
      <c r="C26" s="55"/>
      <c r="D26" s="55"/>
      <c r="E26" s="55"/>
      <c r="F26" s="55"/>
      <c r="H26" s="37"/>
    </row>
    <row r="27" spans="2:15" x14ac:dyDescent="0.25">
      <c r="B27" s="44"/>
      <c r="C27" s="45"/>
      <c r="D27" s="45"/>
      <c r="E27" s="45"/>
      <c r="F27" s="45"/>
    </row>
    <row r="28" spans="2:15" ht="13" x14ac:dyDescent="0.3">
      <c r="B28" s="51"/>
      <c r="C28" s="51"/>
      <c r="D28" s="51"/>
      <c r="E28" s="51"/>
      <c r="F28" s="51"/>
    </row>
    <row r="29" spans="2:15" x14ac:dyDescent="0.25">
      <c r="B29" s="45"/>
      <c r="C29" s="45"/>
      <c r="D29" s="45"/>
      <c r="E29" s="45"/>
      <c r="F29" s="45"/>
    </row>
    <row r="30" spans="2:15" x14ac:dyDescent="0.25">
      <c r="B30" s="45"/>
      <c r="C30" s="45"/>
      <c r="D30" s="45"/>
      <c r="E30" s="45"/>
      <c r="F30" s="45"/>
    </row>
    <row r="31" spans="2:15" x14ac:dyDescent="0.25">
      <c r="B31" s="45"/>
      <c r="C31" s="45"/>
      <c r="D31" s="45"/>
      <c r="E31" s="45"/>
      <c r="F31" s="45"/>
    </row>
    <row r="32" spans="2:15" x14ac:dyDescent="0.25">
      <c r="B32" s="45"/>
      <c r="C32" s="45"/>
      <c r="D32" s="45"/>
      <c r="E32" s="45"/>
      <c r="F32" s="45"/>
    </row>
    <row r="33" spans="2:15" x14ac:dyDescent="0.25">
      <c r="B33" s="45"/>
      <c r="C33" s="45"/>
      <c r="D33" s="45"/>
      <c r="E33" s="45"/>
      <c r="F33" s="45"/>
    </row>
    <row r="34" spans="2:15" x14ac:dyDescent="0.25">
      <c r="B34" s="45"/>
      <c r="C34" s="45"/>
      <c r="D34" s="45"/>
      <c r="E34" s="45"/>
      <c r="F34" s="45"/>
    </row>
    <row r="35" spans="2:15" x14ac:dyDescent="0.25">
      <c r="B35" s="45"/>
      <c r="C35" s="45"/>
      <c r="D35" s="45"/>
      <c r="E35" s="45"/>
      <c r="F35" s="45"/>
    </row>
    <row r="36" spans="2:15" x14ac:dyDescent="0.25">
      <c r="B36" s="45"/>
      <c r="C36" s="45"/>
      <c r="D36" s="45"/>
      <c r="E36" s="45"/>
      <c r="F36" s="45"/>
    </row>
    <row r="37" spans="2:15" x14ac:dyDescent="0.25">
      <c r="B37" s="45"/>
      <c r="C37" s="45"/>
      <c r="D37" s="45"/>
      <c r="E37" s="45"/>
      <c r="F37" s="45"/>
    </row>
    <row r="38" spans="2:15" ht="13" x14ac:dyDescent="0.3">
      <c r="B38" s="51"/>
      <c r="C38" s="51"/>
      <c r="D38" s="51"/>
      <c r="E38" s="51"/>
      <c r="F38" s="51"/>
    </row>
    <row r="39" spans="2:15" x14ac:dyDescent="0.25">
      <c r="B39" s="45"/>
      <c r="C39" s="45"/>
      <c r="D39" s="45"/>
      <c r="E39" s="45"/>
      <c r="F39" s="45"/>
    </row>
    <row r="40" spans="2:15" ht="14" x14ac:dyDescent="0.3">
      <c r="B40" s="45"/>
      <c r="C40" s="45"/>
      <c r="D40" s="45"/>
      <c r="E40" s="45"/>
      <c r="F40" s="45"/>
      <c r="H40"/>
      <c r="I40"/>
      <c r="J40"/>
      <c r="K40"/>
      <c r="L40"/>
      <c r="M40"/>
      <c r="N40"/>
      <c r="O40"/>
    </row>
    <row r="41" spans="2:15" x14ac:dyDescent="0.25">
      <c r="B41" s="45"/>
      <c r="C41" s="45"/>
      <c r="D41" s="45"/>
      <c r="E41" s="45"/>
      <c r="F41" s="45"/>
    </row>
    <row r="42" spans="2:15" x14ac:dyDescent="0.25">
      <c r="B42" s="45"/>
      <c r="C42" s="45"/>
      <c r="D42" s="45"/>
      <c r="E42" s="45"/>
      <c r="F42" s="45"/>
    </row>
    <row r="43" spans="2:15" x14ac:dyDescent="0.25">
      <c r="B43" s="45"/>
      <c r="C43" s="45"/>
      <c r="D43" s="45"/>
      <c r="E43" s="45"/>
      <c r="F43" s="45"/>
    </row>
    <row r="44" spans="2:15" x14ac:dyDescent="0.25">
      <c r="B44" s="45"/>
      <c r="C44" s="45"/>
      <c r="D44" s="45"/>
      <c r="E44" s="45"/>
      <c r="F44" s="45"/>
    </row>
    <row r="45" spans="2:15" x14ac:dyDescent="0.25">
      <c r="B45" s="45"/>
      <c r="C45" s="45"/>
      <c r="D45" s="45"/>
      <c r="E45" s="45"/>
      <c r="F45" s="45"/>
    </row>
    <row r="46" spans="2:15" x14ac:dyDescent="0.25">
      <c r="B46" s="45"/>
      <c r="C46" s="45"/>
      <c r="D46" s="45"/>
      <c r="E46" s="45"/>
      <c r="F46" s="45"/>
    </row>
    <row r="47" spans="2:15" ht="13" x14ac:dyDescent="0.3">
      <c r="B47" s="51"/>
      <c r="C47" s="51"/>
      <c r="D47" s="51"/>
      <c r="E47" s="51"/>
      <c r="F47" s="51"/>
    </row>
    <row r="48" spans="2:15" x14ac:dyDescent="0.25">
      <c r="B48" s="45"/>
      <c r="C48" s="45"/>
      <c r="D48" s="45"/>
      <c r="E48" s="45"/>
      <c r="F48" s="45"/>
    </row>
    <row r="49" spans="2:15" x14ac:dyDescent="0.25">
      <c r="B49" s="45"/>
      <c r="C49" s="45"/>
      <c r="D49" s="45"/>
      <c r="E49" s="45"/>
      <c r="F49" s="45"/>
    </row>
    <row r="50" spans="2:15" x14ac:dyDescent="0.25">
      <c r="B50" s="45"/>
      <c r="C50" s="45"/>
      <c r="D50" s="45"/>
      <c r="E50" s="45"/>
      <c r="F50" s="45"/>
    </row>
    <row r="51" spans="2:15" x14ac:dyDescent="0.25">
      <c r="B51" s="45"/>
      <c r="C51" s="45"/>
      <c r="D51" s="45"/>
      <c r="E51" s="45"/>
      <c r="F51" s="45"/>
    </row>
    <row r="52" spans="2:15" x14ac:dyDescent="0.25">
      <c r="B52" s="45"/>
      <c r="C52" s="45"/>
      <c r="D52" s="45"/>
      <c r="E52" s="45"/>
      <c r="F52" s="45"/>
    </row>
    <row r="53" spans="2:15" x14ac:dyDescent="0.25">
      <c r="B53" s="45"/>
      <c r="C53" s="45"/>
      <c r="D53" s="45"/>
      <c r="E53" s="45"/>
      <c r="F53" s="45"/>
    </row>
    <row r="54" spans="2:15" x14ac:dyDescent="0.25">
      <c r="B54" s="45"/>
      <c r="C54" s="45"/>
      <c r="D54" s="45"/>
      <c r="E54" s="45"/>
      <c r="F54" s="45"/>
    </row>
    <row r="55" spans="2:15" x14ac:dyDescent="0.25">
      <c r="B55" s="45"/>
      <c r="C55" s="45"/>
      <c r="D55" s="45"/>
      <c r="E55" s="45"/>
      <c r="F55" s="45"/>
    </row>
    <row r="56" spans="2:15" ht="14" x14ac:dyDescent="0.3">
      <c r="B56"/>
      <c r="C56"/>
      <c r="D56"/>
      <c r="E56"/>
      <c r="F56"/>
      <c r="G56"/>
      <c r="H56"/>
      <c r="I56"/>
      <c r="J56"/>
      <c r="K56"/>
      <c r="L56"/>
      <c r="M56"/>
      <c r="N56"/>
      <c r="O56"/>
    </row>
    <row r="57" spans="2:15" ht="14" x14ac:dyDescent="0.3">
      <c r="B57"/>
      <c r="C57"/>
      <c r="D57"/>
      <c r="E57"/>
      <c r="F57"/>
      <c r="G57"/>
      <c r="H57"/>
      <c r="I57"/>
      <c r="J57"/>
      <c r="K57"/>
      <c r="L57"/>
      <c r="M57"/>
      <c r="N57"/>
      <c r="O57"/>
    </row>
    <row r="60" spans="2:15" ht="14" x14ac:dyDescent="0.3">
      <c r="B60"/>
      <c r="C60"/>
      <c r="D60"/>
      <c r="E60"/>
      <c r="F60"/>
      <c r="G60"/>
      <c r="H60"/>
      <c r="I60"/>
      <c r="J60"/>
      <c r="K60"/>
      <c r="L60"/>
      <c r="M60"/>
      <c r="N60"/>
      <c r="O60"/>
    </row>
    <row r="61" spans="2:15" ht="14" x14ac:dyDescent="0.3">
      <c r="B61" s="47"/>
      <c r="C61" s="47"/>
      <c r="D61" s="47"/>
      <c r="E61" s="47"/>
      <c r="F61" s="47"/>
      <c r="G61" s="47"/>
      <c r="H61" s="47"/>
      <c r="I61" s="47"/>
      <c r="J61" s="47"/>
      <c r="K61" s="47"/>
      <c r="L61" s="47"/>
      <c r="M61" s="47"/>
      <c r="N61" s="47"/>
      <c r="O61" s="47"/>
    </row>
  </sheetData>
  <mergeCells count="7">
    <mergeCell ref="B47:F47"/>
    <mergeCell ref="B4:O4"/>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E404"/>
  <sheetViews>
    <sheetView zoomScale="130" zoomScaleNormal="130" workbookViewId="0">
      <pane xSplit="1" ySplit="1" topLeftCell="B392" activePane="bottomRight" state="frozen"/>
      <selection pane="topRight" activeCell="B1" sqref="B1"/>
      <selection pane="bottomLeft" activeCell="A2" sqref="A2"/>
      <selection pane="bottomRight" activeCell="F401" sqref="F401"/>
    </sheetView>
  </sheetViews>
  <sheetFormatPr defaultRowHeight="14" x14ac:dyDescent="0.3"/>
  <cols>
    <col min="1" max="1" width="10.33203125" customWidth="1"/>
    <col min="2" max="2" width="14.83203125" customWidth="1"/>
    <col min="3" max="3" width="13.25" customWidth="1"/>
    <col min="5" max="5" width="13.83203125" customWidth="1"/>
  </cols>
  <sheetData>
    <row r="1" spans="1:5" ht="26" x14ac:dyDescent="0.3">
      <c r="A1" s="1"/>
      <c r="B1" s="18" t="s">
        <v>18</v>
      </c>
      <c r="C1" s="18" t="s">
        <v>19</v>
      </c>
      <c r="E1" s="2"/>
    </row>
    <row r="2" spans="1:5" x14ac:dyDescent="0.3">
      <c r="A2" s="1" t="s">
        <v>20</v>
      </c>
      <c r="B2" s="13">
        <v>6310.1768864804699</v>
      </c>
      <c r="C2" s="13">
        <v>10168.500255228801</v>
      </c>
      <c r="E2" s="3"/>
    </row>
    <row r="3" spans="1:5" x14ac:dyDescent="0.3">
      <c r="A3" s="1" t="s">
        <v>21</v>
      </c>
      <c r="B3" s="13">
        <v>6352.4754726319297</v>
      </c>
      <c r="C3" s="13">
        <v>10216.038829262299</v>
      </c>
      <c r="E3" s="3"/>
    </row>
    <row r="4" spans="1:5" x14ac:dyDescent="0.3">
      <c r="A4" s="1" t="s">
        <v>22</v>
      </c>
      <c r="B4" s="13">
        <v>6426.6536408902002</v>
      </c>
      <c r="C4" s="13">
        <v>10322.894382207</v>
      </c>
      <c r="E4" s="3"/>
    </row>
    <row r="5" spans="1:5" x14ac:dyDescent="0.3">
      <c r="A5" s="1" t="s">
        <v>23</v>
      </c>
      <c r="B5" s="13">
        <v>6443.6951604196602</v>
      </c>
      <c r="C5" s="13">
        <v>10314.598369683599</v>
      </c>
      <c r="E5" s="3"/>
    </row>
    <row r="6" spans="1:5" x14ac:dyDescent="0.3">
      <c r="A6" s="1" t="s">
        <v>24</v>
      </c>
      <c r="B6" s="13">
        <v>6429.3024718607403</v>
      </c>
      <c r="C6" s="13">
        <v>10285.8773655241</v>
      </c>
      <c r="E6" s="3"/>
    </row>
    <row r="7" spans="1:5" x14ac:dyDescent="0.3">
      <c r="A7" s="1" t="s">
        <v>25</v>
      </c>
      <c r="B7" s="13">
        <v>6539.2913677179704</v>
      </c>
      <c r="C7" s="13">
        <v>10439.863549801201</v>
      </c>
      <c r="E7" s="3"/>
    </row>
    <row r="8" spans="1:5" x14ac:dyDescent="0.3">
      <c r="A8" s="1" t="s">
        <v>26</v>
      </c>
      <c r="B8" s="13">
        <v>6558.3632830860397</v>
      </c>
      <c r="C8" s="13">
        <v>10452.601570930001</v>
      </c>
      <c r="E8" s="3"/>
    </row>
    <row r="9" spans="1:5" x14ac:dyDescent="0.3">
      <c r="A9" s="1" t="s">
        <v>27</v>
      </c>
      <c r="B9" s="13">
        <v>6553.7823642542799</v>
      </c>
      <c r="C9" s="13">
        <v>10425.7703541753</v>
      </c>
      <c r="E9" s="3"/>
    </row>
    <row r="10" spans="1:5" x14ac:dyDescent="0.3">
      <c r="A10" s="1" t="s">
        <v>28</v>
      </c>
      <c r="B10" s="13">
        <v>6587.7773526555902</v>
      </c>
      <c r="C10" s="13">
        <v>10468.7336212716</v>
      </c>
      <c r="E10" s="3"/>
    </row>
    <row r="11" spans="1:5" x14ac:dyDescent="0.3">
      <c r="A11" s="1" t="s">
        <v>29</v>
      </c>
      <c r="B11" s="13">
        <v>6637.6825942307496</v>
      </c>
      <c r="C11" s="13">
        <v>10525.140342638901</v>
      </c>
      <c r="E11" s="3"/>
    </row>
    <row r="12" spans="1:5" x14ac:dyDescent="0.3">
      <c r="A12" s="1" t="s">
        <v>30</v>
      </c>
      <c r="B12" s="13">
        <v>6676.6804526630604</v>
      </c>
      <c r="C12" s="13">
        <v>10549.4052103419</v>
      </c>
      <c r="E12" s="3"/>
    </row>
    <row r="13" spans="1:5" x14ac:dyDescent="0.3">
      <c r="A13" s="1" t="s">
        <v>31</v>
      </c>
      <c r="B13" s="13">
        <v>6728.0459531098304</v>
      </c>
      <c r="C13" s="13">
        <v>10599.3535355762</v>
      </c>
      <c r="E13" s="3"/>
    </row>
    <row r="14" spans="1:5" x14ac:dyDescent="0.3">
      <c r="A14" s="1" t="s">
        <v>32</v>
      </c>
      <c r="B14" s="13">
        <v>6705.7889360932604</v>
      </c>
      <c r="C14" s="13">
        <v>10558.1355704814</v>
      </c>
      <c r="E14" s="3"/>
    </row>
    <row r="15" spans="1:5" x14ac:dyDescent="0.3">
      <c r="A15" s="1" t="s">
        <v>33</v>
      </c>
      <c r="B15" s="13">
        <v>6738.1699564767196</v>
      </c>
      <c r="C15" s="13">
        <v>10588.8990472593</v>
      </c>
      <c r="E15" s="3"/>
    </row>
    <row r="16" spans="1:5" x14ac:dyDescent="0.3">
      <c r="A16" s="1" t="s">
        <v>34</v>
      </c>
      <c r="B16" s="13">
        <v>6744.4181074315202</v>
      </c>
      <c r="C16" s="13">
        <v>10579.7381500835</v>
      </c>
      <c r="E16" s="3"/>
    </row>
    <row r="17" spans="1:5" x14ac:dyDescent="0.3">
      <c r="A17" s="1" t="s">
        <v>35</v>
      </c>
      <c r="B17" s="13">
        <v>6766.2017882053597</v>
      </c>
      <c r="C17" s="13">
        <v>10593.213706159901</v>
      </c>
      <c r="E17" s="3"/>
    </row>
    <row r="18" spans="1:5" x14ac:dyDescent="0.3">
      <c r="A18" s="1" t="s">
        <v>36</v>
      </c>
      <c r="B18" s="13">
        <v>6816.9666500472704</v>
      </c>
      <c r="C18" s="13">
        <v>10647.5052337495</v>
      </c>
      <c r="E18" s="3"/>
    </row>
    <row r="19" spans="1:5" x14ac:dyDescent="0.3">
      <c r="A19" s="1" t="s">
        <v>37</v>
      </c>
      <c r="B19" s="13">
        <v>6843.6485617394501</v>
      </c>
      <c r="C19" s="13">
        <v>10670.7245345837</v>
      </c>
      <c r="E19" s="3"/>
    </row>
    <row r="20" spans="1:5" x14ac:dyDescent="0.3">
      <c r="A20" s="1" t="s">
        <v>38</v>
      </c>
      <c r="B20" s="13">
        <v>6833.2443913913203</v>
      </c>
      <c r="C20" s="13">
        <v>10632.1195300376</v>
      </c>
      <c r="E20" s="3"/>
    </row>
    <row r="21" spans="1:5" x14ac:dyDescent="0.3">
      <c r="A21" s="1" t="s">
        <v>39</v>
      </c>
      <c r="B21" s="13">
        <v>6874.6724568865502</v>
      </c>
      <c r="C21" s="13">
        <v>10675.4016355565</v>
      </c>
      <c r="E21" s="3"/>
    </row>
    <row r="22" spans="1:5" x14ac:dyDescent="0.3">
      <c r="A22" s="1" t="s">
        <v>40</v>
      </c>
      <c r="B22" s="13">
        <v>6938.37715172343</v>
      </c>
      <c r="C22" s="13">
        <v>10756.165473361199</v>
      </c>
      <c r="E22" s="3"/>
    </row>
    <row r="23" spans="1:5" x14ac:dyDescent="0.3">
      <c r="A23" s="1" t="s">
        <v>41</v>
      </c>
      <c r="B23" s="13">
        <v>6942.1072827260105</v>
      </c>
      <c r="C23" s="13">
        <v>10749.051493233501</v>
      </c>
      <c r="E23" s="3"/>
    </row>
    <row r="24" spans="1:5" x14ac:dyDescent="0.3">
      <c r="A24" s="1" t="s">
        <v>42</v>
      </c>
      <c r="B24" s="13">
        <v>7036.6972972754402</v>
      </c>
      <c r="C24" s="13">
        <v>10861.3320451006</v>
      </c>
      <c r="E24" s="3"/>
    </row>
    <row r="25" spans="1:5" x14ac:dyDescent="0.3">
      <c r="A25" s="1" t="s">
        <v>43</v>
      </c>
      <c r="B25" s="13">
        <v>7062.4094200023501</v>
      </c>
      <c r="C25" s="13">
        <v>10889.4664319248</v>
      </c>
      <c r="E25" s="3"/>
    </row>
    <row r="26" spans="1:5" x14ac:dyDescent="0.3">
      <c r="A26" s="1" t="s">
        <v>44</v>
      </c>
      <c r="B26" s="13">
        <v>7069.2635969717503</v>
      </c>
      <c r="C26" s="13">
        <v>10878.229135764101</v>
      </c>
      <c r="E26" s="3"/>
    </row>
    <row r="27" spans="1:5" x14ac:dyDescent="0.3">
      <c r="A27" s="1" t="s">
        <v>45</v>
      </c>
      <c r="B27" s="13">
        <v>7118.6099668146098</v>
      </c>
      <c r="C27" s="13">
        <v>10940.7387879011</v>
      </c>
      <c r="E27" s="3"/>
    </row>
    <row r="28" spans="1:5" x14ac:dyDescent="0.3">
      <c r="A28" s="1" t="s">
        <v>46</v>
      </c>
      <c r="B28" s="13">
        <v>7159.0824362248204</v>
      </c>
      <c r="C28" s="13">
        <v>10996.290500855301</v>
      </c>
      <c r="E28" s="3"/>
    </row>
    <row r="29" spans="1:5" x14ac:dyDescent="0.3">
      <c r="A29" s="1" t="s">
        <v>47</v>
      </c>
      <c r="B29" s="13">
        <v>7182.14084285643</v>
      </c>
      <c r="C29" s="13">
        <v>11011.9174551051</v>
      </c>
      <c r="E29" s="3"/>
    </row>
    <row r="30" spans="1:5" x14ac:dyDescent="0.3">
      <c r="A30" s="1" t="s">
        <v>48</v>
      </c>
      <c r="B30" s="13">
        <v>7286.21817182006</v>
      </c>
      <c r="C30" s="13">
        <v>11121.5505574953</v>
      </c>
      <c r="E30" s="3"/>
    </row>
    <row r="31" spans="1:5" x14ac:dyDescent="0.3">
      <c r="A31" s="1" t="s">
        <v>49</v>
      </c>
      <c r="B31" s="13">
        <v>7272.4339853234496</v>
      </c>
      <c r="C31" s="13">
        <v>11126.4303111962</v>
      </c>
      <c r="E31" s="3"/>
    </row>
    <row r="32" spans="1:5" x14ac:dyDescent="0.3">
      <c r="A32" s="1" t="s">
        <v>50</v>
      </c>
      <c r="B32" s="13">
        <v>7296.1898926239701</v>
      </c>
      <c r="C32" s="13">
        <v>11113.273233308901</v>
      </c>
      <c r="E32" s="3"/>
    </row>
    <row r="33" spans="1:5" x14ac:dyDescent="0.3">
      <c r="A33" s="1" t="s">
        <v>51</v>
      </c>
      <c r="B33" s="13">
        <v>7352.2496842855799</v>
      </c>
      <c r="C33" s="13">
        <v>11194.060434925999</v>
      </c>
      <c r="E33" s="3"/>
    </row>
    <row r="34" spans="1:5" x14ac:dyDescent="0.3">
      <c r="A34" s="1" t="s">
        <v>52</v>
      </c>
      <c r="B34" s="13">
        <v>7344.78542308944</v>
      </c>
      <c r="C34" s="13">
        <v>11147.133259583599</v>
      </c>
      <c r="E34" s="3"/>
    </row>
    <row r="35" spans="1:5" x14ac:dyDescent="0.3">
      <c r="A35" s="1" t="s">
        <v>53</v>
      </c>
      <c r="B35" s="13">
        <v>7431.5387130997196</v>
      </c>
      <c r="C35" s="13">
        <v>11250.243970412999</v>
      </c>
      <c r="E35" s="3"/>
    </row>
    <row r="36" spans="1:5" x14ac:dyDescent="0.3">
      <c r="A36" s="1" t="s">
        <v>54</v>
      </c>
      <c r="B36" s="13">
        <v>7431.0064811666698</v>
      </c>
      <c r="C36" s="13">
        <v>11238.1464177979</v>
      </c>
      <c r="E36" s="3"/>
    </row>
    <row r="37" spans="1:5" x14ac:dyDescent="0.3">
      <c r="A37" s="1" t="s">
        <v>55</v>
      </c>
      <c r="B37" s="13">
        <v>7503.31880574159</v>
      </c>
      <c r="C37" s="13">
        <v>11349.8370187686</v>
      </c>
      <c r="E37" s="3"/>
    </row>
    <row r="38" spans="1:5" x14ac:dyDescent="0.3">
      <c r="A38" s="1" t="s">
        <v>56</v>
      </c>
      <c r="B38" s="13">
        <v>7535.3873359491699</v>
      </c>
      <c r="C38" s="13">
        <v>11346.008915706199</v>
      </c>
      <c r="E38" s="3"/>
    </row>
    <row r="39" spans="1:5" x14ac:dyDescent="0.3">
      <c r="A39" s="1" t="s">
        <v>57</v>
      </c>
      <c r="B39" s="13">
        <v>7478.5374430290904</v>
      </c>
      <c r="C39" s="13">
        <v>11257.020481023201</v>
      </c>
      <c r="E39" s="3"/>
    </row>
    <row r="40" spans="1:5" x14ac:dyDescent="0.3">
      <c r="A40" s="1" t="s">
        <v>58</v>
      </c>
      <c r="B40" s="13">
        <v>7552.94222102205</v>
      </c>
      <c r="C40" s="13">
        <v>11355.7433960867</v>
      </c>
      <c r="E40" s="3"/>
    </row>
    <row r="41" spans="1:5" x14ac:dyDescent="0.3">
      <c r="A41" s="1" t="s">
        <v>59</v>
      </c>
      <c r="B41" s="13">
        <v>7534.6376209288501</v>
      </c>
      <c r="C41" s="13">
        <v>11290.265537671399</v>
      </c>
      <c r="E41" s="3"/>
    </row>
    <row r="42" spans="1:5" x14ac:dyDescent="0.3">
      <c r="A42" s="1" t="s">
        <v>60</v>
      </c>
      <c r="B42" s="13">
        <v>7560.3836052950001</v>
      </c>
      <c r="C42" s="13">
        <v>11326.793540054399</v>
      </c>
      <c r="E42" s="3"/>
    </row>
    <row r="43" spans="1:5" x14ac:dyDescent="0.3">
      <c r="A43" s="1" t="s">
        <v>61</v>
      </c>
      <c r="B43" s="13">
        <v>7647.9697737864399</v>
      </c>
      <c r="C43" s="13">
        <v>11443.5607238471</v>
      </c>
      <c r="E43" s="3"/>
    </row>
    <row r="44" spans="1:5" x14ac:dyDescent="0.3">
      <c r="A44" s="1" t="s">
        <v>62</v>
      </c>
      <c r="B44" s="13">
        <v>7628.9820612843496</v>
      </c>
      <c r="C44" s="13">
        <v>11377.583882787099</v>
      </c>
      <c r="E44" s="3"/>
    </row>
    <row r="45" spans="1:5" x14ac:dyDescent="0.3">
      <c r="A45" s="1" t="s">
        <v>63</v>
      </c>
      <c r="B45" s="13">
        <v>7677.22327252779</v>
      </c>
      <c r="C45" s="13">
        <v>11445.8971516196</v>
      </c>
      <c r="E45" s="3"/>
    </row>
    <row r="46" spans="1:5" x14ac:dyDescent="0.3">
      <c r="A46" s="1" t="s">
        <v>64</v>
      </c>
      <c r="B46" s="13">
        <v>7743.1696661939504</v>
      </c>
      <c r="C46" s="13">
        <v>11527.0774508628</v>
      </c>
      <c r="E46" s="3"/>
    </row>
    <row r="47" spans="1:5" x14ac:dyDescent="0.3">
      <c r="A47" s="1" t="s">
        <v>65</v>
      </c>
      <c r="B47" s="13">
        <v>7754.5305472823502</v>
      </c>
      <c r="C47" s="13">
        <v>11491.2746283861</v>
      </c>
      <c r="E47" s="3"/>
    </row>
    <row r="48" spans="1:5" x14ac:dyDescent="0.3">
      <c r="A48" s="1" t="s">
        <v>66</v>
      </c>
      <c r="B48" s="13">
        <v>7746.1710960744804</v>
      </c>
      <c r="C48" s="13">
        <v>11496.5155584554</v>
      </c>
      <c r="E48" s="3"/>
    </row>
    <row r="49" spans="1:5" x14ac:dyDescent="0.3">
      <c r="A49" s="1" t="s">
        <v>67</v>
      </c>
      <c r="B49" s="13">
        <v>7817.0563566435503</v>
      </c>
      <c r="C49" s="13">
        <v>11596.752077204599</v>
      </c>
      <c r="E49" s="3"/>
    </row>
    <row r="50" spans="1:5" x14ac:dyDescent="0.3">
      <c r="A50" s="1" t="s">
        <v>68</v>
      </c>
      <c r="B50" s="13">
        <v>7835.9759023172701</v>
      </c>
      <c r="C50" s="13">
        <v>11577.9341099249</v>
      </c>
      <c r="E50" s="3"/>
    </row>
    <row r="51" spans="1:5" x14ac:dyDescent="0.3">
      <c r="A51" s="1" t="s">
        <v>69</v>
      </c>
      <c r="B51" s="13">
        <v>7847.2943308864797</v>
      </c>
      <c r="C51" s="13">
        <v>11591.4546741596</v>
      </c>
      <c r="E51" s="3"/>
    </row>
    <row r="52" spans="1:5" x14ac:dyDescent="0.3">
      <c r="A52" s="1" t="s">
        <v>70</v>
      </c>
      <c r="B52" s="13">
        <v>7922.1337667859898</v>
      </c>
      <c r="C52" s="13">
        <v>11675.1765094003</v>
      </c>
      <c r="E52" s="3"/>
    </row>
    <row r="53" spans="1:5" x14ac:dyDescent="0.3">
      <c r="A53" s="1" t="s">
        <v>71</v>
      </c>
      <c r="B53" s="13">
        <v>8026.04035052577</v>
      </c>
      <c r="C53" s="13">
        <v>11819.600219222801</v>
      </c>
      <c r="E53" s="3"/>
    </row>
    <row r="54" spans="1:5" x14ac:dyDescent="0.3">
      <c r="A54" s="1" t="s">
        <v>72</v>
      </c>
      <c r="B54" s="13">
        <v>8008.35321132841</v>
      </c>
      <c r="C54" s="13">
        <v>11775.5851106755</v>
      </c>
      <c r="E54" s="3"/>
    </row>
    <row r="55" spans="1:5" x14ac:dyDescent="0.3">
      <c r="A55" s="1" t="s">
        <v>73</v>
      </c>
      <c r="B55" s="13">
        <v>8064.12643814284</v>
      </c>
      <c r="C55" s="13">
        <v>11830.6900671561</v>
      </c>
      <c r="E55" s="3"/>
    </row>
    <row r="56" spans="1:5" x14ac:dyDescent="0.3">
      <c r="A56" s="1" t="s">
        <v>74</v>
      </c>
      <c r="B56" s="13">
        <v>8107.7300830466402</v>
      </c>
      <c r="C56" s="13">
        <v>11888.5401018595</v>
      </c>
      <c r="E56" s="3"/>
    </row>
    <row r="57" spans="1:5" x14ac:dyDescent="0.3">
      <c r="A57" s="1" t="s">
        <v>75</v>
      </c>
      <c r="B57" s="13">
        <v>8116.2318774411297</v>
      </c>
      <c r="C57" s="13">
        <v>11899.5178429355</v>
      </c>
      <c r="E57" s="3"/>
    </row>
    <row r="58" spans="1:5" x14ac:dyDescent="0.3">
      <c r="A58" s="1" t="s">
        <v>76</v>
      </c>
      <c r="B58" s="13">
        <v>8170.2620395020504</v>
      </c>
      <c r="C58" s="13">
        <v>11955.225273320701</v>
      </c>
      <c r="E58" s="3"/>
    </row>
    <row r="59" spans="1:5" x14ac:dyDescent="0.3">
      <c r="A59" s="1" t="s">
        <v>77</v>
      </c>
      <c r="B59" s="13">
        <v>8260.2939270823099</v>
      </c>
      <c r="C59" s="13">
        <v>12052.980541794101</v>
      </c>
      <c r="E59" s="3"/>
    </row>
    <row r="60" spans="1:5" x14ac:dyDescent="0.3">
      <c r="A60" s="1" t="s">
        <v>78</v>
      </c>
      <c r="B60" s="13">
        <v>8272.2210502699108</v>
      </c>
      <c r="C60" s="13">
        <v>12047.709050652</v>
      </c>
      <c r="E60" s="3"/>
    </row>
    <row r="61" spans="1:5" x14ac:dyDescent="0.3">
      <c r="A61" s="1" t="s">
        <v>79</v>
      </c>
      <c r="B61" s="13">
        <v>8246.7980226519703</v>
      </c>
      <c r="C61" s="13">
        <v>12013.794461261999</v>
      </c>
      <c r="E61" s="3"/>
    </row>
    <row r="62" spans="1:5" x14ac:dyDescent="0.3">
      <c r="A62" s="1" t="s">
        <v>80</v>
      </c>
      <c r="B62" s="13">
        <v>8309.8944720108593</v>
      </c>
      <c r="C62" s="13">
        <v>12086.7133760818</v>
      </c>
      <c r="E62" s="3"/>
    </row>
    <row r="63" spans="1:5" x14ac:dyDescent="0.3">
      <c r="A63" s="1" t="s">
        <v>81</v>
      </c>
      <c r="B63" s="13">
        <v>8387.0682069998602</v>
      </c>
      <c r="C63" s="13">
        <v>12172.718304709901</v>
      </c>
      <c r="E63" s="3"/>
    </row>
    <row r="64" spans="1:5" x14ac:dyDescent="0.3">
      <c r="A64" s="1" t="s">
        <v>82</v>
      </c>
      <c r="B64" s="13">
        <v>8391.0023209838</v>
      </c>
      <c r="C64" s="13">
        <v>12088.191445865201</v>
      </c>
      <c r="E64" s="3"/>
    </row>
    <row r="65" spans="1:5" x14ac:dyDescent="0.3">
      <c r="A65" s="1" t="s">
        <v>83</v>
      </c>
      <c r="B65" s="13">
        <v>8509.6325490746203</v>
      </c>
      <c r="C65" s="13">
        <v>12357.416732911601</v>
      </c>
      <c r="E65" s="3"/>
    </row>
    <row r="66" spans="1:5" x14ac:dyDescent="0.3">
      <c r="A66" s="1" t="s">
        <v>84</v>
      </c>
      <c r="B66" s="13">
        <v>8478.8069961964102</v>
      </c>
      <c r="C66" s="13">
        <v>12244.116268071301</v>
      </c>
      <c r="E66" s="3"/>
    </row>
    <row r="67" spans="1:5" x14ac:dyDescent="0.3">
      <c r="A67" s="1" t="s">
        <v>85</v>
      </c>
      <c r="B67" s="13">
        <v>8568.0354547240295</v>
      </c>
      <c r="C67" s="13">
        <v>12351.3603495229</v>
      </c>
      <c r="E67" s="3"/>
    </row>
    <row r="68" spans="1:5" x14ac:dyDescent="0.3">
      <c r="A68" s="1" t="s">
        <v>86</v>
      </c>
      <c r="B68" s="13">
        <v>8621.2722633241192</v>
      </c>
      <c r="C68" s="13">
        <v>12451.021284730499</v>
      </c>
      <c r="E68" s="3"/>
    </row>
    <row r="69" spans="1:5" x14ac:dyDescent="0.3">
      <c r="A69" s="1" t="s">
        <v>87</v>
      </c>
      <c r="B69" s="13">
        <v>8655.0458055536292</v>
      </c>
      <c r="C69" s="13">
        <v>12481.092763099199</v>
      </c>
      <c r="E69" s="3"/>
    </row>
    <row r="70" spans="1:5" x14ac:dyDescent="0.3">
      <c r="A70" s="1" t="s">
        <v>88</v>
      </c>
      <c r="B70" s="13">
        <v>8712.1509311187801</v>
      </c>
      <c r="C70" s="13">
        <v>12482.189841297601</v>
      </c>
      <c r="E70" s="3"/>
    </row>
    <row r="71" spans="1:5" x14ac:dyDescent="0.3">
      <c r="A71" s="1" t="s">
        <v>89</v>
      </c>
      <c r="B71" s="13">
        <v>8747.9975887635301</v>
      </c>
      <c r="C71" s="13">
        <v>12562.7207873466</v>
      </c>
      <c r="E71" s="3"/>
    </row>
    <row r="72" spans="1:5" x14ac:dyDescent="0.3">
      <c r="A72" s="1" t="s">
        <v>90</v>
      </c>
      <c r="B72" s="13">
        <v>8737.1537400090201</v>
      </c>
      <c r="C72" s="13">
        <v>12536.962503549101</v>
      </c>
      <c r="E72" s="3"/>
    </row>
    <row r="73" spans="1:5" x14ac:dyDescent="0.3">
      <c r="A73" s="1" t="s">
        <v>91</v>
      </c>
      <c r="B73" s="13">
        <v>8812.56967123289</v>
      </c>
      <c r="C73" s="13">
        <v>12634.0552987829</v>
      </c>
      <c r="E73" s="3"/>
    </row>
    <row r="74" spans="1:5" x14ac:dyDescent="0.3">
      <c r="A74" s="1" t="s">
        <v>92</v>
      </c>
      <c r="B74" s="13">
        <v>8770.1346332575395</v>
      </c>
      <c r="C74" s="13">
        <v>12567.478453727401</v>
      </c>
      <c r="E74" s="3"/>
    </row>
    <row r="75" spans="1:5" x14ac:dyDescent="0.3">
      <c r="A75" s="1" t="s">
        <v>93</v>
      </c>
      <c r="B75" s="13">
        <v>8896.3195715767906</v>
      </c>
      <c r="C75" s="13">
        <v>12756.237819038501</v>
      </c>
      <c r="E75" s="3"/>
    </row>
    <row r="76" spans="1:5" x14ac:dyDescent="0.3">
      <c r="A76" s="1" t="s">
        <v>94</v>
      </c>
      <c r="B76" s="13">
        <v>8932.98579516266</v>
      </c>
      <c r="C76" s="13">
        <v>12788.692850502501</v>
      </c>
      <c r="E76" s="3"/>
    </row>
    <row r="77" spans="1:5" x14ac:dyDescent="0.3">
      <c r="A77" s="1" t="s">
        <v>95</v>
      </c>
      <c r="B77" s="13">
        <v>8926.1156676145001</v>
      </c>
      <c r="C77" s="13">
        <v>12762.4532510279</v>
      </c>
      <c r="E77" s="3"/>
    </row>
    <row r="78" spans="1:5" x14ac:dyDescent="0.3">
      <c r="A78" s="1" t="s">
        <v>96</v>
      </c>
      <c r="B78" s="13">
        <v>8953.5205648234205</v>
      </c>
      <c r="C78" s="13">
        <v>12795.5799399017</v>
      </c>
      <c r="E78" s="3"/>
    </row>
    <row r="79" spans="1:5" x14ac:dyDescent="0.3">
      <c r="A79" s="1" t="s">
        <v>97</v>
      </c>
      <c r="B79" s="13">
        <v>9029.4607675582702</v>
      </c>
      <c r="C79" s="13">
        <v>12906.9292629309</v>
      </c>
      <c r="E79" s="3"/>
    </row>
    <row r="80" spans="1:5" x14ac:dyDescent="0.3">
      <c r="A80" s="1" t="s">
        <v>98</v>
      </c>
      <c r="B80" s="13">
        <v>9050.7995995295096</v>
      </c>
      <c r="C80" s="13">
        <v>12881.24774947</v>
      </c>
      <c r="E80" s="3"/>
    </row>
    <row r="81" spans="1:5" x14ac:dyDescent="0.3">
      <c r="A81" s="1" t="s">
        <v>99</v>
      </c>
      <c r="B81" s="13">
        <v>9099.7342302915204</v>
      </c>
      <c r="C81" s="13">
        <v>12946.379464126499</v>
      </c>
      <c r="E81" s="3"/>
    </row>
    <row r="82" spans="1:5" x14ac:dyDescent="0.3">
      <c r="A82" s="1" t="s">
        <v>100</v>
      </c>
      <c r="B82" s="13">
        <v>9212.7571701714205</v>
      </c>
      <c r="C82" s="13">
        <v>13121.3386382807</v>
      </c>
      <c r="E82" s="3"/>
    </row>
    <row r="83" spans="1:5" x14ac:dyDescent="0.3">
      <c r="A83" s="1" t="s">
        <v>101</v>
      </c>
      <c r="B83" s="13">
        <v>9264.2873119484702</v>
      </c>
      <c r="C83" s="13">
        <v>13162.224900020101</v>
      </c>
      <c r="E83" s="3"/>
    </row>
    <row r="84" spans="1:5" x14ac:dyDescent="0.3">
      <c r="A84" s="1" t="s">
        <v>102</v>
      </c>
      <c r="B84" s="13">
        <v>9306.2512602548195</v>
      </c>
      <c r="C84" s="13">
        <v>13217.677723367</v>
      </c>
      <c r="E84" s="3"/>
    </row>
    <row r="85" spans="1:5" x14ac:dyDescent="0.3">
      <c r="A85" s="1" t="s">
        <v>103</v>
      </c>
      <c r="B85" s="13">
        <v>9311.4344277880991</v>
      </c>
      <c r="C85" s="13">
        <v>13195.770437965301</v>
      </c>
      <c r="E85" s="3"/>
    </row>
    <row r="86" spans="1:5" x14ac:dyDescent="0.3">
      <c r="A86" s="1" t="s">
        <v>104</v>
      </c>
      <c r="B86" s="13">
        <v>9358.6272811873005</v>
      </c>
      <c r="C86" s="13">
        <v>13224.945786750701</v>
      </c>
      <c r="E86" s="3"/>
    </row>
    <row r="87" spans="1:5" x14ac:dyDescent="0.3">
      <c r="A87" s="1" t="s">
        <v>105</v>
      </c>
      <c r="B87" s="13">
        <v>9410.5679595212096</v>
      </c>
      <c r="C87" s="13">
        <v>13326.9449011984</v>
      </c>
      <c r="E87" s="3"/>
    </row>
    <row r="88" spans="1:5" x14ac:dyDescent="0.3">
      <c r="A88" s="1" t="s">
        <v>106</v>
      </c>
      <c r="B88" s="13">
        <v>9465.8507592895403</v>
      </c>
      <c r="C88" s="13">
        <v>13395.6038143141</v>
      </c>
      <c r="E88" s="3"/>
    </row>
    <row r="89" spans="1:5" x14ac:dyDescent="0.3">
      <c r="A89" s="1" t="s">
        <v>107</v>
      </c>
      <c r="B89" s="13">
        <v>9494.97286520948</v>
      </c>
      <c r="C89" s="13">
        <v>13394.916893023001</v>
      </c>
      <c r="E89" s="3"/>
    </row>
    <row r="90" spans="1:5" x14ac:dyDescent="0.3">
      <c r="A90" s="1" t="s">
        <v>108</v>
      </c>
      <c r="B90" s="13">
        <v>9538.2134581062091</v>
      </c>
      <c r="C90" s="13">
        <v>13444.8243672225</v>
      </c>
      <c r="E90" s="3"/>
    </row>
    <row r="91" spans="1:5" x14ac:dyDescent="0.3">
      <c r="A91" s="1" t="s">
        <v>109</v>
      </c>
      <c r="B91" s="13">
        <v>9545.4436766896397</v>
      </c>
      <c r="C91" s="13">
        <v>13441.3098433696</v>
      </c>
      <c r="E91" s="3"/>
    </row>
    <row r="92" spans="1:5" x14ac:dyDescent="0.3">
      <c r="A92" s="1" t="s">
        <v>110</v>
      </c>
      <c r="B92" s="13">
        <v>9662.5514731017902</v>
      </c>
      <c r="C92" s="13">
        <v>13567.220056951999</v>
      </c>
      <c r="E92" s="3"/>
    </row>
    <row r="93" spans="1:5" x14ac:dyDescent="0.3">
      <c r="A93" s="1" t="s">
        <v>111</v>
      </c>
      <c r="B93" s="13">
        <v>9662.8165098600493</v>
      </c>
      <c r="C93" s="13">
        <v>13604.7555306226</v>
      </c>
      <c r="E93" s="3"/>
    </row>
    <row r="94" spans="1:5" x14ac:dyDescent="0.3">
      <c r="A94" s="1" t="s">
        <v>112</v>
      </c>
      <c r="B94" s="13">
        <v>9734.5100170376008</v>
      </c>
      <c r="C94" s="13">
        <v>13643.101075901301</v>
      </c>
      <c r="E94" s="3"/>
    </row>
    <row r="95" spans="1:5" x14ac:dyDescent="0.3">
      <c r="A95" s="1" t="s">
        <v>113</v>
      </c>
      <c r="B95" s="13">
        <v>9822.7080691607098</v>
      </c>
      <c r="C95" s="13">
        <v>13724.8140458081</v>
      </c>
      <c r="E95" s="3"/>
    </row>
    <row r="96" spans="1:5" x14ac:dyDescent="0.3">
      <c r="A96" s="1" t="s">
        <v>114</v>
      </c>
      <c r="B96" s="13">
        <v>9888.4593749385094</v>
      </c>
      <c r="C96" s="13">
        <v>13808.8117411239</v>
      </c>
      <c r="E96" s="3"/>
    </row>
    <row r="97" spans="1:5" x14ac:dyDescent="0.3">
      <c r="A97" s="1" t="s">
        <v>115</v>
      </c>
      <c r="B97" s="13">
        <v>9989.3395559093697</v>
      </c>
      <c r="C97" s="13">
        <v>13950.7398149087</v>
      </c>
      <c r="E97" s="3"/>
    </row>
    <row r="98" spans="1:5" x14ac:dyDescent="0.3">
      <c r="A98" s="1" t="s">
        <v>116</v>
      </c>
      <c r="B98" s="13">
        <v>9924.9519725300597</v>
      </c>
      <c r="C98" s="13">
        <v>13813.3732478615</v>
      </c>
      <c r="E98" s="3"/>
    </row>
    <row r="99" spans="1:5" x14ac:dyDescent="0.3">
      <c r="A99" s="1" t="s">
        <v>117</v>
      </c>
      <c r="B99" s="13">
        <v>9994.1703005806794</v>
      </c>
      <c r="C99" s="13">
        <v>13869.865161648</v>
      </c>
      <c r="E99" s="3"/>
    </row>
    <row r="100" spans="1:5" x14ac:dyDescent="0.3">
      <c r="A100" s="1" t="s">
        <v>118</v>
      </c>
      <c r="B100" s="13">
        <v>10087.414726900801</v>
      </c>
      <c r="C100" s="13">
        <v>13951.731616479299</v>
      </c>
      <c r="E100" s="3"/>
    </row>
    <row r="101" spans="1:5" x14ac:dyDescent="0.3">
      <c r="A101" s="1" t="s">
        <v>119</v>
      </c>
      <c r="B101" s="13">
        <v>10225.6677292063</v>
      </c>
      <c r="C101" s="13">
        <v>14134.3745110539</v>
      </c>
      <c r="E101" s="3"/>
    </row>
    <row r="102" spans="1:5" x14ac:dyDescent="0.3">
      <c r="A102" s="1" t="s">
        <v>120</v>
      </c>
      <c r="B102" s="13">
        <v>10233.2221778284</v>
      </c>
      <c r="C102" s="13">
        <v>14115.1861327959</v>
      </c>
      <c r="E102" s="3"/>
    </row>
    <row r="103" spans="1:5" x14ac:dyDescent="0.3">
      <c r="A103" s="1" t="s">
        <v>121</v>
      </c>
      <c r="B103" s="13">
        <v>10284.2700929648</v>
      </c>
      <c r="C103" s="13">
        <v>14143.5765250806</v>
      </c>
      <c r="E103" s="3"/>
    </row>
    <row r="104" spans="1:5" x14ac:dyDescent="0.3">
      <c r="A104" s="1" t="s">
        <v>122</v>
      </c>
      <c r="B104" s="13">
        <v>10235.6000947671</v>
      </c>
      <c r="C104" s="13">
        <v>14058.6685167416</v>
      </c>
      <c r="E104" s="3"/>
    </row>
    <row r="105" spans="1:5" x14ac:dyDescent="0.3">
      <c r="A105" s="1" t="s">
        <v>123</v>
      </c>
      <c r="B105" s="13">
        <v>10336.193427902699</v>
      </c>
      <c r="C105" s="13">
        <v>14171.626027015</v>
      </c>
      <c r="E105" s="3"/>
    </row>
    <row r="106" spans="1:5" x14ac:dyDescent="0.3">
      <c r="A106" s="1" t="s">
        <v>124</v>
      </c>
      <c r="B106" s="13">
        <v>10382.701477324899</v>
      </c>
      <c r="C106" s="13">
        <v>14205.970130562901</v>
      </c>
      <c r="E106" s="3"/>
    </row>
    <row r="107" spans="1:5" x14ac:dyDescent="0.3">
      <c r="A107" s="1" t="s">
        <v>125</v>
      </c>
      <c r="B107" s="13">
        <v>10435.279447074599</v>
      </c>
      <c r="C107" s="13">
        <v>14247.350188705899</v>
      </c>
      <c r="E107" s="3"/>
    </row>
    <row r="108" spans="1:5" x14ac:dyDescent="0.3">
      <c r="A108" s="1" t="s">
        <v>126</v>
      </c>
      <c r="B108" s="13">
        <v>10445.7466797914</v>
      </c>
      <c r="C108" s="13">
        <v>14232.9749193198</v>
      </c>
      <c r="E108" s="3"/>
    </row>
    <row r="109" spans="1:5" x14ac:dyDescent="0.3">
      <c r="A109" s="1" t="s">
        <v>127</v>
      </c>
      <c r="B109" s="13">
        <v>10426.2058731461</v>
      </c>
      <c r="C109" s="13">
        <v>14209.983637779</v>
      </c>
      <c r="E109" s="3"/>
    </row>
    <row r="110" spans="1:5" x14ac:dyDescent="0.3">
      <c r="A110" s="1" t="s">
        <v>128</v>
      </c>
      <c r="B110" s="13">
        <v>10468.6864232112</v>
      </c>
      <c r="C110" s="13">
        <v>14215.832186367999</v>
      </c>
      <c r="E110" s="3"/>
    </row>
    <row r="111" spans="1:5" x14ac:dyDescent="0.3">
      <c r="A111" s="1" t="s">
        <v>129</v>
      </c>
      <c r="B111" s="13">
        <v>10462.965892602</v>
      </c>
      <c r="C111" s="13">
        <v>14185.2204488106</v>
      </c>
      <c r="E111" s="3"/>
    </row>
    <row r="112" spans="1:5" x14ac:dyDescent="0.3">
      <c r="A112" s="1" t="s">
        <v>130</v>
      </c>
      <c r="B112" s="13">
        <v>10479.0406841937</v>
      </c>
      <c r="C112" s="13">
        <v>14149.809612680599</v>
      </c>
      <c r="E112" s="3"/>
    </row>
    <row r="113" spans="1:5" x14ac:dyDescent="0.3">
      <c r="A113" s="1" t="s">
        <v>131</v>
      </c>
      <c r="B113" s="13">
        <v>10566.007690267401</v>
      </c>
      <c r="C113" s="13">
        <v>14260.7606099639</v>
      </c>
      <c r="E113" s="3"/>
    </row>
    <row r="114" spans="1:5" x14ac:dyDescent="0.3">
      <c r="A114" s="1" t="s">
        <v>132</v>
      </c>
      <c r="B114" s="13">
        <v>10639.1027453303</v>
      </c>
      <c r="C114" s="13">
        <v>14326.8106424079</v>
      </c>
      <c r="E114" s="3"/>
    </row>
    <row r="115" spans="1:5" x14ac:dyDescent="0.3">
      <c r="A115" s="1" t="s">
        <v>133</v>
      </c>
      <c r="B115" s="13">
        <v>10591.889564393899</v>
      </c>
      <c r="C115" s="13">
        <v>14229.141790358401</v>
      </c>
      <c r="E115" s="3"/>
    </row>
    <row r="116" spans="1:5" x14ac:dyDescent="0.3">
      <c r="A116" s="1" t="s">
        <v>134</v>
      </c>
      <c r="B116" s="13">
        <v>10585.3661156007</v>
      </c>
      <c r="C116" s="13">
        <v>14183.7063895346</v>
      </c>
      <c r="E116" s="3"/>
    </row>
    <row r="117" spans="1:5" x14ac:dyDescent="0.3">
      <c r="A117" s="1" t="s">
        <v>135</v>
      </c>
      <c r="B117" s="13">
        <v>10698.9762438134</v>
      </c>
      <c r="C117" s="13">
        <v>14346.9184484328</v>
      </c>
      <c r="E117" s="3"/>
    </row>
    <row r="118" spans="1:5" x14ac:dyDescent="0.3">
      <c r="A118" s="1" t="s">
        <v>136</v>
      </c>
      <c r="B118" s="13">
        <v>10509.7176405748</v>
      </c>
      <c r="C118" s="13">
        <v>14114.453924363899</v>
      </c>
      <c r="E118" s="3"/>
    </row>
    <row r="119" spans="1:5" x14ac:dyDescent="0.3">
      <c r="A119" s="1" t="s">
        <v>137</v>
      </c>
      <c r="B119" s="13">
        <v>10640.841524962399</v>
      </c>
      <c r="C119" s="13">
        <v>14236.553551714</v>
      </c>
      <c r="E119" s="3"/>
    </row>
    <row r="120" spans="1:5" x14ac:dyDescent="0.3">
      <c r="A120" s="1" t="s">
        <v>138</v>
      </c>
      <c r="B120" s="13">
        <v>10588.647030759799</v>
      </c>
      <c r="C120" s="13">
        <v>14160.698635700501</v>
      </c>
      <c r="E120" s="3"/>
    </row>
    <row r="121" spans="1:5" x14ac:dyDescent="0.3">
      <c r="A121" s="1" t="s">
        <v>139</v>
      </c>
      <c r="B121" s="13">
        <v>10751.906444284399</v>
      </c>
      <c r="C121" s="13">
        <v>14365.297407144501</v>
      </c>
      <c r="E121" s="3"/>
    </row>
    <row r="122" spans="1:5" x14ac:dyDescent="0.3">
      <c r="A122" s="1" t="s">
        <v>140</v>
      </c>
      <c r="B122" s="13">
        <v>10785.8134162639</v>
      </c>
      <c r="C122" s="13">
        <v>14407.249748903099</v>
      </c>
      <c r="E122" s="3"/>
    </row>
    <row r="123" spans="1:5" x14ac:dyDescent="0.3">
      <c r="A123" s="1" t="s">
        <v>141</v>
      </c>
      <c r="B123" s="13">
        <v>10749.035974697699</v>
      </c>
      <c r="C123" s="13">
        <v>14322.918875098199</v>
      </c>
      <c r="E123" s="3"/>
    </row>
    <row r="124" spans="1:5" x14ac:dyDescent="0.3">
      <c r="A124" s="1" t="s">
        <v>142</v>
      </c>
      <c r="B124" s="13">
        <v>10815.6506090247</v>
      </c>
      <c r="C124" s="13">
        <v>14390.0805015766</v>
      </c>
      <c r="E124" s="3"/>
    </row>
    <row r="125" spans="1:5" x14ac:dyDescent="0.3">
      <c r="A125" s="1" t="s">
        <v>143</v>
      </c>
      <c r="B125" s="13">
        <v>10857.762389613001</v>
      </c>
      <c r="C125" s="13">
        <v>14443.9481795428</v>
      </c>
      <c r="E125" s="3"/>
    </row>
    <row r="126" spans="1:5" x14ac:dyDescent="0.3">
      <c r="A126" s="1" t="s">
        <v>144</v>
      </c>
      <c r="B126" s="13">
        <v>10870.0851941414</v>
      </c>
      <c r="C126" s="13">
        <v>14442.5500513967</v>
      </c>
      <c r="E126" s="3"/>
    </row>
    <row r="127" spans="1:5" x14ac:dyDescent="0.3">
      <c r="A127" s="1" t="s">
        <v>145</v>
      </c>
      <c r="B127" s="13">
        <v>10934.5324162365</v>
      </c>
      <c r="C127" s="13">
        <v>14497.9146767656</v>
      </c>
      <c r="E127" s="3"/>
    </row>
    <row r="128" spans="1:5" x14ac:dyDescent="0.3">
      <c r="A128" s="1" t="s">
        <v>146</v>
      </c>
      <c r="B128" s="13">
        <v>11001.565512249699</v>
      </c>
      <c r="C128" s="13">
        <v>14574.9400894015</v>
      </c>
      <c r="E128" s="3"/>
    </row>
    <row r="129" spans="1:5" x14ac:dyDescent="0.3">
      <c r="A129" s="1" t="s">
        <v>147</v>
      </c>
      <c r="B129" s="13">
        <v>10952.7172537602</v>
      </c>
      <c r="C129" s="13">
        <v>14491.970538072401</v>
      </c>
      <c r="E129" s="3"/>
    </row>
    <row r="130" spans="1:5" x14ac:dyDescent="0.3">
      <c r="A130" s="1" t="s">
        <v>148</v>
      </c>
      <c r="B130" s="13">
        <v>10997.8372339819</v>
      </c>
      <c r="C130" s="13">
        <v>14493.612289435199</v>
      </c>
      <c r="E130" s="3"/>
    </row>
    <row r="131" spans="1:5" x14ac:dyDescent="0.3">
      <c r="A131" s="1" t="s">
        <v>149</v>
      </c>
      <c r="B131" s="13">
        <v>10998.6019010748</v>
      </c>
      <c r="C131" s="13">
        <v>14480.4474298735</v>
      </c>
      <c r="E131" s="3"/>
    </row>
    <row r="132" spans="1:5" x14ac:dyDescent="0.3">
      <c r="A132" s="1" t="s">
        <v>150</v>
      </c>
      <c r="B132" s="13">
        <v>11052.380073214001</v>
      </c>
      <c r="C132" s="13">
        <v>14522.568374566799</v>
      </c>
      <c r="E132" s="3"/>
    </row>
    <row r="133" spans="1:5" x14ac:dyDescent="0.3">
      <c r="A133" s="1" t="s">
        <v>151</v>
      </c>
      <c r="B133" s="13">
        <v>11133.3170257027</v>
      </c>
      <c r="C133" s="13">
        <v>14611.1106895258</v>
      </c>
      <c r="E133" s="3"/>
    </row>
    <row r="134" spans="1:5" x14ac:dyDescent="0.3">
      <c r="A134" s="1" t="s">
        <v>152</v>
      </c>
      <c r="B134" s="13">
        <v>11135.229684505501</v>
      </c>
      <c r="C134" s="13">
        <v>14595.1521008208</v>
      </c>
      <c r="E134" s="3"/>
    </row>
    <row r="135" spans="1:5" x14ac:dyDescent="0.3">
      <c r="A135" s="1" t="s">
        <v>153</v>
      </c>
      <c r="B135" s="13">
        <v>11210.9292446074</v>
      </c>
      <c r="C135" s="13">
        <v>14653.211982000699</v>
      </c>
      <c r="E135" s="3"/>
    </row>
    <row r="136" spans="1:5" x14ac:dyDescent="0.3">
      <c r="A136" s="1" t="s">
        <v>154</v>
      </c>
      <c r="B136" s="13">
        <v>11176.228070883801</v>
      </c>
      <c r="C136" s="13">
        <v>14595.660051453</v>
      </c>
      <c r="E136" s="3"/>
    </row>
    <row r="137" spans="1:5" x14ac:dyDescent="0.3">
      <c r="A137" s="1" t="s">
        <v>155</v>
      </c>
      <c r="B137" s="13">
        <v>11258.3888176324</v>
      </c>
      <c r="C137" s="13">
        <v>14675.338266836299</v>
      </c>
      <c r="E137" s="3"/>
    </row>
    <row r="138" spans="1:5" x14ac:dyDescent="0.3">
      <c r="A138" s="1" t="s">
        <v>156</v>
      </c>
      <c r="B138" s="13">
        <v>11275.1788826883</v>
      </c>
      <c r="C138" s="13">
        <v>14690.130554064601</v>
      </c>
      <c r="E138" s="3"/>
    </row>
    <row r="139" spans="1:5" x14ac:dyDescent="0.3">
      <c r="A139" s="1" t="s">
        <v>157</v>
      </c>
      <c r="B139" s="13">
        <v>11404.7302997235</v>
      </c>
      <c r="C139" s="13">
        <v>14867.2045886754</v>
      </c>
      <c r="E139" s="3"/>
    </row>
    <row r="140" spans="1:5" x14ac:dyDescent="0.3">
      <c r="A140" s="1" t="s">
        <v>158</v>
      </c>
      <c r="B140" s="13">
        <v>11469.3566883481</v>
      </c>
      <c r="C140" s="13">
        <v>14911.266557954001</v>
      </c>
      <c r="E140" s="3"/>
    </row>
    <row r="141" spans="1:5" x14ac:dyDescent="0.3">
      <c r="A141" s="1" t="s">
        <v>159</v>
      </c>
      <c r="B141" s="13">
        <v>11565.7600985514</v>
      </c>
      <c r="C141" s="13">
        <v>14983.022386582201</v>
      </c>
      <c r="E141" s="3"/>
    </row>
    <row r="142" spans="1:5" x14ac:dyDescent="0.3">
      <c r="A142" s="1" t="s">
        <v>160</v>
      </c>
      <c r="B142" s="13">
        <v>11664.8902131429</v>
      </c>
      <c r="C142" s="13">
        <v>15074.104691186099</v>
      </c>
      <c r="E142" s="3"/>
    </row>
    <row r="143" spans="1:5" x14ac:dyDescent="0.3">
      <c r="A143" s="1" t="s">
        <v>161</v>
      </c>
      <c r="B143" s="13">
        <v>11700.085194547401</v>
      </c>
      <c r="C143" s="13">
        <v>15093.529504632699</v>
      </c>
      <c r="E143" s="3"/>
    </row>
    <row r="144" spans="1:5" x14ac:dyDescent="0.3">
      <c r="A144" s="1" t="s">
        <v>162</v>
      </c>
      <c r="B144" s="13">
        <v>11785.6512920602</v>
      </c>
      <c r="C144" s="13">
        <v>15181.388700678701</v>
      </c>
      <c r="E144" s="3"/>
    </row>
    <row r="145" spans="1:5" x14ac:dyDescent="0.3">
      <c r="A145" s="1" t="s">
        <v>163</v>
      </c>
      <c r="B145" s="13">
        <v>11830.965513415</v>
      </c>
      <c r="C145" s="13">
        <v>15215.355828001</v>
      </c>
      <c r="E145" s="3"/>
    </row>
    <row r="146" spans="1:5" x14ac:dyDescent="0.3">
      <c r="A146" s="1" t="s">
        <v>164</v>
      </c>
      <c r="B146" s="13">
        <v>11805.7568032126</v>
      </c>
      <c r="C146" s="13">
        <v>15134.0796765904</v>
      </c>
      <c r="E146" s="3"/>
    </row>
    <row r="147" spans="1:5" x14ac:dyDescent="0.3">
      <c r="A147" s="1" t="s">
        <v>165</v>
      </c>
      <c r="B147" s="13">
        <v>11927.301946708199</v>
      </c>
      <c r="C147" s="13">
        <v>15259.4585563442</v>
      </c>
      <c r="E147" s="3"/>
    </row>
    <row r="148" spans="1:5" x14ac:dyDescent="0.3">
      <c r="A148" s="1" t="s">
        <v>166</v>
      </c>
      <c r="B148" s="13">
        <v>12037.2822501063</v>
      </c>
      <c r="C148" s="13">
        <v>15354.5052446553</v>
      </c>
      <c r="E148" s="3"/>
    </row>
    <row r="149" spans="1:5" x14ac:dyDescent="0.3">
      <c r="A149" s="1" t="s">
        <v>167</v>
      </c>
      <c r="B149" s="13">
        <v>12036.0164404024</v>
      </c>
      <c r="C149" s="13">
        <v>15311.1613159141</v>
      </c>
      <c r="E149" s="3"/>
    </row>
    <row r="150" spans="1:5" x14ac:dyDescent="0.3">
      <c r="A150" s="1" t="s">
        <v>168</v>
      </c>
      <c r="B150" s="13">
        <v>12174.999549907599</v>
      </c>
      <c r="C150" s="13">
        <v>15445.5135362244</v>
      </c>
      <c r="E150" s="3"/>
    </row>
    <row r="151" spans="1:5" x14ac:dyDescent="0.3">
      <c r="A151" s="1" t="s">
        <v>169</v>
      </c>
      <c r="B151" s="13">
        <v>12127.4290097546</v>
      </c>
      <c r="C151" s="13">
        <v>15345.966152371</v>
      </c>
      <c r="E151" s="3"/>
    </row>
    <row r="152" spans="1:5" x14ac:dyDescent="0.3">
      <c r="A152" s="1" t="s">
        <v>170</v>
      </c>
      <c r="B152" s="13">
        <v>12279.8882683174</v>
      </c>
      <c r="C152" s="13">
        <v>15483.860641208599</v>
      </c>
      <c r="E152" s="3"/>
    </row>
    <row r="153" spans="1:5" x14ac:dyDescent="0.3">
      <c r="A153" s="1" t="s">
        <v>171</v>
      </c>
      <c r="B153" s="13">
        <v>12301.589131765</v>
      </c>
      <c r="C153" s="13">
        <v>15522.0052915943</v>
      </c>
      <c r="E153" s="3"/>
    </row>
    <row r="154" spans="1:5" x14ac:dyDescent="0.3">
      <c r="A154" s="1" t="s">
        <v>172</v>
      </c>
      <c r="B154" s="13">
        <v>12334.4435998596</v>
      </c>
      <c r="C154" s="13">
        <v>15534.117396522901</v>
      </c>
      <c r="E154" s="3"/>
    </row>
    <row r="155" spans="1:5" x14ac:dyDescent="0.3">
      <c r="A155" s="1" t="s">
        <v>173</v>
      </c>
      <c r="B155" s="13">
        <v>12471.1153085072</v>
      </c>
      <c r="C155" s="13">
        <v>15653.0147214636</v>
      </c>
      <c r="E155" s="3"/>
    </row>
    <row r="156" spans="1:5" x14ac:dyDescent="0.3">
      <c r="A156" s="1" t="s">
        <v>174</v>
      </c>
      <c r="B156" s="13">
        <v>12514.9814786876</v>
      </c>
      <c r="C156" s="13">
        <v>15649.6982713041</v>
      </c>
      <c r="E156" s="3"/>
    </row>
    <row r="157" spans="1:5" x14ac:dyDescent="0.3">
      <c r="A157" s="1" t="s">
        <v>175</v>
      </c>
      <c r="B157" s="13">
        <v>12595.545212790499</v>
      </c>
      <c r="C157" s="13">
        <v>15712.051202545101</v>
      </c>
      <c r="E157" s="3"/>
    </row>
    <row r="158" spans="1:5" x14ac:dyDescent="0.3">
      <c r="A158" s="1" t="s">
        <v>176</v>
      </c>
      <c r="B158" s="13">
        <v>12747.8416397815</v>
      </c>
      <c r="C158" s="13">
        <v>15854.630159083301</v>
      </c>
      <c r="E158" s="3"/>
    </row>
    <row r="159" spans="1:5" x14ac:dyDescent="0.3">
      <c r="A159" s="1" t="s">
        <v>177</v>
      </c>
      <c r="B159" s="13">
        <v>12752.0672976485</v>
      </c>
      <c r="C159" s="13">
        <v>15827.3185029828</v>
      </c>
      <c r="E159" s="3"/>
    </row>
    <row r="160" spans="1:5" x14ac:dyDescent="0.3">
      <c r="A160" s="1" t="s">
        <v>178</v>
      </c>
      <c r="B160" s="13">
        <v>12801.9490625205</v>
      </c>
      <c r="C160" s="13">
        <v>15854.3923932036</v>
      </c>
      <c r="E160" s="3"/>
    </row>
    <row r="161" spans="1:5" x14ac:dyDescent="0.3">
      <c r="A161" s="1" t="s">
        <v>179</v>
      </c>
      <c r="B161" s="13">
        <v>12858.888801179701</v>
      </c>
      <c r="C161" s="13">
        <v>15896.0237489103</v>
      </c>
      <c r="E161" s="3"/>
    </row>
    <row r="162" spans="1:5" x14ac:dyDescent="0.3">
      <c r="A162" s="1" t="s">
        <v>180</v>
      </c>
      <c r="B162" s="13">
        <v>12881.9782592345</v>
      </c>
      <c r="C162" s="13">
        <v>15863.474452513699</v>
      </c>
      <c r="E162" s="3"/>
    </row>
    <row r="163" spans="1:5" x14ac:dyDescent="0.3">
      <c r="A163" s="1" t="s">
        <v>181</v>
      </c>
      <c r="B163" s="13">
        <v>13027.100939530401</v>
      </c>
      <c r="C163" s="13">
        <v>16010.9069646361</v>
      </c>
      <c r="E163" s="3"/>
    </row>
    <row r="164" spans="1:5" x14ac:dyDescent="0.3">
      <c r="A164" s="1" t="s">
        <v>182</v>
      </c>
      <c r="B164" s="13">
        <v>13095.792964898201</v>
      </c>
      <c r="C164" s="13">
        <v>16037.0855607179</v>
      </c>
      <c r="E164" s="3"/>
    </row>
    <row r="165" spans="1:5" x14ac:dyDescent="0.3">
      <c r="A165" s="1" t="s">
        <v>183</v>
      </c>
      <c r="B165" s="13">
        <v>13152.6456795621</v>
      </c>
      <c r="C165" s="13">
        <v>16077.4626037622</v>
      </c>
      <c r="E165" s="3"/>
    </row>
    <row r="166" spans="1:5" x14ac:dyDescent="0.3">
      <c r="A166" s="1" t="s">
        <v>184</v>
      </c>
      <c r="B166" s="13">
        <v>13179.4873555429</v>
      </c>
      <c r="C166" s="13">
        <v>16030.316529633799</v>
      </c>
      <c r="E166" s="3"/>
    </row>
    <row r="167" spans="1:5" x14ac:dyDescent="0.3">
      <c r="A167" s="1" t="s">
        <v>185</v>
      </c>
      <c r="B167" s="13">
        <v>13235.095446458899</v>
      </c>
      <c r="C167" s="13">
        <v>16063.953914187499</v>
      </c>
      <c r="E167" s="3"/>
    </row>
    <row r="168" spans="1:5" x14ac:dyDescent="0.3">
      <c r="A168" s="1" t="s">
        <v>186</v>
      </c>
      <c r="B168" s="13">
        <v>13299.8509225572</v>
      </c>
      <c r="C168" s="13">
        <v>16112.4270315459</v>
      </c>
      <c r="E168" s="3"/>
    </row>
    <row r="169" spans="1:5" x14ac:dyDescent="0.3">
      <c r="A169" s="1" t="s">
        <v>187</v>
      </c>
      <c r="B169" s="13">
        <v>13437.665630882801</v>
      </c>
      <c r="C169" s="13">
        <v>16235.890910541</v>
      </c>
      <c r="E169" s="3"/>
    </row>
    <row r="170" spans="1:5" x14ac:dyDescent="0.3">
      <c r="A170" s="1" t="s">
        <v>188</v>
      </c>
      <c r="B170" s="13">
        <v>13517.3852123665</v>
      </c>
      <c r="C170" s="13">
        <v>16315.309453276701</v>
      </c>
      <c r="E170" s="3"/>
    </row>
    <row r="171" spans="1:5" x14ac:dyDescent="0.3">
      <c r="A171" s="1" t="s">
        <v>189</v>
      </c>
      <c r="B171" s="13">
        <v>13569.5367849304</v>
      </c>
      <c r="C171" s="13">
        <v>16308.0137457737</v>
      </c>
      <c r="E171" s="3"/>
    </row>
    <row r="172" spans="1:5" x14ac:dyDescent="0.3">
      <c r="A172" s="1" t="s">
        <v>190</v>
      </c>
      <c r="B172" s="13">
        <v>13710.558002747301</v>
      </c>
      <c r="C172" s="13">
        <v>16440.201281704201</v>
      </c>
      <c r="E172" s="3"/>
    </row>
    <row r="173" spans="1:5" x14ac:dyDescent="0.3">
      <c r="A173" s="1" t="s">
        <v>191</v>
      </c>
      <c r="B173" s="13">
        <v>13696.434785232899</v>
      </c>
      <c r="C173" s="13">
        <v>16371.7999560112</v>
      </c>
      <c r="E173" s="3"/>
    </row>
    <row r="174" spans="1:5" x14ac:dyDescent="0.3">
      <c r="A174" s="1" t="s">
        <v>192</v>
      </c>
      <c r="B174" s="13">
        <v>13781.5640058922</v>
      </c>
      <c r="C174" s="13">
        <v>16415.652325134299</v>
      </c>
      <c r="E174" s="3"/>
    </row>
    <row r="175" spans="1:5" x14ac:dyDescent="0.3">
      <c r="A175" s="1" t="s">
        <v>193</v>
      </c>
      <c r="B175" s="13">
        <v>13782.273208881301</v>
      </c>
      <c r="C175" s="13">
        <v>16403.138467155601</v>
      </c>
      <c r="E175" s="3"/>
    </row>
    <row r="176" spans="1:5" x14ac:dyDescent="0.3">
      <c r="A176" s="1" t="s">
        <v>194</v>
      </c>
      <c r="B176" s="13">
        <v>13792.9099589379</v>
      </c>
      <c r="C176" s="13">
        <v>16367.825051326001</v>
      </c>
      <c r="E176" s="3"/>
    </row>
    <row r="177" spans="1:5" x14ac:dyDescent="0.3">
      <c r="A177" s="1" t="s">
        <v>195</v>
      </c>
      <c r="B177" s="13">
        <v>13884.316433865601</v>
      </c>
      <c r="C177" s="13">
        <v>16420.438126764999</v>
      </c>
      <c r="E177" s="3"/>
    </row>
    <row r="178" spans="1:5" x14ac:dyDescent="0.3">
      <c r="A178" s="1" t="s">
        <v>196</v>
      </c>
      <c r="B178" s="13">
        <v>13933.3376072111</v>
      </c>
      <c r="C178" s="13">
        <v>16476.200600843</v>
      </c>
      <c r="E178" s="3"/>
    </row>
    <row r="179" spans="1:5" x14ac:dyDescent="0.3">
      <c r="A179" s="1" t="s">
        <v>197</v>
      </c>
      <c r="B179" s="13">
        <v>13966.3591056073</v>
      </c>
      <c r="C179" s="13">
        <v>16488.687500951801</v>
      </c>
      <c r="E179" s="3"/>
    </row>
    <row r="180" spans="1:5" x14ac:dyDescent="0.3">
      <c r="A180" s="1" t="s">
        <v>198</v>
      </c>
      <c r="B180" s="13">
        <v>14060.0723405061</v>
      </c>
      <c r="C180" s="13">
        <v>16601.568171343701</v>
      </c>
      <c r="E180" s="3"/>
    </row>
    <row r="181" spans="1:5" x14ac:dyDescent="0.3">
      <c r="A181" s="1" t="s">
        <v>199</v>
      </c>
      <c r="B181" s="13">
        <v>14092.248553966099</v>
      </c>
      <c r="C181" s="13">
        <v>16597.610213781802</v>
      </c>
      <c r="E181" s="3"/>
    </row>
    <row r="182" spans="1:5" x14ac:dyDescent="0.3">
      <c r="A182" s="1" t="s">
        <v>200</v>
      </c>
      <c r="B182" s="13">
        <v>14135.650727647901</v>
      </c>
      <c r="C182" s="13">
        <v>16580.269980245801</v>
      </c>
      <c r="E182" s="3"/>
    </row>
    <row r="183" spans="1:5" x14ac:dyDescent="0.3">
      <c r="A183" s="1" t="s">
        <v>201</v>
      </c>
      <c r="B183" s="13">
        <v>14289.281079353999</v>
      </c>
      <c r="C183" s="13">
        <v>16684.078055932401</v>
      </c>
      <c r="E183" s="3"/>
    </row>
    <row r="184" spans="1:5" x14ac:dyDescent="0.3">
      <c r="A184" s="1" t="s">
        <v>202</v>
      </c>
      <c r="B184" s="13">
        <v>14222.021193054199</v>
      </c>
      <c r="C184" s="13">
        <v>16572.873820635399</v>
      </c>
      <c r="E184" s="3"/>
    </row>
    <row r="185" spans="1:5" x14ac:dyDescent="0.3">
      <c r="A185" s="1" t="s">
        <v>203</v>
      </c>
      <c r="B185" s="13">
        <v>14360.8428267002</v>
      </c>
      <c r="C185" s="13">
        <v>16709.205489980901</v>
      </c>
      <c r="E185" s="3"/>
    </row>
    <row r="186" spans="1:5" x14ac:dyDescent="0.3">
      <c r="A186" s="1" t="s">
        <v>204</v>
      </c>
      <c r="B186" s="13">
        <v>14402.470219881699</v>
      </c>
      <c r="C186" s="13">
        <v>16703.4594585462</v>
      </c>
      <c r="E186" s="3"/>
    </row>
    <row r="187" spans="1:5" x14ac:dyDescent="0.3">
      <c r="A187" s="1" t="s">
        <v>205</v>
      </c>
      <c r="B187" s="13">
        <v>14442.932953477401</v>
      </c>
      <c r="C187" s="13">
        <v>16729.166293695602</v>
      </c>
      <c r="E187" s="3"/>
    </row>
    <row r="188" spans="1:5" x14ac:dyDescent="0.3">
      <c r="A188" s="1" t="s">
        <v>206</v>
      </c>
      <c r="B188" s="13">
        <v>14426.5630123833</v>
      </c>
      <c r="C188" s="13">
        <v>16673.9988137326</v>
      </c>
      <c r="E188" s="3"/>
    </row>
    <row r="189" spans="1:5" x14ac:dyDescent="0.3">
      <c r="A189" s="1" t="s">
        <v>207</v>
      </c>
      <c r="B189" s="13">
        <v>14597.8993810107</v>
      </c>
      <c r="C189" s="13">
        <v>16863.527380301999</v>
      </c>
      <c r="E189" s="3"/>
    </row>
    <row r="190" spans="1:5" x14ac:dyDescent="0.3">
      <c r="A190" s="1" t="s">
        <v>208</v>
      </c>
      <c r="B190" s="13">
        <v>14667.888606623101</v>
      </c>
      <c r="C190" s="13">
        <v>16893.027866340799</v>
      </c>
      <c r="E190" s="3"/>
    </row>
    <row r="191" spans="1:5" x14ac:dyDescent="0.3">
      <c r="A191" s="1" t="s">
        <v>209</v>
      </c>
      <c r="B191" s="13">
        <v>14661.498278048601</v>
      </c>
      <c r="C191" s="13">
        <v>16875.568116627899</v>
      </c>
      <c r="E191" s="3"/>
    </row>
    <row r="192" spans="1:5" x14ac:dyDescent="0.3">
      <c r="A192" s="1" t="s">
        <v>210</v>
      </c>
      <c r="B192" s="13">
        <v>14717.1751739422</v>
      </c>
      <c r="C192" s="13">
        <v>16900.415037623901</v>
      </c>
      <c r="E192" s="3"/>
    </row>
    <row r="193" spans="1:5" x14ac:dyDescent="0.3">
      <c r="A193" s="1" t="s">
        <v>211</v>
      </c>
      <c r="B193" s="13">
        <v>14766.500547989401</v>
      </c>
      <c r="C193" s="13">
        <v>16971.349565373901</v>
      </c>
      <c r="E193" s="3"/>
    </row>
    <row r="194" spans="1:5" x14ac:dyDescent="0.3">
      <c r="A194" s="1" t="s">
        <v>212</v>
      </c>
      <c r="B194" s="13">
        <v>14805.788547518699</v>
      </c>
      <c r="C194" s="13">
        <v>16995.297531203301</v>
      </c>
      <c r="E194" s="3"/>
    </row>
    <row r="195" spans="1:5" x14ac:dyDescent="0.3">
      <c r="A195" s="1" t="s">
        <v>213</v>
      </c>
      <c r="B195" s="13">
        <v>14626.443194317801</v>
      </c>
      <c r="C195" s="13">
        <v>16752.646729615299</v>
      </c>
      <c r="E195" s="3"/>
    </row>
    <row r="196" spans="1:5" x14ac:dyDescent="0.3">
      <c r="A196" s="1" t="s">
        <v>214</v>
      </c>
      <c r="B196" s="13">
        <v>14687.382258129601</v>
      </c>
      <c r="C196" s="13">
        <v>16783.033760870399</v>
      </c>
      <c r="E196" s="3"/>
    </row>
    <row r="197" spans="1:5" x14ac:dyDescent="0.3">
      <c r="A197" s="1" t="s">
        <v>215</v>
      </c>
      <c r="B197" s="13">
        <v>14752.828083217601</v>
      </c>
      <c r="C197" s="13">
        <v>16841.219324864898</v>
      </c>
      <c r="E197" s="3"/>
    </row>
    <row r="198" spans="1:5" x14ac:dyDescent="0.3">
      <c r="A198" s="1" t="s">
        <v>216</v>
      </c>
      <c r="B198" s="13">
        <v>14802.3776124467</v>
      </c>
      <c r="C198" s="13">
        <v>16891.1692188696</v>
      </c>
      <c r="E198" s="3"/>
    </row>
    <row r="199" spans="1:5" x14ac:dyDescent="0.3">
      <c r="A199" s="1" t="s">
        <v>217</v>
      </c>
      <c r="B199" s="13">
        <v>15041.8973042745</v>
      </c>
      <c r="C199" s="13">
        <v>17098.832393753499</v>
      </c>
      <c r="E199" s="3"/>
    </row>
    <row r="200" spans="1:5" x14ac:dyDescent="0.3">
      <c r="A200" s="1" t="s">
        <v>218</v>
      </c>
      <c r="B200" s="13">
        <v>14969.4570000191</v>
      </c>
      <c r="C200" s="13">
        <v>16968.6874279861</v>
      </c>
      <c r="E200" s="3"/>
    </row>
    <row r="201" spans="1:5" x14ac:dyDescent="0.3">
      <c r="A201" s="1" t="s">
        <v>219</v>
      </c>
      <c r="B201" s="13">
        <v>14923.1363477998</v>
      </c>
      <c r="C201" s="13">
        <v>16898.1469552903</v>
      </c>
      <c r="E201" s="3"/>
    </row>
    <row r="202" spans="1:5" x14ac:dyDescent="0.3">
      <c r="A202" s="1" t="s">
        <v>220</v>
      </c>
      <c r="B202" s="13">
        <v>14804.4036522143</v>
      </c>
      <c r="C202" s="13">
        <v>16697.4957772171</v>
      </c>
      <c r="E202" s="3"/>
    </row>
    <row r="203" spans="1:5" x14ac:dyDescent="0.3">
      <c r="A203" s="1" t="s">
        <v>221</v>
      </c>
      <c r="B203" s="13">
        <v>14696.0189633232</v>
      </c>
      <c r="C203" s="13">
        <v>16568.167291626902</v>
      </c>
      <c r="E203" s="3"/>
    </row>
    <row r="204" spans="1:5" x14ac:dyDescent="0.3">
      <c r="A204" s="1" t="s">
        <v>222</v>
      </c>
      <c r="B204" s="13">
        <v>14697.8630604584</v>
      </c>
      <c r="C204" s="13">
        <v>16584.742410431201</v>
      </c>
      <c r="E204" s="3"/>
    </row>
    <row r="205" spans="1:5" x14ac:dyDescent="0.3">
      <c r="A205" s="1" t="s">
        <v>223</v>
      </c>
      <c r="B205" s="13">
        <v>14430.7449761509</v>
      </c>
      <c r="C205" s="13">
        <v>16304.2086009102</v>
      </c>
      <c r="E205" s="3"/>
    </row>
    <row r="206" spans="1:5" x14ac:dyDescent="0.3">
      <c r="A206" s="1" t="s">
        <v>224</v>
      </c>
      <c r="B206" s="13">
        <v>14478.7455187579</v>
      </c>
      <c r="C206" s="13">
        <v>16347.8186441248</v>
      </c>
      <c r="E206" s="3"/>
    </row>
    <row r="207" spans="1:5" x14ac:dyDescent="0.3">
      <c r="A207" s="1" t="s">
        <v>225</v>
      </c>
      <c r="B207" s="13">
        <v>14444.5101148177</v>
      </c>
      <c r="C207" s="13">
        <v>16291.8783165366</v>
      </c>
      <c r="E207" s="3"/>
    </row>
    <row r="208" spans="1:5" x14ac:dyDescent="0.3">
      <c r="A208" s="1" t="s">
        <v>226</v>
      </c>
      <c r="B208" s="13">
        <v>14369.4503663291</v>
      </c>
      <c r="C208" s="13">
        <v>16255.834617291001</v>
      </c>
      <c r="E208" s="3"/>
    </row>
    <row r="209" spans="1:5" x14ac:dyDescent="0.3">
      <c r="A209" s="1" t="s">
        <v>227</v>
      </c>
      <c r="B209" s="13">
        <v>14360.641667800201</v>
      </c>
      <c r="C209" s="13">
        <v>16254.245662700299</v>
      </c>
      <c r="E209" s="3"/>
    </row>
    <row r="210" spans="1:5" x14ac:dyDescent="0.3">
      <c r="A210" s="1" t="s">
        <v>228</v>
      </c>
      <c r="B210" s="13">
        <v>14374.1944273387</v>
      </c>
      <c r="C210" s="13">
        <v>16274.6259858993</v>
      </c>
      <c r="E210" s="3"/>
    </row>
    <row r="211" spans="1:5" x14ac:dyDescent="0.3">
      <c r="A211" s="1" t="s">
        <v>229</v>
      </c>
      <c r="B211" s="13">
        <v>14408.871904825701</v>
      </c>
      <c r="C211" s="13">
        <v>16279.158765030699</v>
      </c>
      <c r="E211" s="3"/>
    </row>
    <row r="212" spans="1:5" x14ac:dyDescent="0.3">
      <c r="A212" s="1" t="s">
        <v>230</v>
      </c>
      <c r="B212" s="13">
        <v>14379.1232568454</v>
      </c>
      <c r="C212" s="13">
        <v>16264.816512162701</v>
      </c>
      <c r="E212" s="3"/>
    </row>
    <row r="213" spans="1:5" x14ac:dyDescent="0.3">
      <c r="A213" s="1" t="s">
        <v>231</v>
      </c>
      <c r="B213" s="13">
        <v>14478.2747007447</v>
      </c>
      <c r="C213" s="13">
        <v>16346.7274217622</v>
      </c>
      <c r="E213" s="3"/>
    </row>
    <row r="214" spans="1:5" x14ac:dyDescent="0.3">
      <c r="A214" s="1" t="s">
        <v>232</v>
      </c>
      <c r="B214" s="13">
        <v>14489.2480423907</v>
      </c>
      <c r="C214" s="13">
        <v>16368.014259170401</v>
      </c>
      <c r="E214" s="3"/>
    </row>
    <row r="215" spans="1:5" x14ac:dyDescent="0.3">
      <c r="A215" s="1" t="s">
        <v>233</v>
      </c>
      <c r="B215" s="13">
        <v>14692.139920850001</v>
      </c>
      <c r="C215" s="13">
        <v>16568.612818869598</v>
      </c>
      <c r="E215" s="3"/>
    </row>
    <row r="216" spans="1:5" x14ac:dyDescent="0.3">
      <c r="A216" s="1" t="s">
        <v>234</v>
      </c>
      <c r="B216" s="13">
        <v>14668.485559111299</v>
      </c>
      <c r="C216" s="13">
        <v>16516.2521174371</v>
      </c>
      <c r="E216" s="3"/>
    </row>
    <row r="217" spans="1:5" x14ac:dyDescent="0.3">
      <c r="A217" s="1" t="s">
        <v>235</v>
      </c>
      <c r="B217" s="13">
        <v>14593.121520119699</v>
      </c>
      <c r="C217" s="13">
        <v>16424.111434817001</v>
      </c>
      <c r="E217" s="3"/>
    </row>
    <row r="218" spans="1:5" x14ac:dyDescent="0.3">
      <c r="A218" s="1" t="s">
        <v>236</v>
      </c>
      <c r="B218" s="13">
        <v>14706.909292099501</v>
      </c>
      <c r="C218" s="13">
        <v>16525.700025854301</v>
      </c>
      <c r="E218" s="3"/>
    </row>
    <row r="219" spans="1:5" x14ac:dyDescent="0.3">
      <c r="A219" s="1" t="s">
        <v>237</v>
      </c>
      <c r="B219" s="13">
        <v>14736.8171703438</v>
      </c>
      <c r="C219" s="13">
        <v>16562.618435135399</v>
      </c>
      <c r="E219" s="3"/>
    </row>
    <row r="220" spans="1:5" x14ac:dyDescent="0.3">
      <c r="A220" s="1" t="s">
        <v>238</v>
      </c>
      <c r="B220" s="13">
        <v>14850.103537668199</v>
      </c>
      <c r="C220" s="13">
        <v>16660.219284744398</v>
      </c>
      <c r="E220" s="3"/>
    </row>
    <row r="221" spans="1:5" x14ac:dyDescent="0.3">
      <c r="A221" s="1" t="s">
        <v>239</v>
      </c>
      <c r="B221" s="13">
        <v>14946.423557411001</v>
      </c>
      <c r="C221" s="13">
        <v>16725.563123519099</v>
      </c>
      <c r="E221" s="3"/>
    </row>
    <row r="222" spans="1:5" x14ac:dyDescent="0.3">
      <c r="A222" s="1" t="s">
        <v>240</v>
      </c>
      <c r="B222" s="13">
        <v>14955.915201370901</v>
      </c>
      <c r="C222" s="13">
        <v>16713.626963872801</v>
      </c>
      <c r="E222" s="3"/>
    </row>
    <row r="223" spans="1:5" x14ac:dyDescent="0.3">
      <c r="A223" s="1" t="s">
        <v>241</v>
      </c>
      <c r="B223" s="13">
        <v>15038.240241179899</v>
      </c>
      <c r="C223" s="13">
        <v>16790.893047691901</v>
      </c>
      <c r="E223" s="3"/>
    </row>
    <row r="224" spans="1:5" x14ac:dyDescent="0.3">
      <c r="A224" s="1" t="s">
        <v>242</v>
      </c>
      <c r="B224" s="13">
        <v>15115.3849168453</v>
      </c>
      <c r="C224" s="13">
        <v>16870.0895403453</v>
      </c>
      <c r="E224" s="3"/>
    </row>
    <row r="225" spans="1:5" x14ac:dyDescent="0.3">
      <c r="A225" s="1" t="s">
        <v>243</v>
      </c>
      <c r="B225" s="13">
        <v>15103.1394373362</v>
      </c>
      <c r="C225" s="13">
        <v>16829.081942194902</v>
      </c>
      <c r="E225" s="3"/>
    </row>
    <row r="226" spans="1:5" x14ac:dyDescent="0.3">
      <c r="A226" s="1" t="s">
        <v>244</v>
      </c>
      <c r="B226" s="13">
        <v>15206.296645787501</v>
      </c>
      <c r="C226" s="13">
        <v>16918.180979713699</v>
      </c>
      <c r="E226" s="3"/>
    </row>
    <row r="227" spans="1:5" x14ac:dyDescent="0.3">
      <c r="A227" s="1" t="s">
        <v>245</v>
      </c>
      <c r="B227" s="13">
        <v>15278.897557005501</v>
      </c>
      <c r="C227" s="13">
        <v>16955.9338138153</v>
      </c>
      <c r="E227" s="3"/>
    </row>
    <row r="228" spans="1:5" x14ac:dyDescent="0.3">
      <c r="A228" s="1" t="s">
        <v>246</v>
      </c>
      <c r="B228" s="13">
        <v>15264.903633096999</v>
      </c>
      <c r="C228" s="13">
        <v>16904.782717000198</v>
      </c>
      <c r="E228" s="3"/>
    </row>
    <row r="229" spans="1:5" x14ac:dyDescent="0.3">
      <c r="A229" s="1" t="s">
        <v>247</v>
      </c>
      <c r="B229" s="13">
        <v>15384.620809927401</v>
      </c>
      <c r="C229" s="13">
        <v>17022.517751514999</v>
      </c>
      <c r="E229" s="3"/>
    </row>
    <row r="230" spans="1:5" x14ac:dyDescent="0.3">
      <c r="A230" s="1" t="s">
        <v>248</v>
      </c>
      <c r="B230" s="13">
        <v>15255.650811441399</v>
      </c>
      <c r="C230" s="13">
        <v>16862.698611832398</v>
      </c>
      <c r="E230" s="3"/>
    </row>
    <row r="231" spans="1:5" x14ac:dyDescent="0.3">
      <c r="A231" s="1" t="s">
        <v>249</v>
      </c>
      <c r="B231" s="13">
        <v>15283.553198564699</v>
      </c>
      <c r="C231" s="13">
        <v>16841.8689031375</v>
      </c>
      <c r="E231" s="3"/>
    </row>
    <row r="232" spans="1:5" x14ac:dyDescent="0.3">
      <c r="A232" s="1" t="s">
        <v>250</v>
      </c>
      <c r="B232" s="13">
        <v>15515.1399899356</v>
      </c>
      <c r="C232" s="13">
        <v>17057.891501510101</v>
      </c>
      <c r="E232" s="3"/>
    </row>
    <row r="233" spans="1:5" x14ac:dyDescent="0.3">
      <c r="A233" s="1" t="s">
        <v>251</v>
      </c>
      <c r="B233" s="13">
        <v>15583.8867817965</v>
      </c>
      <c r="C233" s="13">
        <v>17096.853341608901</v>
      </c>
      <c r="E233" s="3"/>
    </row>
    <row r="234" spans="1:5" x14ac:dyDescent="0.3">
      <c r="A234" s="1" t="s">
        <v>252</v>
      </c>
      <c r="B234" s="13">
        <v>15567.145584395401</v>
      </c>
      <c r="C234" s="13">
        <v>17037.786657459699</v>
      </c>
      <c r="E234" s="3"/>
    </row>
    <row r="235" spans="1:5" x14ac:dyDescent="0.3">
      <c r="A235" s="1" t="s">
        <v>253</v>
      </c>
      <c r="B235" s="13">
        <v>15521.5846338875</v>
      </c>
      <c r="C235" s="13">
        <v>16971.372842547298</v>
      </c>
      <c r="E235" s="3"/>
    </row>
    <row r="236" spans="1:5" x14ac:dyDescent="0.3">
      <c r="A236" s="1" t="s">
        <v>254</v>
      </c>
      <c r="B236" s="13">
        <v>15622.1103973433</v>
      </c>
      <c r="C236" s="13">
        <v>17031.976422093099</v>
      </c>
      <c r="E236" s="3"/>
    </row>
    <row r="237" spans="1:5" x14ac:dyDescent="0.3">
      <c r="A237" s="1" t="s">
        <v>255</v>
      </c>
      <c r="B237" s="13">
        <v>15720.8552130644</v>
      </c>
      <c r="C237" s="13">
        <v>17102.2282802349</v>
      </c>
      <c r="E237" s="3"/>
    </row>
    <row r="238" spans="1:5" x14ac:dyDescent="0.3">
      <c r="A238" s="1" t="s">
        <v>256</v>
      </c>
      <c r="B238" s="13">
        <v>15600.0743895542</v>
      </c>
      <c r="C238" s="13">
        <v>16960.415647484999</v>
      </c>
      <c r="E238" s="3"/>
    </row>
    <row r="239" spans="1:5" x14ac:dyDescent="0.3">
      <c r="A239" s="1" t="s">
        <v>257</v>
      </c>
      <c r="B239" s="13">
        <v>15851.332213620601</v>
      </c>
      <c r="C239" s="13">
        <v>17249.3593718382</v>
      </c>
      <c r="E239" s="3"/>
    </row>
    <row r="240" spans="1:5" x14ac:dyDescent="0.3">
      <c r="A240" s="1" t="s">
        <v>258</v>
      </c>
      <c r="B240" s="13">
        <v>15842.273677573399</v>
      </c>
      <c r="C240" s="13">
        <v>17209.121670410401</v>
      </c>
      <c r="E240" s="3"/>
    </row>
    <row r="241" spans="1:5" x14ac:dyDescent="0.3">
      <c r="A241" s="1" t="s">
        <v>259</v>
      </c>
      <c r="B241" s="13">
        <v>15833.171108762501</v>
      </c>
      <c r="C241" s="13">
        <v>17210.036729872601</v>
      </c>
      <c r="E241" s="3"/>
    </row>
    <row r="242" spans="1:5" x14ac:dyDescent="0.3">
      <c r="A242" s="1" t="s">
        <v>260</v>
      </c>
      <c r="B242" s="13">
        <v>15934.136948580401</v>
      </c>
      <c r="C242" s="13">
        <v>17263.351011279901</v>
      </c>
      <c r="E242" s="3"/>
    </row>
    <row r="243" spans="1:5" x14ac:dyDescent="0.3">
      <c r="A243" s="1" t="s">
        <v>261</v>
      </c>
      <c r="B243" s="13">
        <v>16213.898465443201</v>
      </c>
      <c r="C243" s="13">
        <v>17513.3183606643</v>
      </c>
      <c r="E243" s="3"/>
    </row>
    <row r="244" spans="1:5" x14ac:dyDescent="0.3">
      <c r="A244" s="1" t="s">
        <v>262</v>
      </c>
      <c r="B244" s="13">
        <v>16058.3795859692</v>
      </c>
      <c r="C244" s="13">
        <v>17324.9116331726</v>
      </c>
      <c r="E244" s="3"/>
    </row>
    <row r="245" spans="1:5" x14ac:dyDescent="0.3">
      <c r="A245" s="1" t="s">
        <v>263</v>
      </c>
      <c r="B245" s="13">
        <v>16178.0865933526</v>
      </c>
      <c r="C245" s="13">
        <v>17411.1843776932</v>
      </c>
      <c r="E245" s="3"/>
    </row>
    <row r="246" spans="1:5" x14ac:dyDescent="0.3">
      <c r="A246" s="1" t="s">
        <v>264</v>
      </c>
      <c r="B246" s="13">
        <v>16227.2688935189</v>
      </c>
      <c r="C246" s="13">
        <v>17479.371421736501</v>
      </c>
      <c r="E246" s="3"/>
    </row>
    <row r="247" spans="1:5" x14ac:dyDescent="0.3">
      <c r="A247" s="1" t="s">
        <v>265</v>
      </c>
      <c r="B247" s="13">
        <v>16215.989513082501</v>
      </c>
      <c r="C247" s="13">
        <v>17443.612425807099</v>
      </c>
      <c r="E247" s="3"/>
    </row>
    <row r="248" spans="1:5" x14ac:dyDescent="0.3">
      <c r="A248" s="1" t="s">
        <v>266</v>
      </c>
      <c r="B248" s="13">
        <v>16323.9797318847</v>
      </c>
      <c r="C248" s="13">
        <v>17522.759383269298</v>
      </c>
      <c r="E248" s="3"/>
    </row>
    <row r="249" spans="1:5" x14ac:dyDescent="0.3">
      <c r="A249" s="1" t="s">
        <v>267</v>
      </c>
      <c r="B249" s="13">
        <v>16277.610074812101</v>
      </c>
      <c r="C249" s="13">
        <v>17418.506692417301</v>
      </c>
      <c r="E249" s="3"/>
    </row>
    <row r="250" spans="1:5" x14ac:dyDescent="0.3">
      <c r="A250" s="1" t="s">
        <v>268</v>
      </c>
      <c r="B250" s="13">
        <v>16357.0331933209</v>
      </c>
      <c r="C250" s="13">
        <v>17468.319377654199</v>
      </c>
      <c r="E250" s="3"/>
    </row>
    <row r="251" spans="1:5" x14ac:dyDescent="0.3">
      <c r="A251" s="1" t="s">
        <v>269</v>
      </c>
      <c r="B251" s="13">
        <v>16343.6136082299</v>
      </c>
      <c r="C251" s="13">
        <v>17414.482560821201</v>
      </c>
      <c r="E251" s="3"/>
    </row>
    <row r="252" spans="1:5" x14ac:dyDescent="0.3">
      <c r="A252" s="1" t="s">
        <v>270</v>
      </c>
      <c r="B252" s="13">
        <v>16410.067748404199</v>
      </c>
      <c r="C252" s="13">
        <v>17490.270188090501</v>
      </c>
      <c r="E252" s="3"/>
    </row>
    <row r="253" spans="1:5" x14ac:dyDescent="0.3">
      <c r="A253" s="1" t="s">
        <v>271</v>
      </c>
      <c r="B253" s="13">
        <v>16507.575643355402</v>
      </c>
      <c r="C253" s="13">
        <v>17565.48905104</v>
      </c>
      <c r="E253" s="3"/>
    </row>
    <row r="254" spans="1:5" x14ac:dyDescent="0.3">
      <c r="A254" s="1" t="s">
        <v>272</v>
      </c>
      <c r="B254" s="13">
        <v>16684.3588686398</v>
      </c>
      <c r="C254" s="13">
        <v>17726.1322936705</v>
      </c>
      <c r="E254" s="3"/>
    </row>
    <row r="255" spans="1:5" x14ac:dyDescent="0.3">
      <c r="A255" s="1" t="s">
        <v>273</v>
      </c>
      <c r="B255" s="13">
        <v>16602.479999231498</v>
      </c>
      <c r="C255" s="13">
        <v>17600.893624563902</v>
      </c>
      <c r="E255" s="3"/>
    </row>
    <row r="256" spans="1:5" x14ac:dyDescent="0.3">
      <c r="A256" s="1" t="s">
        <v>274</v>
      </c>
      <c r="B256" s="13">
        <v>16657.728132136101</v>
      </c>
      <c r="C256" s="13">
        <v>17660.816961754299</v>
      </c>
      <c r="E256" s="3"/>
    </row>
    <row r="257" spans="1:5" x14ac:dyDescent="0.3">
      <c r="A257" s="1" t="s">
        <v>275</v>
      </c>
      <c r="B257" s="13">
        <v>16674.5710525863</v>
      </c>
      <c r="C257" s="13">
        <v>17690.589117506399</v>
      </c>
      <c r="E257" s="3"/>
    </row>
    <row r="258" spans="1:5" x14ac:dyDescent="0.3">
      <c r="A258" s="1" t="s">
        <v>276</v>
      </c>
      <c r="B258" s="13">
        <v>16672.3904304684</v>
      </c>
      <c r="C258" s="13">
        <v>17657.710535586</v>
      </c>
      <c r="E258" s="3"/>
    </row>
    <row r="259" spans="1:5" x14ac:dyDescent="0.3">
      <c r="A259" s="1" t="s">
        <v>277</v>
      </c>
      <c r="B259" s="13">
        <v>16839.099516865899</v>
      </c>
      <c r="C259" s="13">
        <v>17781.306416421899</v>
      </c>
      <c r="E259" s="3"/>
    </row>
    <row r="260" spans="1:5" x14ac:dyDescent="0.3">
      <c r="A260" s="1" t="s">
        <v>278</v>
      </c>
      <c r="B260" s="13">
        <v>16874.453056941798</v>
      </c>
      <c r="C260" s="13">
        <v>17796.131890184799</v>
      </c>
      <c r="E260" s="3"/>
    </row>
    <row r="261" spans="1:5" x14ac:dyDescent="0.3">
      <c r="A261" s="1" t="s">
        <v>279</v>
      </c>
      <c r="B261" s="13">
        <v>16988.692914678199</v>
      </c>
      <c r="C261" s="13">
        <v>17896.9553737311</v>
      </c>
      <c r="E261" s="3"/>
    </row>
    <row r="262" spans="1:5" x14ac:dyDescent="0.3">
      <c r="A262" s="1" t="s">
        <v>280</v>
      </c>
      <c r="B262" s="13">
        <v>16998.368028315501</v>
      </c>
      <c r="C262" s="13">
        <v>17888.8513296079</v>
      </c>
      <c r="E262" s="3"/>
    </row>
    <row r="263" spans="1:5" x14ac:dyDescent="0.3">
      <c r="A263" s="1" t="s">
        <v>281</v>
      </c>
      <c r="B263" s="13">
        <v>17113.690388417599</v>
      </c>
      <c r="C263" s="13">
        <v>17981.186509553801</v>
      </c>
      <c r="E263" s="3"/>
    </row>
    <row r="264" spans="1:5" x14ac:dyDescent="0.3">
      <c r="A264" s="1" t="s">
        <v>282</v>
      </c>
      <c r="B264" s="13">
        <v>17222.6194728027</v>
      </c>
      <c r="C264" s="13">
        <v>18055.687964495901</v>
      </c>
      <c r="E264" s="3"/>
    </row>
    <row r="265" spans="1:5" x14ac:dyDescent="0.3">
      <c r="A265" s="1" t="s">
        <v>283</v>
      </c>
      <c r="B265" s="13">
        <v>17239.747138743202</v>
      </c>
      <c r="C265" s="13">
        <v>18012.080701716899</v>
      </c>
      <c r="E265" s="3"/>
    </row>
    <row r="266" spans="1:5" x14ac:dyDescent="0.3">
      <c r="A266" s="1" t="s">
        <v>284</v>
      </c>
      <c r="B266" s="13">
        <v>17122.833527762101</v>
      </c>
      <c r="C266" s="13">
        <v>17884.225143316798</v>
      </c>
      <c r="E266" s="3"/>
    </row>
    <row r="267" spans="1:5" x14ac:dyDescent="0.3">
      <c r="A267" s="1" t="s">
        <v>285</v>
      </c>
      <c r="B267" s="13">
        <v>17219.8646800448</v>
      </c>
      <c r="C267" s="13">
        <v>17991.349731321301</v>
      </c>
      <c r="E267" s="3"/>
    </row>
    <row r="268" spans="1:5" x14ac:dyDescent="0.3">
      <c r="A268" s="1" t="s">
        <v>286</v>
      </c>
      <c r="B268" s="13">
        <v>17250.515792169699</v>
      </c>
      <c r="C268" s="13">
        <v>17986.847816418998</v>
      </c>
      <c r="E268" s="3"/>
    </row>
    <row r="269" spans="1:5" x14ac:dyDescent="0.3">
      <c r="A269" s="1" t="s">
        <v>287</v>
      </c>
      <c r="B269" s="13">
        <v>17404.8131441</v>
      </c>
      <c r="C269" s="13">
        <v>18109.730377120999</v>
      </c>
      <c r="E269" s="3"/>
    </row>
    <row r="270" spans="1:5" x14ac:dyDescent="0.3">
      <c r="A270" s="1" t="s">
        <v>288</v>
      </c>
      <c r="B270" s="13">
        <v>17542.637208527402</v>
      </c>
      <c r="C270" s="13">
        <v>18199.891789174198</v>
      </c>
      <c r="E270" s="3"/>
    </row>
    <row r="271" spans="1:5" x14ac:dyDescent="0.3">
      <c r="A271" s="1" t="s">
        <v>289</v>
      </c>
      <c r="B271" s="13">
        <v>17608.0736473816</v>
      </c>
      <c r="C271" s="13">
        <v>18248.619006677</v>
      </c>
      <c r="E271" s="3"/>
    </row>
    <row r="272" spans="1:5" x14ac:dyDescent="0.3">
      <c r="A272" s="1" t="s">
        <v>290</v>
      </c>
      <c r="B272" s="13">
        <v>17756.919895599101</v>
      </c>
      <c r="C272" s="13">
        <v>18371.4881688307</v>
      </c>
      <c r="E272" s="3"/>
    </row>
    <row r="273" spans="1:5" x14ac:dyDescent="0.3">
      <c r="A273" s="1" t="s">
        <v>291</v>
      </c>
      <c r="B273" s="13">
        <v>17860.464525387299</v>
      </c>
      <c r="C273" s="13">
        <v>18466.131797839</v>
      </c>
      <c r="E273" s="3"/>
    </row>
    <row r="274" spans="1:5" x14ac:dyDescent="0.3">
      <c r="A274" s="1" t="s">
        <v>292</v>
      </c>
      <c r="B274" s="13">
        <v>17795.299579084702</v>
      </c>
      <c r="C274" s="13">
        <v>18383.7646087867</v>
      </c>
      <c r="E274" s="3"/>
    </row>
    <row r="275" spans="1:5" x14ac:dyDescent="0.3">
      <c r="A275" s="1" t="s">
        <v>293</v>
      </c>
      <c r="B275" s="13">
        <v>17902.599102554999</v>
      </c>
      <c r="C275" s="13">
        <v>18491.470389144699</v>
      </c>
      <c r="E275" s="3"/>
    </row>
    <row r="276" spans="1:5" x14ac:dyDescent="0.3">
      <c r="A276" s="1" t="s">
        <v>294</v>
      </c>
      <c r="B276" s="13">
        <v>17918.273768629399</v>
      </c>
      <c r="C276" s="13">
        <v>18501.280628704</v>
      </c>
      <c r="E276" s="3"/>
    </row>
    <row r="277" spans="1:5" x14ac:dyDescent="0.3">
      <c r="A277" s="1" t="s">
        <v>295</v>
      </c>
      <c r="B277" s="13">
        <v>17915.3641287559</v>
      </c>
      <c r="C277" s="13">
        <v>18507.841215527202</v>
      </c>
      <c r="E277" s="3"/>
    </row>
    <row r="278" spans="1:5" x14ac:dyDescent="0.3">
      <c r="A278" s="1" t="s">
        <v>296</v>
      </c>
      <c r="B278" s="13">
        <v>18001.905676013099</v>
      </c>
      <c r="C278" s="13">
        <v>18651.174862928401</v>
      </c>
      <c r="E278" s="3"/>
    </row>
    <row r="279" spans="1:5" x14ac:dyDescent="0.3">
      <c r="A279" s="1" t="s">
        <v>297</v>
      </c>
      <c r="B279" s="13">
        <v>18125.0729755504</v>
      </c>
      <c r="C279" s="13">
        <v>18732.152394237299</v>
      </c>
      <c r="E279" s="3"/>
    </row>
    <row r="280" spans="1:5" x14ac:dyDescent="0.3">
      <c r="A280" s="1" t="s">
        <v>298</v>
      </c>
      <c r="B280" s="13">
        <v>18063.608348395701</v>
      </c>
      <c r="C280" s="13">
        <v>18616.969734831699</v>
      </c>
      <c r="E280" s="3"/>
    </row>
    <row r="281" spans="1:5" x14ac:dyDescent="0.3">
      <c r="A281" s="1" t="s">
        <v>299</v>
      </c>
      <c r="B281" s="13">
        <v>18242.012505430801</v>
      </c>
      <c r="C281" s="13">
        <v>18783.425300725801</v>
      </c>
      <c r="E281" s="3"/>
    </row>
    <row r="282" spans="1:5" x14ac:dyDescent="0.3">
      <c r="A282" s="1" t="s">
        <v>300</v>
      </c>
      <c r="B282" s="13">
        <v>18257.735946828201</v>
      </c>
      <c r="C282" s="13">
        <v>18750.1103263779</v>
      </c>
      <c r="E282" s="3"/>
    </row>
    <row r="283" spans="1:5" x14ac:dyDescent="0.3">
      <c r="A283" s="1" t="s">
        <v>301</v>
      </c>
      <c r="B283" s="13">
        <v>18339.603547702602</v>
      </c>
      <c r="C283" s="13">
        <v>18813.516510168502</v>
      </c>
      <c r="E283" s="3"/>
    </row>
    <row r="284" spans="1:5" x14ac:dyDescent="0.3">
      <c r="A284" s="1" t="s">
        <v>302</v>
      </c>
      <c r="B284" s="13">
        <v>18370.5076635355</v>
      </c>
      <c r="C284" s="13">
        <v>18823.062751613899</v>
      </c>
      <c r="E284" s="3"/>
    </row>
    <row r="285" spans="1:5" x14ac:dyDescent="0.3">
      <c r="A285" s="1" t="s">
        <v>303</v>
      </c>
      <c r="B285" s="13">
        <v>18376.237906215902</v>
      </c>
      <c r="C285" s="13">
        <v>18827.767033197601</v>
      </c>
      <c r="E285" s="3"/>
    </row>
    <row r="286" spans="1:5" x14ac:dyDescent="0.3">
      <c r="A286" s="1" t="s">
        <v>304</v>
      </c>
      <c r="B286" s="13">
        <v>18458.132430172602</v>
      </c>
      <c r="C286" s="13">
        <v>18921.7384429712</v>
      </c>
      <c r="E286" s="3"/>
    </row>
    <row r="287" spans="1:5" x14ac:dyDescent="0.3">
      <c r="A287" s="1" t="s">
        <v>305</v>
      </c>
      <c r="B287" s="13">
        <v>18468.426321357401</v>
      </c>
      <c r="C287" s="13">
        <v>18916.516306050202</v>
      </c>
      <c r="E287" s="3"/>
    </row>
    <row r="288" spans="1:5" x14ac:dyDescent="0.3">
      <c r="A288" s="1" t="s">
        <v>306</v>
      </c>
      <c r="B288" s="13">
        <v>18389.4377882279</v>
      </c>
      <c r="C288" s="13">
        <v>18839.2685001504</v>
      </c>
      <c r="E288" s="3"/>
    </row>
    <row r="289" spans="1:5" x14ac:dyDescent="0.3">
      <c r="A289" s="1" t="s">
        <v>307</v>
      </c>
      <c r="B289" s="13">
        <v>18447.5468903193</v>
      </c>
      <c r="C289" s="13">
        <v>18921.054428903099</v>
      </c>
      <c r="E289" s="3"/>
    </row>
    <row r="290" spans="1:5" x14ac:dyDescent="0.3">
      <c r="A290" s="1" t="s">
        <v>308</v>
      </c>
      <c r="B290" s="13">
        <v>18494.813337224099</v>
      </c>
      <c r="C290" s="13">
        <v>18980.589446133101</v>
      </c>
      <c r="E290" s="3"/>
    </row>
    <row r="291" spans="1:5" x14ac:dyDescent="0.3">
      <c r="A291" s="1" t="s">
        <v>309</v>
      </c>
      <c r="B291" s="13">
        <v>18466.9983037852</v>
      </c>
      <c r="C291" s="13">
        <v>18956.265586842801</v>
      </c>
      <c r="E291" s="3"/>
    </row>
    <row r="292" spans="1:5" x14ac:dyDescent="0.3">
      <c r="A292" s="1" t="s">
        <v>310</v>
      </c>
      <c r="B292" s="13">
        <v>18615.987359018101</v>
      </c>
      <c r="C292" s="13">
        <v>19068.510796636299</v>
      </c>
      <c r="E292" s="3"/>
    </row>
    <row r="293" spans="1:5" x14ac:dyDescent="0.3">
      <c r="A293" s="1" t="s">
        <v>311</v>
      </c>
      <c r="B293" s="13">
        <v>18690.9663490534</v>
      </c>
      <c r="C293" s="13">
        <v>19078.062990029099</v>
      </c>
      <c r="E293" s="3"/>
    </row>
    <row r="294" spans="1:5" x14ac:dyDescent="0.3">
      <c r="A294" s="1" t="s">
        <v>312</v>
      </c>
      <c r="B294" s="13">
        <v>18695.659315495999</v>
      </c>
      <c r="C294" s="13">
        <v>19050.4466038065</v>
      </c>
      <c r="E294" s="3"/>
    </row>
    <row r="295" spans="1:5" x14ac:dyDescent="0.3">
      <c r="A295" s="1" t="s">
        <v>313</v>
      </c>
      <c r="B295" s="13">
        <v>18748.480335439101</v>
      </c>
      <c r="C295" s="13">
        <v>19059.833103057899</v>
      </c>
      <c r="E295" s="3"/>
    </row>
    <row r="296" spans="1:5" x14ac:dyDescent="0.3">
      <c r="A296" s="1" t="s">
        <v>314</v>
      </c>
      <c r="B296" s="13">
        <v>18794.5752386514</v>
      </c>
      <c r="C296" s="13">
        <v>19115.37482076</v>
      </c>
      <c r="E296" s="3"/>
    </row>
    <row r="297" spans="1:5" x14ac:dyDescent="0.3">
      <c r="A297" s="1" t="s">
        <v>315</v>
      </c>
      <c r="B297" s="13">
        <v>18879.515833224901</v>
      </c>
      <c r="C297" s="13">
        <v>19193.593587187599</v>
      </c>
      <c r="E297" s="3"/>
    </row>
    <row r="298" spans="1:5" x14ac:dyDescent="0.3">
      <c r="A298" s="1" t="s">
        <v>316</v>
      </c>
      <c r="B298" s="13">
        <v>19003.825928100199</v>
      </c>
      <c r="C298" s="13">
        <v>19284.877857509298</v>
      </c>
      <c r="E298" s="3"/>
    </row>
    <row r="299" spans="1:5" x14ac:dyDescent="0.3">
      <c r="A299" s="1" t="s">
        <v>317</v>
      </c>
      <c r="B299" s="13">
        <v>18982.2673304977</v>
      </c>
      <c r="C299" s="13">
        <v>19217.842057456801</v>
      </c>
      <c r="E299" s="3"/>
    </row>
    <row r="300" spans="1:5" x14ac:dyDescent="0.3">
      <c r="A300" s="1" t="s">
        <v>318</v>
      </c>
      <c r="B300" s="13">
        <v>19105.0039566511</v>
      </c>
      <c r="C300" s="13">
        <v>19331.3055321547</v>
      </c>
      <c r="E300" s="3"/>
    </row>
    <row r="301" spans="1:5" x14ac:dyDescent="0.3">
      <c r="A301" s="1" t="s">
        <v>319</v>
      </c>
      <c r="B301" s="13">
        <v>19180.865712754101</v>
      </c>
      <c r="C301" s="13">
        <v>19363.9263405122</v>
      </c>
      <c r="E301" s="3"/>
    </row>
    <row r="302" spans="1:5" x14ac:dyDescent="0.3">
      <c r="A302" s="1" t="s">
        <v>320</v>
      </c>
      <c r="B302" s="13">
        <v>19221.289624483401</v>
      </c>
      <c r="C302" s="13">
        <v>19348.870282582</v>
      </c>
      <c r="E302" s="3"/>
    </row>
    <row r="303" spans="1:5" x14ac:dyDescent="0.3">
      <c r="A303" s="1" t="s">
        <v>321</v>
      </c>
      <c r="B303" s="13">
        <v>19261.740130270398</v>
      </c>
      <c r="C303" s="13">
        <v>19374.902872578299</v>
      </c>
      <c r="E303" s="3"/>
    </row>
    <row r="304" spans="1:5" x14ac:dyDescent="0.3">
      <c r="A304" s="1" t="s">
        <v>322</v>
      </c>
      <c r="B304" s="13">
        <v>19357.2222453455</v>
      </c>
      <c r="C304" s="13">
        <v>19471.297806253398</v>
      </c>
      <c r="E304" s="3"/>
    </row>
    <row r="305" spans="1:5" x14ac:dyDescent="0.3">
      <c r="A305" s="1" t="s">
        <v>323</v>
      </c>
      <c r="B305" s="13">
        <v>19323.228781442402</v>
      </c>
      <c r="C305" s="13">
        <v>19396.710976684</v>
      </c>
      <c r="E305" s="3"/>
    </row>
    <row r="306" spans="1:5" x14ac:dyDescent="0.3">
      <c r="A306" s="1" t="s">
        <v>324</v>
      </c>
      <c r="B306" s="13">
        <v>19439.089561015899</v>
      </c>
      <c r="C306" s="13">
        <v>19514.820458617502</v>
      </c>
      <c r="E306" s="3"/>
    </row>
    <row r="307" spans="1:5" x14ac:dyDescent="0.3">
      <c r="A307" s="1" t="s">
        <v>325</v>
      </c>
      <c r="B307" s="13">
        <v>19553.610657458401</v>
      </c>
      <c r="C307" s="13">
        <v>19609.356865584901</v>
      </c>
      <c r="E307" s="3"/>
    </row>
    <row r="308" spans="1:5" x14ac:dyDescent="0.3">
      <c r="A308" s="1" t="s">
        <v>326</v>
      </c>
      <c r="B308" s="13">
        <v>19583.712547703701</v>
      </c>
      <c r="C308" s="13">
        <v>19604.072875018701</v>
      </c>
      <c r="E308" s="3"/>
    </row>
    <row r="309" spans="1:5" x14ac:dyDescent="0.3">
      <c r="A309" s="1" t="s">
        <v>327</v>
      </c>
      <c r="B309" s="13">
        <v>19662.0793440776</v>
      </c>
      <c r="C309" s="13">
        <v>19634.362518807498</v>
      </c>
      <c r="E309" s="3"/>
    </row>
    <row r="310" spans="1:5" x14ac:dyDescent="0.3">
      <c r="A310" s="1" t="s">
        <v>328</v>
      </c>
      <c r="B310" s="13">
        <v>19831.993108178001</v>
      </c>
      <c r="C310" s="13">
        <v>19743.836731114901</v>
      </c>
      <c r="E310" s="3"/>
    </row>
    <row r="311" spans="1:5" x14ac:dyDescent="0.3">
      <c r="A311" s="1" t="s">
        <v>329</v>
      </c>
      <c r="B311" s="13">
        <v>19880.092260666501</v>
      </c>
      <c r="C311" s="13">
        <v>19758.130739926</v>
      </c>
      <c r="E311" s="3"/>
    </row>
    <row r="312" spans="1:5" x14ac:dyDescent="0.3">
      <c r="A312" s="1" t="s">
        <v>330</v>
      </c>
      <c r="B312" s="13">
        <v>20068.429842418402</v>
      </c>
      <c r="C312" s="13">
        <v>19912.892125467301</v>
      </c>
      <c r="E312" s="3"/>
    </row>
    <row r="313" spans="1:5" x14ac:dyDescent="0.3">
      <c r="A313" s="1" t="s">
        <v>331</v>
      </c>
      <c r="B313" s="13">
        <v>20162.741896911801</v>
      </c>
      <c r="C313" s="13">
        <v>19975.969747364801</v>
      </c>
      <c r="E313" s="3"/>
    </row>
    <row r="314" spans="1:5" x14ac:dyDescent="0.3">
      <c r="A314" s="1" t="s">
        <v>332</v>
      </c>
      <c r="B314" s="13">
        <v>20256.8200747267</v>
      </c>
      <c r="C314" s="13">
        <v>20006.932847788201</v>
      </c>
      <c r="E314" s="3"/>
    </row>
    <row r="315" spans="1:5" x14ac:dyDescent="0.3">
      <c r="A315" s="1" t="s">
        <v>333</v>
      </c>
      <c r="B315" s="13">
        <v>20380.112659593899</v>
      </c>
      <c r="C315" s="13">
        <v>20092.369410463602</v>
      </c>
      <c r="E315" s="3"/>
    </row>
    <row r="316" spans="1:5" x14ac:dyDescent="0.3">
      <c r="A316" s="1" t="s">
        <v>334</v>
      </c>
      <c r="B316" s="13">
        <v>20348.726265679899</v>
      </c>
      <c r="C316" s="13">
        <v>20032.901030412901</v>
      </c>
      <c r="E316" s="3"/>
    </row>
    <row r="317" spans="1:5" x14ac:dyDescent="0.3">
      <c r="A317" s="1" t="s">
        <v>335</v>
      </c>
      <c r="B317" s="13">
        <v>20470.0892365199</v>
      </c>
      <c r="C317" s="13">
        <v>20086.3810844338</v>
      </c>
      <c r="E317" s="3"/>
    </row>
    <row r="318" spans="1:5" x14ac:dyDescent="0.3">
      <c r="A318" s="1" t="s">
        <v>336</v>
      </c>
      <c r="B318" s="13">
        <v>20621.592975229301</v>
      </c>
      <c r="C318" s="13">
        <v>20183.643059576301</v>
      </c>
      <c r="E318" s="3"/>
    </row>
    <row r="319" spans="1:5" x14ac:dyDescent="0.3">
      <c r="A319" s="1" t="s">
        <v>337</v>
      </c>
      <c r="B319" s="13">
        <v>20651.053788171899</v>
      </c>
      <c r="C319" s="13">
        <v>20181.4148147173</v>
      </c>
      <c r="E319" s="3"/>
    </row>
    <row r="320" spans="1:5" x14ac:dyDescent="0.3">
      <c r="A320" s="1" t="s">
        <v>338</v>
      </c>
      <c r="B320" s="13">
        <v>20752.162092067101</v>
      </c>
      <c r="C320" s="13">
        <v>20258.8148705805</v>
      </c>
      <c r="E320" s="3"/>
    </row>
    <row r="321" spans="1:5" x14ac:dyDescent="0.3">
      <c r="A321" s="1" t="s">
        <v>339</v>
      </c>
      <c r="B321" s="13">
        <v>20813.6053539245</v>
      </c>
      <c r="C321" s="13">
        <v>20294.289878818799</v>
      </c>
      <c r="E321" s="3"/>
    </row>
    <row r="322" spans="1:5" x14ac:dyDescent="0.3">
      <c r="A322" s="1" t="s">
        <v>340</v>
      </c>
      <c r="B322" s="13">
        <v>20830.422554065601</v>
      </c>
      <c r="C322" s="13">
        <v>20275.3907036829</v>
      </c>
      <c r="E322" s="3"/>
    </row>
    <row r="323" spans="1:5" x14ac:dyDescent="0.3">
      <c r="A323" s="1" t="s">
        <v>341</v>
      </c>
      <c r="B323" s="13">
        <v>20888.4052606392</v>
      </c>
      <c r="C323" s="13">
        <v>20281.950550510301</v>
      </c>
      <c r="E323" s="3"/>
    </row>
    <row r="324" spans="1:5" x14ac:dyDescent="0.3">
      <c r="A324" s="1" t="s">
        <v>342</v>
      </c>
      <c r="B324" s="13">
        <v>20912.741672705801</v>
      </c>
      <c r="C324" s="13">
        <v>20302.751636435401</v>
      </c>
      <c r="E324" s="3"/>
    </row>
    <row r="325" spans="1:5" x14ac:dyDescent="0.3">
      <c r="A325" s="1" t="s">
        <v>343</v>
      </c>
      <c r="B325" s="13">
        <v>20952.4540666004</v>
      </c>
      <c r="C325" s="13">
        <v>20329.945167173399</v>
      </c>
      <c r="E325" s="3"/>
    </row>
    <row r="326" spans="1:5" x14ac:dyDescent="0.3">
      <c r="A326" s="1" t="s">
        <v>344</v>
      </c>
      <c r="B326" s="13">
        <v>21088.3191055149</v>
      </c>
      <c r="C326" s="13">
        <v>20443.419840557799</v>
      </c>
      <c r="E326" s="3"/>
    </row>
    <row r="327" spans="1:5" x14ac:dyDescent="0.3">
      <c r="A327" s="1" t="s">
        <v>345</v>
      </c>
      <c r="B327" s="13">
        <v>21077.099928142299</v>
      </c>
      <c r="C327" s="13">
        <v>20392.305953757299</v>
      </c>
      <c r="E327" s="3"/>
    </row>
    <row r="328" spans="1:5" x14ac:dyDescent="0.3">
      <c r="A328" s="1" t="s">
        <v>346</v>
      </c>
      <c r="B328" s="13">
        <v>21169.3809663586</v>
      </c>
      <c r="C328" s="13">
        <v>20459.2418840916</v>
      </c>
      <c r="E328" s="3"/>
    </row>
    <row r="329" spans="1:5" x14ac:dyDescent="0.3">
      <c r="A329" s="1" t="s">
        <v>347</v>
      </c>
      <c r="B329" s="13">
        <v>21310.773305769701</v>
      </c>
      <c r="C329" s="13">
        <v>20529.344813612501</v>
      </c>
      <c r="E329" s="3"/>
    </row>
    <row r="330" spans="1:5" x14ac:dyDescent="0.3">
      <c r="A330" s="1" t="s">
        <v>348</v>
      </c>
      <c r="B330" s="13">
        <v>21370.171248049501</v>
      </c>
      <c r="C330" s="13">
        <v>20575.406438006299</v>
      </c>
      <c r="E330" s="3"/>
    </row>
    <row r="331" spans="1:5" x14ac:dyDescent="0.3">
      <c r="A331" s="1" t="s">
        <v>349</v>
      </c>
      <c r="B331" s="13">
        <v>21512.869446086199</v>
      </c>
      <c r="C331" s="13">
        <v>20702.1321260246</v>
      </c>
      <c r="E331" s="3"/>
    </row>
    <row r="332" spans="1:5" x14ac:dyDescent="0.3">
      <c r="A332" s="1" t="s">
        <v>350</v>
      </c>
      <c r="B332" s="13">
        <v>21679.4900600416</v>
      </c>
      <c r="C332" s="13">
        <v>20812.653896984299</v>
      </c>
      <c r="E332" s="3"/>
    </row>
    <row r="333" spans="1:5" x14ac:dyDescent="0.3">
      <c r="A333" s="1" t="s">
        <v>351</v>
      </c>
      <c r="B333" s="13">
        <v>21711.1677857223</v>
      </c>
      <c r="C333" s="13">
        <v>20839.629390668499</v>
      </c>
      <c r="E333" s="3"/>
    </row>
    <row r="334" spans="1:5" x14ac:dyDescent="0.3">
      <c r="A334" s="1" t="s">
        <v>352</v>
      </c>
      <c r="B334" s="13">
        <v>21760.855154248002</v>
      </c>
      <c r="C334" s="13">
        <v>20877.7092506851</v>
      </c>
      <c r="E334" s="3"/>
    </row>
    <row r="335" spans="1:5" x14ac:dyDescent="0.3">
      <c r="A335" s="1" t="s">
        <v>353</v>
      </c>
      <c r="B335" s="13">
        <v>21807.385540150299</v>
      </c>
      <c r="C335" s="13">
        <v>20900.469641536802</v>
      </c>
      <c r="E335" s="3"/>
    </row>
    <row r="336" spans="1:5" x14ac:dyDescent="0.3">
      <c r="A336" s="1" t="s">
        <v>354</v>
      </c>
      <c r="B336" s="13">
        <v>21970.173568921498</v>
      </c>
      <c r="C336" s="13">
        <v>21028.331743563002</v>
      </c>
      <c r="E336" s="3"/>
    </row>
    <row r="337" spans="1:5" x14ac:dyDescent="0.3">
      <c r="A337" s="1" t="s">
        <v>355</v>
      </c>
      <c r="B337" s="13">
        <v>22022.091890965799</v>
      </c>
      <c r="C337" s="13">
        <v>21027.781920320798</v>
      </c>
      <c r="E337" s="3"/>
    </row>
    <row r="338" spans="1:5" x14ac:dyDescent="0.3">
      <c r="A338" s="1" t="s">
        <v>356</v>
      </c>
      <c r="B338" s="13">
        <v>22041.797474975101</v>
      </c>
      <c r="C338" s="13">
        <v>20989.314521450298</v>
      </c>
      <c r="E338" s="3"/>
    </row>
    <row r="339" spans="1:5" x14ac:dyDescent="0.3">
      <c r="A339" s="1" t="s">
        <v>357</v>
      </c>
      <c r="B339" s="13">
        <v>22112.228368627199</v>
      </c>
      <c r="C339" s="13">
        <v>21056.2850725022</v>
      </c>
      <c r="E339" s="3"/>
    </row>
    <row r="340" spans="1:5" x14ac:dyDescent="0.3">
      <c r="A340" s="1" t="s">
        <v>358</v>
      </c>
      <c r="B340" s="13">
        <v>21028.9451563859</v>
      </c>
      <c r="C340" s="13">
        <v>20035.083362819601</v>
      </c>
    </row>
    <row r="341" spans="1:5" x14ac:dyDescent="0.3">
      <c r="A341" s="1" t="s">
        <v>359</v>
      </c>
      <c r="B341" s="13">
        <v>19025.300344813</v>
      </c>
      <c r="C341" s="13">
        <v>18239.4098627944</v>
      </c>
    </row>
    <row r="342" spans="1:5" x14ac:dyDescent="0.3">
      <c r="A342" s="1" t="s">
        <v>360</v>
      </c>
      <c r="B342" s="13">
        <v>19860.707135942401</v>
      </c>
      <c r="C342" s="13">
        <v>19003.344844382998</v>
      </c>
    </row>
    <row r="343" spans="1:5" x14ac:dyDescent="0.3">
      <c r="A343" s="1" t="s">
        <v>361</v>
      </c>
      <c r="B343" s="13">
        <v>20920.3245191805</v>
      </c>
      <c r="C343" s="13">
        <v>19929.421435910499</v>
      </c>
      <c r="E343" s="3"/>
    </row>
    <row r="344" spans="1:5" x14ac:dyDescent="0.3">
      <c r="A344" s="1" t="s">
        <v>362</v>
      </c>
      <c r="B344" s="13">
        <v>21468.689217918301</v>
      </c>
      <c r="C344" s="13">
        <v>20373.477382684501</v>
      </c>
      <c r="E344" s="3"/>
    </row>
    <row r="345" spans="1:5" x14ac:dyDescent="0.3">
      <c r="A345" s="1" t="s">
        <v>363</v>
      </c>
      <c r="B345" s="13">
        <v>21650.791408882698</v>
      </c>
      <c r="C345" s="13">
        <v>20515.933842430601</v>
      </c>
      <c r="E345" s="3"/>
    </row>
    <row r="346" spans="1:5" x14ac:dyDescent="0.3">
      <c r="A346" s="1" t="s">
        <v>364</v>
      </c>
      <c r="B346" s="13">
        <v>21934.172373262001</v>
      </c>
      <c r="C346" s="13">
        <v>20760.621768377401</v>
      </c>
      <c r="E346" s="3"/>
    </row>
    <row r="347" spans="1:5" x14ac:dyDescent="0.3">
      <c r="A347" s="1" t="s">
        <v>365</v>
      </c>
      <c r="B347" s="13">
        <v>22086.068829223401</v>
      </c>
      <c r="C347" s="13">
        <v>20859.277646134698</v>
      </c>
      <c r="E347" s="3"/>
    </row>
    <row r="348" spans="1:5" x14ac:dyDescent="0.3">
      <c r="A348" s="1" t="s">
        <v>366</v>
      </c>
      <c r="B348" s="13">
        <v>21934.328518689999</v>
      </c>
      <c r="C348" s="13">
        <v>20658.993203797902</v>
      </c>
      <c r="E348" s="3"/>
    </row>
    <row r="349" spans="1:5" x14ac:dyDescent="0.3">
      <c r="A349" s="1" t="s">
        <v>367</v>
      </c>
      <c r="B349" s="13">
        <v>22185.903652163601</v>
      </c>
      <c r="C349" s="13">
        <v>20800.473751229201</v>
      </c>
      <c r="E349" s="3"/>
    </row>
    <row r="350" spans="1:5" x14ac:dyDescent="0.3">
      <c r="A350" s="1" t="s">
        <v>368</v>
      </c>
      <c r="B350" s="13">
        <v>22615.7197593608</v>
      </c>
      <c r="C350" s="13">
        <v>21108.667316105199</v>
      </c>
      <c r="E350" s="3"/>
    </row>
    <row r="351" spans="1:5" x14ac:dyDescent="0.3">
      <c r="A351" s="1" t="s">
        <v>369</v>
      </c>
      <c r="B351" s="13">
        <v>22393.383006150802</v>
      </c>
      <c r="C351" s="13">
        <v>20821.798314404601</v>
      </c>
      <c r="E351" s="3"/>
    </row>
    <row r="352" spans="1:5" x14ac:dyDescent="0.3">
      <c r="A352" s="1" t="s">
        <v>370</v>
      </c>
      <c r="B352" s="13">
        <v>22961.2762345306</v>
      </c>
      <c r="C352" s="13">
        <v>21248.7262434732</v>
      </c>
      <c r="E352" s="3"/>
    </row>
    <row r="353" spans="1:5" x14ac:dyDescent="0.3">
      <c r="A353" s="1" t="s">
        <v>371</v>
      </c>
      <c r="B353" s="13">
        <v>23220.171531561598</v>
      </c>
      <c r="C353" s="13">
        <v>21387.5970496394</v>
      </c>
      <c r="E353" s="3"/>
    </row>
    <row r="354" spans="1:5" x14ac:dyDescent="0.3">
      <c r="A354" s="1" t="s">
        <v>372</v>
      </c>
      <c r="B354" s="13">
        <v>23348.236366778801</v>
      </c>
      <c r="C354" s="13">
        <v>21370.946366641499</v>
      </c>
      <c r="E354" s="3"/>
    </row>
    <row r="355" spans="1:5" x14ac:dyDescent="0.3">
      <c r="A355" s="1" t="s">
        <v>373</v>
      </c>
      <c r="B355" s="13">
        <v>23538.1751017448</v>
      </c>
      <c r="C355" s="13">
        <v>21412.322480823899</v>
      </c>
      <c r="E355" s="3"/>
    </row>
    <row r="356" spans="1:5" x14ac:dyDescent="0.3">
      <c r="A356" s="1" t="s">
        <v>374</v>
      </c>
      <c r="B356" s="13">
        <v>23781.5091391395</v>
      </c>
      <c r="C356" s="13">
        <v>21534.6292960848</v>
      </c>
      <c r="E356" s="3"/>
    </row>
    <row r="357" spans="1:5" x14ac:dyDescent="0.3">
      <c r="A357" s="1" t="s">
        <v>375</v>
      </c>
      <c r="B357" s="13">
        <v>23886.693489005502</v>
      </c>
      <c r="C357" s="13">
        <v>21522.777824259701</v>
      </c>
      <c r="E357" s="3"/>
    </row>
    <row r="358" spans="1:5" x14ac:dyDescent="0.3">
      <c r="A358" s="1" t="s">
        <v>376</v>
      </c>
      <c r="B358" s="13">
        <v>24097.770371831699</v>
      </c>
      <c r="C358" s="13">
        <v>21660.6500190523</v>
      </c>
      <c r="E358" s="3"/>
    </row>
    <row r="359" spans="1:5" x14ac:dyDescent="0.3">
      <c r="A359" s="1" t="s">
        <v>377</v>
      </c>
      <c r="B359" s="13">
        <v>24561.069204189502</v>
      </c>
      <c r="C359" s="13">
        <v>21897.2082124265</v>
      </c>
      <c r="E359" s="3"/>
    </row>
    <row r="360" spans="1:5" x14ac:dyDescent="0.3">
      <c r="A360" s="1" t="s">
        <v>378</v>
      </c>
      <c r="B360" s="13">
        <v>24725.091859083899</v>
      </c>
      <c r="C360" s="13">
        <v>21898.760682277501</v>
      </c>
      <c r="E360" s="3"/>
    </row>
    <row r="361" spans="1:5" x14ac:dyDescent="0.3">
      <c r="A361" s="1" t="s">
        <v>379</v>
      </c>
      <c r="B361" s="13">
        <v>25044.952936730198</v>
      </c>
      <c r="C361" s="13">
        <v>22089.208843122698</v>
      </c>
      <c r="E361" s="3"/>
    </row>
    <row r="362" spans="1:5" x14ac:dyDescent="0.3">
      <c r="A362" s="1" t="s">
        <v>380</v>
      </c>
      <c r="B362" s="13">
        <v>24990.966313189499</v>
      </c>
      <c r="C362" s="13">
        <v>21883.453933405301</v>
      </c>
      <c r="E362" s="3"/>
    </row>
    <row r="363" spans="1:5" x14ac:dyDescent="0.3">
      <c r="A363" s="1" t="s">
        <v>381</v>
      </c>
      <c r="B363" s="13">
        <v>25132.082977682301</v>
      </c>
      <c r="C363" s="13">
        <v>21848.2381418976</v>
      </c>
      <c r="E363" s="3"/>
    </row>
    <row r="364" spans="1:5" x14ac:dyDescent="0.3">
      <c r="A364" s="1" t="s">
        <v>382</v>
      </c>
      <c r="B364" s="13">
        <v>25523.423709153201</v>
      </c>
      <c r="C364" s="13">
        <v>21983.8750608312</v>
      </c>
      <c r="E364" s="3"/>
    </row>
    <row r="365" spans="1:5" x14ac:dyDescent="0.3">
      <c r="A365" s="1" t="s">
        <v>383</v>
      </c>
      <c r="B365" s="13">
        <v>25604.1576938871</v>
      </c>
      <c r="C365" s="13">
        <v>21961.497785687799</v>
      </c>
      <c r="E365" s="3"/>
    </row>
    <row r="366" spans="1:5" x14ac:dyDescent="0.3">
      <c r="A366" s="1" t="s">
        <v>384</v>
      </c>
      <c r="B366" s="13">
        <v>25820.793397595698</v>
      </c>
      <c r="C366" s="13">
        <v>21940.586066514101</v>
      </c>
      <c r="E366" s="3"/>
    </row>
    <row r="367" spans="1:5" x14ac:dyDescent="0.3">
      <c r="A367" s="1" t="s">
        <v>385</v>
      </c>
      <c r="B367" s="13">
        <v>25992.421908546599</v>
      </c>
      <c r="C367" s="13">
        <v>21859.714506231001</v>
      </c>
    </row>
    <row r="368" spans="1:5" x14ac:dyDescent="0.3">
      <c r="A368" s="1" t="s">
        <v>386</v>
      </c>
      <c r="B368" s="13">
        <v>26051.2403937538</v>
      </c>
      <c r="C368" s="13">
        <v>21941.943220583398</v>
      </c>
    </row>
    <row r="369" spans="1:3" x14ac:dyDescent="0.3">
      <c r="A369" s="1" t="s">
        <v>387</v>
      </c>
      <c r="B369" s="13">
        <v>26384.670062286801</v>
      </c>
      <c r="C369" s="13">
        <v>22156.9126905544</v>
      </c>
    </row>
    <row r="370" spans="1:3" x14ac:dyDescent="0.3">
      <c r="A370" s="1" t="s">
        <v>388</v>
      </c>
      <c r="B370" s="13">
        <v>26380.1225438652</v>
      </c>
      <c r="C370" s="13">
        <v>22105.793088853199</v>
      </c>
    </row>
    <row r="371" spans="1:3" x14ac:dyDescent="0.3">
      <c r="A371" s="1" t="s">
        <v>389</v>
      </c>
      <c r="B371" s="13">
        <v>26667.0943649607</v>
      </c>
      <c r="C371" s="13">
        <v>22227.425628954599</v>
      </c>
    </row>
    <row r="372" spans="1:3" x14ac:dyDescent="0.3">
      <c r="A372" s="1" t="s">
        <v>390</v>
      </c>
      <c r="B372" s="13">
        <v>26779.1723325616</v>
      </c>
      <c r="C372" s="13">
        <v>22253.6285396489</v>
      </c>
    </row>
    <row r="373" spans="1:3" x14ac:dyDescent="0.3">
      <c r="A373" s="1" t="s">
        <v>391</v>
      </c>
      <c r="B373" s="13">
        <v>26756.564302425799</v>
      </c>
      <c r="C373" s="13">
        <v>22271.5341345827</v>
      </c>
    </row>
    <row r="374" spans="1:3" x14ac:dyDescent="0.3">
      <c r="A374" s="1" t="s">
        <v>392</v>
      </c>
      <c r="B374" s="13">
        <v>27087.761196998101</v>
      </c>
      <c r="C374" s="13">
        <v>22409.307689828402</v>
      </c>
    </row>
    <row r="375" spans="1:3" x14ac:dyDescent="0.3">
      <c r="A375" s="1" t="s">
        <v>393</v>
      </c>
      <c r="B375" s="13">
        <v>27113.551427228002</v>
      </c>
      <c r="C375" s="13">
        <v>22340.9792550116</v>
      </c>
    </row>
    <row r="376" spans="1:3" x14ac:dyDescent="0.3">
      <c r="A376" s="1" t="s">
        <v>394</v>
      </c>
      <c r="B376" s="13">
        <v>27291.764375839299</v>
      </c>
      <c r="C376" s="13">
        <v>22464.029787583899</v>
      </c>
    </row>
    <row r="377" spans="1:3" x14ac:dyDescent="0.3">
      <c r="A377" s="1" t="s">
        <v>395</v>
      </c>
      <c r="B377" s="13">
        <v>27347.001999931501</v>
      </c>
      <c r="C377" s="13">
        <v>22474.351162552801</v>
      </c>
    </row>
    <row r="378" spans="1:3" x14ac:dyDescent="0.3">
      <c r="A378" s="1" t="s">
        <v>396</v>
      </c>
      <c r="B378" s="13">
        <v>27466.789628455401</v>
      </c>
      <c r="C378" s="13">
        <v>22573.952969301001</v>
      </c>
    </row>
    <row r="379" spans="1:3" x14ac:dyDescent="0.3">
      <c r="A379" s="1" t="s">
        <v>415</v>
      </c>
      <c r="B379" s="13">
        <v>27547.653371603599</v>
      </c>
      <c r="C379" s="13">
        <v>22573.970474715799</v>
      </c>
    </row>
    <row r="380" spans="1:3" x14ac:dyDescent="0.3">
      <c r="A380" s="1" t="s">
        <v>416</v>
      </c>
      <c r="B380" s="13">
        <v>27735.780179388799</v>
      </c>
      <c r="C380" s="13">
        <v>22684.503369464801</v>
      </c>
    </row>
    <row r="381" spans="1:3" x14ac:dyDescent="0.3">
      <c r="A381" s="1" t="s">
        <v>397</v>
      </c>
      <c r="B381" s="13">
        <v>28014.044310036101</v>
      </c>
      <c r="C381" s="13">
        <v>22804.615563696902</v>
      </c>
    </row>
    <row r="382" spans="1:3" x14ac:dyDescent="0.3">
      <c r="A382" s="1" t="s">
        <v>398</v>
      </c>
      <c r="B382" s="13">
        <v>28153.2665106635</v>
      </c>
      <c r="C382" s="13">
        <v>22857.704011352402</v>
      </c>
    </row>
    <row r="383" spans="1:3" x14ac:dyDescent="0.3">
      <c r="A383" s="1" t="s">
        <v>399</v>
      </c>
      <c r="B383" s="13">
        <v>28079.3575969548</v>
      </c>
      <c r="C383" s="13">
        <v>22792.944401570901</v>
      </c>
    </row>
    <row r="384" spans="1:3" x14ac:dyDescent="0.3">
      <c r="A384" s="1" t="s">
        <v>400</v>
      </c>
      <c r="B384" s="13">
        <v>28236.844047806899</v>
      </c>
      <c r="C384" s="13">
        <v>22918.075758428098</v>
      </c>
    </row>
    <row r="385" spans="1:3" x14ac:dyDescent="0.3">
      <c r="A385" s="1" t="s">
        <v>401</v>
      </c>
      <c r="B385" s="13">
        <v>28574.699355230099</v>
      </c>
      <c r="C385" s="13">
        <v>23174.735153146899</v>
      </c>
    </row>
    <row r="386" spans="1:3" x14ac:dyDescent="0.3">
      <c r="A386" s="1" t="s">
        <v>402</v>
      </c>
      <c r="B386" s="13">
        <v>28379.8507147864</v>
      </c>
      <c r="C386" s="13">
        <v>22931.8857205268</v>
      </c>
    </row>
    <row r="387" spans="1:3" x14ac:dyDescent="0.3">
      <c r="A387" s="1" t="str">
        <f>1+LEFT(A375,4)&amp;RIGHT(A375,LEN(A375)-4)</f>
        <v>2024 - Feb</v>
      </c>
      <c r="B387" s="13">
        <v>28701.175223140599</v>
      </c>
      <c r="C387" s="13">
        <v>23116.850557516798</v>
      </c>
    </row>
    <row r="388" spans="1:3" x14ac:dyDescent="0.3">
      <c r="A388" s="1" t="str">
        <f t="shared" ref="A388:A391" si="0">1+LEFT(A376,4)&amp;RIGHT(A376,LEN(A376)-4)</f>
        <v>2024 - Mar</v>
      </c>
      <c r="B388" s="13">
        <v>28791.181062121599</v>
      </c>
      <c r="C388" s="13">
        <v>23116.028764611401</v>
      </c>
    </row>
    <row r="389" spans="1:3" x14ac:dyDescent="0.3">
      <c r="A389" s="1" t="str">
        <f t="shared" si="0"/>
        <v>2024 - Apr</v>
      </c>
      <c r="B389" s="13">
        <v>28933.905913808299</v>
      </c>
      <c r="C389" s="13">
        <v>23172.5729785933</v>
      </c>
    </row>
    <row r="390" spans="1:3" x14ac:dyDescent="0.3">
      <c r="A390" s="1" t="str">
        <f t="shared" si="0"/>
        <v>2024 - May</v>
      </c>
      <c r="B390" s="13">
        <v>29043.179606864502</v>
      </c>
      <c r="C390" s="13">
        <v>23257.503055356901</v>
      </c>
    </row>
    <row r="391" spans="1:3" x14ac:dyDescent="0.3">
      <c r="A391" s="1" t="str">
        <f t="shared" si="0"/>
        <v>2024 - Jun</v>
      </c>
      <c r="B391" s="13">
        <v>29073.056479360701</v>
      </c>
      <c r="C391" s="13">
        <v>23245.769704156599</v>
      </c>
    </row>
    <row r="392" spans="1:3" x14ac:dyDescent="0.3">
      <c r="A392" s="1" t="s">
        <v>417</v>
      </c>
      <c r="B392" s="13">
        <v>29343.9804371762</v>
      </c>
      <c r="C392" s="13">
        <v>23393.838835431801</v>
      </c>
    </row>
    <row r="393" spans="1:3" x14ac:dyDescent="0.3">
      <c r="A393" s="1" t="s">
        <v>403</v>
      </c>
      <c r="B393" s="13">
        <v>29378.243451588201</v>
      </c>
      <c r="C393" s="13">
        <v>23405.427350673901</v>
      </c>
    </row>
    <row r="394" spans="1:3" x14ac:dyDescent="0.3">
      <c r="A394" s="1" t="s">
        <v>404</v>
      </c>
      <c r="B394" s="13">
        <v>29402.518111284699</v>
      </c>
      <c r="C394" s="13">
        <v>23405.879199386301</v>
      </c>
    </row>
    <row r="395" spans="1:3" x14ac:dyDescent="0.3">
      <c r="A395" s="1" t="s">
        <v>405</v>
      </c>
      <c r="B395" s="13">
        <v>29653.321054438198</v>
      </c>
      <c r="C395" s="13">
        <v>23517.068039848698</v>
      </c>
    </row>
    <row r="396" spans="1:3" x14ac:dyDescent="0.3">
      <c r="A396" s="1" t="s">
        <v>407</v>
      </c>
      <c r="B396" s="13">
        <v>29768.157283139801</v>
      </c>
      <c r="C396" s="13">
        <v>23591.3198632514</v>
      </c>
    </row>
    <row r="397" spans="1:3" x14ac:dyDescent="0.3">
      <c r="A397" s="1" t="s">
        <v>408</v>
      </c>
      <c r="B397" s="13">
        <v>29750.113662450101</v>
      </c>
      <c r="C397" s="3">
        <v>23523.080628117899</v>
      </c>
    </row>
    <row r="398" spans="1:3" x14ac:dyDescent="0.3">
      <c r="A398" s="1" t="s">
        <v>409</v>
      </c>
      <c r="B398" s="13">
        <v>29901.660887153073</v>
      </c>
      <c r="C398" s="3">
        <v>23522.995978801831</v>
      </c>
    </row>
    <row r="399" spans="1:3" x14ac:dyDescent="0.3">
      <c r="A399" s="1" t="s">
        <v>410</v>
      </c>
      <c r="B399" s="13">
        <v>29956.087562290355</v>
      </c>
      <c r="C399" s="3">
        <v>23490.286997789826</v>
      </c>
    </row>
    <row r="400" spans="1:3" x14ac:dyDescent="0.3">
      <c r="A400" s="1" t="s">
        <v>411</v>
      </c>
      <c r="B400" s="13">
        <v>30028.392550451666</v>
      </c>
      <c r="C400" s="3">
        <v>23529.212364929044</v>
      </c>
    </row>
    <row r="401" spans="1:3" x14ac:dyDescent="0.3">
      <c r="A401" s="1" t="s">
        <v>412</v>
      </c>
      <c r="B401" s="13">
        <v>30309.782013367771</v>
      </c>
      <c r="C401" s="3">
        <v>23715.309227593323</v>
      </c>
    </row>
    <row r="402" spans="1:3" x14ac:dyDescent="0.3">
      <c r="A402" s="1" t="s">
        <v>413</v>
      </c>
      <c r="B402" s="13">
        <v>30207.363851596183</v>
      </c>
      <c r="C402" s="3">
        <v>23601.124251431243</v>
      </c>
    </row>
    <row r="403" spans="1:3" x14ac:dyDescent="0.3">
      <c r="A403" s="1" t="s">
        <v>414</v>
      </c>
      <c r="B403" s="13">
        <v>30554.267143448214</v>
      </c>
      <c r="C403" s="3">
        <v>23806.693535795675</v>
      </c>
    </row>
    <row r="404" spans="1:3" x14ac:dyDescent="0.3">
      <c r="A404" s="1" t="s">
        <v>419</v>
      </c>
      <c r="B404" s="13">
        <v>30662.765621508566</v>
      </c>
      <c r="C404" s="3">
        <v>23854.531640429297</v>
      </c>
    </row>
  </sheetData>
  <phoneticPr fontId="35" type="noConversion"/>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b6be3d22578d27a3c9395834a64618aa">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eefad5c5af1cedf5303e72fdb72d58e7"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customXml/itemProps2.xml><?xml version="1.0" encoding="utf-8"?>
<ds:datastoreItem xmlns:ds="http://schemas.openxmlformats.org/officeDocument/2006/customXml" ds:itemID="{B28E8192-BB19-4A97-BE42-192613123594}">
  <ds:schemaRefs>
    <ds:schemaRef ds:uri="http://schemas.microsoft.com/sharepoint/v3/contenttype/forms"/>
  </ds:schemaRefs>
</ds:datastoreItem>
</file>

<file path=customXml/itemProps3.xml><?xml version="1.0" encoding="utf-8"?>
<ds:datastoreItem xmlns:ds="http://schemas.openxmlformats.org/officeDocument/2006/customXml" ds:itemID="{BCEB19BB-77E0-4BB4-BB66-75213C3B3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Perez, Carlos</cp:lastModifiedBy>
  <cp:revision/>
  <dcterms:created xsi:type="dcterms:W3CDTF">2015-02-11T19:50:33Z</dcterms:created>
  <dcterms:modified xsi:type="dcterms:W3CDTF">2025-09-02T19:36:30Z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y fmtid="{D5CDD505-2E9C-101B-9397-08002B2CF9AE}" pid="6" name="MSIP_Label_1e4321fe-1db3-4305-a2cc-aad91140672d_Enabled">
    <vt:lpwstr>true</vt:lpwstr>
  </property>
  <property fmtid="{D5CDD505-2E9C-101B-9397-08002B2CF9AE}" pid="7" name="MSIP_Label_1e4321fe-1db3-4305-a2cc-aad91140672d_SetDate">
    <vt:lpwstr>2024-06-03T20:22:08Z</vt:lpwstr>
  </property>
  <property fmtid="{D5CDD505-2E9C-101B-9397-08002B2CF9AE}" pid="8" name="MSIP_Label_1e4321fe-1db3-4305-a2cc-aad91140672d_Method">
    <vt:lpwstr>Privileged</vt:lpwstr>
  </property>
  <property fmtid="{D5CDD505-2E9C-101B-9397-08002B2CF9AE}" pid="9" name="MSIP_Label_1e4321fe-1db3-4305-a2cc-aad91140672d_Name">
    <vt:lpwstr>External</vt:lpwstr>
  </property>
  <property fmtid="{D5CDD505-2E9C-101B-9397-08002B2CF9AE}" pid="10" name="MSIP_Label_1e4321fe-1db3-4305-a2cc-aad91140672d_SiteId">
    <vt:lpwstr>8f3e36ea-8039-4b40-81a7-7dc0599e8645</vt:lpwstr>
  </property>
  <property fmtid="{D5CDD505-2E9C-101B-9397-08002B2CF9AE}" pid="11" name="MSIP_Label_1e4321fe-1db3-4305-a2cc-aad91140672d_ActionId">
    <vt:lpwstr>d74adbf4-0c4b-4d4c-b06a-3c320cdbddd4</vt:lpwstr>
  </property>
  <property fmtid="{D5CDD505-2E9C-101B-9397-08002B2CF9AE}" pid="12" name="MSIP_Label_1e4321fe-1db3-4305-a2cc-aad91140672d_ContentBits">
    <vt:lpwstr>0</vt:lpwstr>
  </property>
</Properties>
</file>