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heckCompatibility="1" autoCompressPictures="0"/>
  <bookViews>
    <workbookView xWindow="240" yWindow="240" windowWidth="2536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K2" i="1"/>
  <c r="J2" i="1"/>
  <c r="J9" i="1"/>
  <c r="O56" i="1"/>
  <c r="O57" i="1"/>
  <c r="O58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L54" i="1"/>
  <c r="L55" i="1"/>
  <c r="L56" i="1"/>
  <c r="L57" i="1"/>
  <c r="L58" i="1"/>
  <c r="K54" i="1"/>
  <c r="K55" i="1"/>
  <c r="K56" i="1"/>
  <c r="K57" i="1"/>
  <c r="K58" i="1"/>
  <c r="J54" i="1"/>
  <c r="J55" i="1"/>
  <c r="J56" i="1"/>
  <c r="J57" i="1"/>
  <c r="J58" i="1"/>
  <c r="L49" i="1"/>
  <c r="L50" i="1"/>
  <c r="L51" i="1"/>
  <c r="L52" i="1"/>
  <c r="L53" i="1"/>
  <c r="K49" i="1"/>
  <c r="K50" i="1"/>
  <c r="K51" i="1"/>
  <c r="K52" i="1"/>
  <c r="K53" i="1"/>
  <c r="J49" i="1"/>
  <c r="J50" i="1"/>
  <c r="J51" i="1"/>
  <c r="J52" i="1"/>
  <c r="J53" i="1"/>
  <c r="J48" i="1"/>
  <c r="K48" i="1"/>
  <c r="L48" i="1"/>
  <c r="J47" i="1"/>
  <c r="K47" i="1"/>
  <c r="L47" i="1"/>
  <c r="J46" i="1"/>
  <c r="K46" i="1"/>
  <c r="L46" i="1"/>
  <c r="J45" i="1"/>
  <c r="K45" i="1"/>
  <c r="L45" i="1"/>
  <c r="J44" i="1"/>
  <c r="K44" i="1"/>
  <c r="L44" i="1"/>
  <c r="J43" i="1"/>
  <c r="K43" i="1"/>
  <c r="L43" i="1"/>
  <c r="J42" i="1"/>
  <c r="K42" i="1"/>
  <c r="L42" i="1"/>
  <c r="J41" i="1"/>
  <c r="K41" i="1"/>
  <c r="L41" i="1"/>
  <c r="J40" i="1"/>
  <c r="K40" i="1"/>
  <c r="L40" i="1"/>
  <c r="L34" i="1"/>
  <c r="L35" i="1"/>
  <c r="L36" i="1"/>
  <c r="L37" i="1"/>
  <c r="L38" i="1"/>
  <c r="L39" i="1"/>
  <c r="L33" i="1"/>
  <c r="L20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L19" i="1"/>
  <c r="K19" i="1"/>
  <c r="J17" i="1"/>
  <c r="K17" i="1"/>
  <c r="J19" i="1"/>
  <c r="J15" i="1"/>
  <c r="K15" i="1"/>
  <c r="K4" i="1"/>
  <c r="K5" i="1"/>
  <c r="K6" i="1"/>
  <c r="K7" i="1"/>
  <c r="K8" i="1"/>
  <c r="K9" i="1"/>
  <c r="K10" i="1"/>
  <c r="K11" i="1"/>
  <c r="K12" i="1"/>
  <c r="K13" i="1"/>
  <c r="K14" i="1"/>
  <c r="K16" i="1"/>
  <c r="K18" i="1"/>
  <c r="K20" i="1"/>
  <c r="K21" i="1"/>
  <c r="K22" i="1"/>
  <c r="K23" i="1"/>
  <c r="K24" i="1"/>
  <c r="K25" i="1"/>
  <c r="K26" i="1"/>
  <c r="J4" i="1"/>
  <c r="J5" i="1"/>
  <c r="J6" i="1"/>
  <c r="J7" i="1"/>
  <c r="J8" i="1"/>
  <c r="J10" i="1"/>
  <c r="J11" i="1"/>
  <c r="J12" i="1"/>
  <c r="J13" i="1"/>
  <c r="J14" i="1"/>
  <c r="J16" i="1"/>
  <c r="J18" i="1"/>
  <c r="J20" i="1"/>
  <c r="J21" i="1"/>
  <c r="J22" i="1"/>
  <c r="J23" i="1"/>
  <c r="J24" i="1"/>
  <c r="J25" i="1"/>
  <c r="J26" i="1"/>
</calcChain>
</file>

<file path=xl/sharedStrings.xml><?xml version="1.0" encoding="utf-8"?>
<sst xmlns="http://schemas.openxmlformats.org/spreadsheetml/2006/main" count="197" uniqueCount="30">
  <si>
    <t>wt</t>
  </si>
  <si>
    <t>e2</t>
  </si>
  <si>
    <t>L1</t>
  </si>
  <si>
    <t>cot</t>
  </si>
  <si>
    <t>tip</t>
  </si>
  <si>
    <t>L3</t>
  </si>
  <si>
    <t>whole</t>
  </si>
  <si>
    <t>L2</t>
  </si>
  <si>
    <t>base</t>
  </si>
  <si>
    <t>mid</t>
  </si>
  <si>
    <t>na</t>
  </si>
  <si>
    <t>leafSample</t>
  </si>
  <si>
    <t>genotype</t>
  </si>
  <si>
    <t>plant</t>
  </si>
  <si>
    <t>leaf</t>
  </si>
  <si>
    <t>section</t>
  </si>
  <si>
    <t>area</t>
  </si>
  <si>
    <t>area2c</t>
  </si>
  <si>
    <t>area4c</t>
  </si>
  <si>
    <t>area8C</t>
  </si>
  <si>
    <t>germinated</t>
  </si>
  <si>
    <t>measurement</t>
  </si>
  <si>
    <t>percent2C</t>
  </si>
  <si>
    <t>percent4C</t>
  </si>
  <si>
    <t>percent8C</t>
  </si>
  <si>
    <t>L4</t>
  </si>
  <si>
    <t>l2</t>
  </si>
  <si>
    <t xml:space="preserve">tip </t>
  </si>
  <si>
    <t>L5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</si>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</sst>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16" fontId="0" fillId="0" borderId="0" xfId="0" applyNumberFormat="1" applyFont="1" applyBorder="1"/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0" borderId="0" xfId="0" applyNumberFormat="1" applyBorder="1"/>
    <xf numFmtId="0" fontId="0" fillId="0" borderId="0" xfId="0" applyFill="1" applyBorder="1"/>
    <xf numFmtId="16" fontId="0" fillId="0" borderId="0" xfId="0" applyNumberForma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pane xSplit="9" ySplit="16" topLeftCell="J37" activePane="bottomRight" state="frozen"/>
      <selection pane="topRight" activeCell="J1" sqref="J1"/>
      <selection pane="bottomLeft" activeCell="A17" sqref="A17"/>
      <selection pane="bottomRight" activeCell="I54" sqref="I54:I58"/>
    </sheetView>
  </sheetViews>
  <sheetFormatPr baseColWidth="10" defaultRowHeight="15" x14ac:dyDescent="0"/>
  <cols>
    <col min="1" max="11" width="10.83203125" style="3"/>
    <col min="12" max="12" width="10.83203125" style="7"/>
    <col min="13" max="13" width="10.83203125" style="3"/>
    <col min="14" max="14" width="13" style="3" customWidth="1"/>
    <col min="15" max="16384" width="10.83203125" style="3"/>
  </cols>
  <sheetData>
    <row r="1" spans="1:1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2" t="s">
        <v>18</v>
      </c>
      <c r="I1" s="2" t="s">
        <v>19</v>
      </c>
      <c r="J1" s="1" t="s">
        <v>22</v>
      </c>
      <c r="K1" s="2" t="s">
        <v>23</v>
      </c>
      <c r="L1" s="5" t="s">
        <v>24</v>
      </c>
      <c r="M1" s="2" t="s">
        <v>20</v>
      </c>
      <c r="N1" s="2" t="s">
        <v>21</v>
      </c>
      <c r="O1" s="2" t="s">
        <v>29</v>
      </c>
    </row>
    <row r="2" spans="1:15">
      <c r="A2" s="1">
        <v>1</v>
      </c>
      <c r="B2" s="1" t="s">
        <v>1</v>
      </c>
      <c r="C2" s="1" t="s">
        <v>10</v>
      </c>
      <c r="D2" s="1" t="s">
        <v>3</v>
      </c>
      <c r="E2" s="1" t="s">
        <v>10</v>
      </c>
      <c r="F2" s="1">
        <v>14.17</v>
      </c>
      <c r="G2" s="1">
        <v>114.48</v>
      </c>
      <c r="H2" s="1">
        <v>168.64</v>
      </c>
      <c r="I2" s="2">
        <v>0</v>
      </c>
      <c r="J2" s="1">
        <f>G2/(G2+H2+I2)</f>
        <v>0.40435151172647643</v>
      </c>
      <c r="K2" s="1">
        <f>H2/(G2+H2+I2)</f>
        <v>0.59564848827352357</v>
      </c>
      <c r="L2" s="6">
        <v>0</v>
      </c>
      <c r="M2" s="4">
        <v>42013</v>
      </c>
      <c r="N2" s="4">
        <v>42044</v>
      </c>
      <c r="O2" s="3">
        <v>8</v>
      </c>
    </row>
    <row r="3" spans="1:15">
      <c r="A3" s="1">
        <v>2</v>
      </c>
      <c r="B3" s="1" t="s">
        <v>1</v>
      </c>
      <c r="C3" s="1" t="s">
        <v>10</v>
      </c>
      <c r="D3" s="1" t="s">
        <v>3</v>
      </c>
      <c r="E3" s="1" t="s">
        <v>10</v>
      </c>
      <c r="F3" s="1">
        <v>22.84</v>
      </c>
      <c r="G3" s="1">
        <v>1845</v>
      </c>
      <c r="H3" s="1">
        <v>728</v>
      </c>
      <c r="I3" s="2">
        <v>0</v>
      </c>
      <c r="J3" s="1">
        <f>G3/(G3+H3+I3)</f>
        <v>0.71706179556937422</v>
      </c>
      <c r="K3" s="1">
        <f>H3/(G3+H3+I3)</f>
        <v>0.28293820443062573</v>
      </c>
      <c r="L3" s="6">
        <v>0</v>
      </c>
      <c r="M3" s="4">
        <v>42013</v>
      </c>
      <c r="N3" s="4">
        <v>42044</v>
      </c>
      <c r="O3" s="3">
        <v>8</v>
      </c>
    </row>
    <row r="4" spans="1:15">
      <c r="A4" s="1">
        <v>3</v>
      </c>
      <c r="B4" s="1" t="s">
        <v>0</v>
      </c>
      <c r="C4" s="1" t="s">
        <v>10</v>
      </c>
      <c r="D4" s="1" t="s">
        <v>7</v>
      </c>
      <c r="E4" s="1" t="s">
        <v>6</v>
      </c>
      <c r="F4" s="1">
        <v>43</v>
      </c>
      <c r="G4" s="1">
        <v>127.53</v>
      </c>
      <c r="H4" s="1">
        <v>181.26</v>
      </c>
      <c r="I4" s="2">
        <v>0</v>
      </c>
      <c r="J4" s="1">
        <f t="shared" ref="J4:J58" si="0">G4/(G4+H4+I4)</f>
        <v>0.41299912561935304</v>
      </c>
      <c r="K4" s="1">
        <f t="shared" ref="K4:K58" si="1">H4/(G4+H4+I4)</f>
        <v>0.58700087438064708</v>
      </c>
      <c r="L4" s="6">
        <v>0</v>
      </c>
      <c r="M4" s="4">
        <v>42013</v>
      </c>
      <c r="N4" s="4">
        <v>42044</v>
      </c>
      <c r="O4" s="3">
        <v>8</v>
      </c>
    </row>
    <row r="5" spans="1:15">
      <c r="A5" s="1">
        <v>4</v>
      </c>
      <c r="B5" s="1" t="s">
        <v>1</v>
      </c>
      <c r="C5" s="1" t="s">
        <v>10</v>
      </c>
      <c r="D5" s="1" t="s">
        <v>7</v>
      </c>
      <c r="E5" s="1" t="s">
        <v>6</v>
      </c>
      <c r="F5" s="1">
        <v>53.77</v>
      </c>
      <c r="G5" s="1">
        <v>2175</v>
      </c>
      <c r="H5" s="1">
        <v>418</v>
      </c>
      <c r="I5" s="2">
        <v>0</v>
      </c>
      <c r="J5" s="1">
        <f t="shared" si="0"/>
        <v>0.83879676050906282</v>
      </c>
      <c r="K5" s="1">
        <f t="shared" si="1"/>
        <v>0.16120323949093715</v>
      </c>
      <c r="L5" s="6">
        <v>0</v>
      </c>
      <c r="M5" s="4">
        <v>42013</v>
      </c>
      <c r="N5" s="4">
        <v>42044</v>
      </c>
      <c r="O5" s="3">
        <v>8</v>
      </c>
    </row>
    <row r="6" spans="1:15">
      <c r="A6" s="1">
        <v>5</v>
      </c>
      <c r="B6" s="1" t="s">
        <v>0</v>
      </c>
      <c r="C6" s="1" t="s">
        <v>10</v>
      </c>
      <c r="D6" s="1" t="s">
        <v>7</v>
      </c>
      <c r="E6" s="1" t="s">
        <v>6</v>
      </c>
      <c r="F6" s="1">
        <v>57</v>
      </c>
      <c r="G6" s="1">
        <v>2388</v>
      </c>
      <c r="H6" s="1">
        <v>223</v>
      </c>
      <c r="I6" s="2">
        <v>0</v>
      </c>
      <c r="J6" s="1">
        <f t="shared" si="0"/>
        <v>0.91459211030256604</v>
      </c>
      <c r="K6" s="1">
        <f t="shared" si="1"/>
        <v>8.5407889697433931E-2</v>
      </c>
      <c r="L6" s="6">
        <v>0</v>
      </c>
      <c r="M6" s="4">
        <v>42013</v>
      </c>
      <c r="N6" s="4">
        <v>42044</v>
      </c>
      <c r="O6" s="3">
        <v>8</v>
      </c>
    </row>
    <row r="7" spans="1:15">
      <c r="A7" s="1">
        <v>6</v>
      </c>
      <c r="B7" s="1" t="s">
        <v>0</v>
      </c>
      <c r="C7" s="1" t="s">
        <v>10</v>
      </c>
      <c r="D7" s="1" t="s">
        <v>7</v>
      </c>
      <c r="E7" s="1" t="s">
        <v>6</v>
      </c>
      <c r="F7" s="1">
        <v>57.5</v>
      </c>
      <c r="G7" s="1">
        <v>124.06</v>
      </c>
      <c r="H7" s="1">
        <v>178.68</v>
      </c>
      <c r="I7" s="2">
        <v>0</v>
      </c>
      <c r="J7" s="1">
        <f t="shared" si="0"/>
        <v>0.40979057937504126</v>
      </c>
      <c r="K7" s="1">
        <f t="shared" si="1"/>
        <v>0.59020942062495874</v>
      </c>
      <c r="L7" s="6">
        <v>0</v>
      </c>
      <c r="M7" s="4">
        <v>42013</v>
      </c>
      <c r="N7" s="4">
        <v>42044</v>
      </c>
      <c r="O7" s="3">
        <v>8</v>
      </c>
    </row>
    <row r="8" spans="1:15">
      <c r="A8" s="1">
        <v>7</v>
      </c>
      <c r="B8" s="1" t="s">
        <v>1</v>
      </c>
      <c r="C8" s="1" t="s">
        <v>10</v>
      </c>
      <c r="D8" s="1" t="s">
        <v>7</v>
      </c>
      <c r="E8" s="1" t="s">
        <v>6</v>
      </c>
      <c r="F8" s="1">
        <v>83.03</v>
      </c>
      <c r="G8" s="1">
        <v>2402</v>
      </c>
      <c r="H8" s="1">
        <v>272</v>
      </c>
      <c r="I8" s="2">
        <v>0</v>
      </c>
      <c r="J8" s="1">
        <f t="shared" si="0"/>
        <v>0.89827973074046374</v>
      </c>
      <c r="K8" s="1">
        <f t="shared" si="1"/>
        <v>0.10172026925953627</v>
      </c>
      <c r="L8" s="6">
        <v>0</v>
      </c>
      <c r="M8" s="4">
        <v>42013</v>
      </c>
      <c r="N8" s="4">
        <v>42044</v>
      </c>
      <c r="O8" s="3">
        <v>8</v>
      </c>
    </row>
    <row r="9" spans="1:15">
      <c r="A9" s="1">
        <v>8</v>
      </c>
      <c r="B9" s="1" t="s">
        <v>1</v>
      </c>
      <c r="C9" s="1" t="s">
        <v>10</v>
      </c>
      <c r="D9" s="1" t="s">
        <v>7</v>
      </c>
      <c r="E9" s="1" t="s">
        <v>6</v>
      </c>
      <c r="F9" s="1">
        <v>84.25</v>
      </c>
      <c r="G9" s="1">
        <v>2326</v>
      </c>
      <c r="H9" s="1">
        <v>268</v>
      </c>
      <c r="I9" s="2">
        <v>0</v>
      </c>
      <c r="J9" s="1">
        <f t="shared" si="0"/>
        <v>0.89668465690053967</v>
      </c>
      <c r="K9" s="1">
        <f t="shared" si="1"/>
        <v>0.10331534309946029</v>
      </c>
      <c r="L9" s="6">
        <v>0</v>
      </c>
      <c r="M9" s="4">
        <v>42013</v>
      </c>
      <c r="N9" s="4">
        <v>42044</v>
      </c>
      <c r="O9" s="3">
        <v>8</v>
      </c>
    </row>
    <row r="10" spans="1:15">
      <c r="A10" s="1">
        <v>9</v>
      </c>
      <c r="B10" s="1" t="s">
        <v>0</v>
      </c>
      <c r="C10" s="1">
        <v>16</v>
      </c>
      <c r="D10" s="1" t="s">
        <v>5</v>
      </c>
      <c r="E10" s="1" t="s">
        <v>6</v>
      </c>
      <c r="F10" s="1">
        <v>12.96</v>
      </c>
      <c r="G10" s="1">
        <v>2098</v>
      </c>
      <c r="H10" s="1">
        <v>308</v>
      </c>
      <c r="I10" s="2">
        <v>0</v>
      </c>
      <c r="J10" s="1">
        <f t="shared" si="0"/>
        <v>0.8719866999168745</v>
      </c>
      <c r="K10" s="1">
        <f t="shared" si="1"/>
        <v>0.12801330008312553</v>
      </c>
      <c r="L10" s="6">
        <v>0</v>
      </c>
      <c r="M10" s="4">
        <v>42030</v>
      </c>
      <c r="N10" s="4">
        <v>42048</v>
      </c>
      <c r="O10" s="3">
        <v>8</v>
      </c>
    </row>
    <row r="11" spans="1:15">
      <c r="A11" s="1">
        <v>10</v>
      </c>
      <c r="B11" s="1" t="s">
        <v>1</v>
      </c>
      <c r="C11" s="1">
        <v>19</v>
      </c>
      <c r="D11" s="1" t="s">
        <v>5</v>
      </c>
      <c r="E11" s="1" t="s">
        <v>6</v>
      </c>
      <c r="F11" s="1">
        <v>41.607999999999997</v>
      </c>
      <c r="G11" s="1">
        <v>2301</v>
      </c>
      <c r="H11" s="1">
        <v>333</v>
      </c>
      <c r="I11" s="2">
        <v>0</v>
      </c>
      <c r="J11" s="1">
        <f t="shared" si="0"/>
        <v>0.87357630979498857</v>
      </c>
      <c r="K11" s="1">
        <f t="shared" si="1"/>
        <v>0.1264236902050114</v>
      </c>
      <c r="L11" s="6">
        <v>0</v>
      </c>
      <c r="M11" s="4">
        <v>42030</v>
      </c>
      <c r="N11" s="4">
        <v>42048</v>
      </c>
      <c r="O11" s="3">
        <v>8</v>
      </c>
    </row>
    <row r="12" spans="1:15">
      <c r="A12" s="1">
        <v>11</v>
      </c>
      <c r="B12" s="1" t="s">
        <v>0</v>
      </c>
      <c r="C12" s="1" t="s">
        <v>10</v>
      </c>
      <c r="D12" s="1" t="s">
        <v>7</v>
      </c>
      <c r="E12" s="1" t="s">
        <v>9</v>
      </c>
      <c r="F12" s="1">
        <v>313.04199999999997</v>
      </c>
      <c r="G12" s="1">
        <v>2474</v>
      </c>
      <c r="H12" s="1">
        <v>425</v>
      </c>
      <c r="I12" s="2">
        <v>0</v>
      </c>
      <c r="J12" s="1">
        <f t="shared" si="0"/>
        <v>0.85339772335288033</v>
      </c>
      <c r="K12" s="1">
        <f t="shared" si="1"/>
        <v>0.14660227664711969</v>
      </c>
      <c r="L12" s="6">
        <v>0</v>
      </c>
      <c r="M12" s="4">
        <v>42030</v>
      </c>
      <c r="N12" s="4">
        <v>42048</v>
      </c>
      <c r="O12" s="3">
        <f t="shared" ref="O12:O58" si="2">N12-M12</f>
        <v>18</v>
      </c>
    </row>
    <row r="13" spans="1:15">
      <c r="A13" s="1">
        <v>11</v>
      </c>
      <c r="B13" s="1" t="s">
        <v>0</v>
      </c>
      <c r="C13" s="1" t="s">
        <v>10</v>
      </c>
      <c r="D13" s="1" t="s">
        <v>7</v>
      </c>
      <c r="E13" s="1" t="s">
        <v>8</v>
      </c>
      <c r="F13" s="1">
        <v>313.04199999999997</v>
      </c>
      <c r="G13" s="1">
        <v>166.99</v>
      </c>
      <c r="H13" s="1">
        <v>343</v>
      </c>
      <c r="I13" s="2">
        <v>0</v>
      </c>
      <c r="J13" s="1">
        <f t="shared" si="0"/>
        <v>0.32743779289789998</v>
      </c>
      <c r="K13" s="1">
        <f t="shared" si="1"/>
        <v>0.67256220710210002</v>
      </c>
      <c r="L13" s="6">
        <v>0</v>
      </c>
      <c r="M13" s="4">
        <v>42030</v>
      </c>
      <c r="N13" s="4">
        <v>42048</v>
      </c>
      <c r="O13" s="3">
        <f t="shared" si="2"/>
        <v>18</v>
      </c>
    </row>
    <row r="14" spans="1:15">
      <c r="A14" s="1">
        <v>11</v>
      </c>
      <c r="B14" s="1" t="s">
        <v>0</v>
      </c>
      <c r="C14" s="1" t="s">
        <v>10</v>
      </c>
      <c r="D14" s="1" t="s">
        <v>7</v>
      </c>
      <c r="E14" s="1" t="s">
        <v>4</v>
      </c>
      <c r="F14" s="1">
        <v>313.04199999999997</v>
      </c>
      <c r="G14" s="1">
        <v>3007</v>
      </c>
      <c r="H14" s="1">
        <v>217</v>
      </c>
      <c r="I14" s="2">
        <v>0</v>
      </c>
      <c r="J14" s="1">
        <f t="shared" si="0"/>
        <v>0.93269230769230771</v>
      </c>
      <c r="K14" s="1">
        <f t="shared" si="1"/>
        <v>6.7307692307692304E-2</v>
      </c>
      <c r="L14" s="6">
        <v>0</v>
      </c>
      <c r="M14" s="4">
        <v>42030</v>
      </c>
      <c r="N14" s="4">
        <v>42048</v>
      </c>
      <c r="O14" s="3">
        <f t="shared" si="2"/>
        <v>18</v>
      </c>
    </row>
    <row r="15" spans="1:15">
      <c r="A15" s="1">
        <v>12</v>
      </c>
      <c r="B15" s="1" t="s">
        <v>1</v>
      </c>
      <c r="C15" s="1">
        <v>18</v>
      </c>
      <c r="D15" s="1" t="s">
        <v>7</v>
      </c>
      <c r="E15" s="1" t="s">
        <v>8</v>
      </c>
      <c r="F15" s="1">
        <v>358.20499999999998</v>
      </c>
      <c r="G15" s="1">
        <v>2292</v>
      </c>
      <c r="H15" s="1">
        <v>299</v>
      </c>
      <c r="I15" s="2">
        <v>0</v>
      </c>
      <c r="J15" s="1">
        <f t="shared" si="0"/>
        <v>0.88460054033191815</v>
      </c>
      <c r="K15" s="1">
        <f t="shared" si="1"/>
        <v>0.11539945966808182</v>
      </c>
      <c r="L15" s="6">
        <v>0</v>
      </c>
      <c r="M15" s="4">
        <v>42030</v>
      </c>
      <c r="N15" s="4">
        <v>42048</v>
      </c>
      <c r="O15" s="3">
        <f t="shared" si="2"/>
        <v>18</v>
      </c>
    </row>
    <row r="16" spans="1:15">
      <c r="A16" s="1">
        <v>12</v>
      </c>
      <c r="B16" s="1" t="s">
        <v>1</v>
      </c>
      <c r="C16" s="1">
        <v>18</v>
      </c>
      <c r="D16" s="1" t="s">
        <v>7</v>
      </c>
      <c r="E16" s="1" t="s">
        <v>4</v>
      </c>
      <c r="F16" s="1">
        <v>358.20499999999998</v>
      </c>
      <c r="G16" s="1">
        <v>2221</v>
      </c>
      <c r="H16" s="1">
        <v>478</v>
      </c>
      <c r="I16" s="2">
        <v>0</v>
      </c>
      <c r="J16" s="1">
        <f t="shared" si="0"/>
        <v>0.82289736939607261</v>
      </c>
      <c r="K16" s="1">
        <f t="shared" si="1"/>
        <v>0.17710263060392739</v>
      </c>
      <c r="L16" s="6">
        <v>0</v>
      </c>
      <c r="M16" s="4">
        <v>42030</v>
      </c>
      <c r="N16" s="4">
        <v>42048</v>
      </c>
      <c r="O16" s="3">
        <f t="shared" si="2"/>
        <v>18</v>
      </c>
    </row>
    <row r="17" spans="1:15">
      <c r="A17" s="1">
        <v>13</v>
      </c>
      <c r="B17" s="1" t="s">
        <v>0</v>
      </c>
      <c r="C17" s="1">
        <v>26</v>
      </c>
      <c r="D17" s="1" t="s">
        <v>2</v>
      </c>
      <c r="E17" s="1" t="s">
        <v>8</v>
      </c>
      <c r="F17" s="1">
        <v>463.714</v>
      </c>
      <c r="G17" s="1">
        <v>2201</v>
      </c>
      <c r="H17" s="1">
        <v>520</v>
      </c>
      <c r="I17" s="2">
        <v>0</v>
      </c>
      <c r="J17" s="1">
        <f t="shared" si="0"/>
        <v>0.80889378904814402</v>
      </c>
      <c r="K17" s="1">
        <f t="shared" si="1"/>
        <v>0.19110621095185593</v>
      </c>
      <c r="L17" s="6">
        <v>0</v>
      </c>
      <c r="M17" s="4">
        <v>42030</v>
      </c>
      <c r="N17" s="4">
        <v>42048</v>
      </c>
      <c r="O17" s="3">
        <f t="shared" si="2"/>
        <v>18</v>
      </c>
    </row>
    <row r="18" spans="1:15">
      <c r="A18" s="1">
        <v>13</v>
      </c>
      <c r="B18" s="1" t="s">
        <v>0</v>
      </c>
      <c r="C18" s="1">
        <v>26</v>
      </c>
      <c r="D18" s="1" t="s">
        <v>2</v>
      </c>
      <c r="E18" s="1" t="s">
        <v>4</v>
      </c>
      <c r="F18" s="1">
        <v>463.714</v>
      </c>
      <c r="G18" s="1">
        <v>1987</v>
      </c>
      <c r="H18" s="1">
        <v>572</v>
      </c>
      <c r="I18" s="2">
        <v>0</v>
      </c>
      <c r="J18" s="1">
        <f t="shared" si="0"/>
        <v>0.77647518561938256</v>
      </c>
      <c r="K18" s="1">
        <f t="shared" si="1"/>
        <v>0.22352481438061741</v>
      </c>
      <c r="L18" s="6">
        <v>0</v>
      </c>
      <c r="M18" s="4">
        <v>42030</v>
      </c>
      <c r="N18" s="4">
        <v>42048</v>
      </c>
      <c r="O18" s="3">
        <f t="shared" si="2"/>
        <v>18</v>
      </c>
    </row>
    <row r="19" spans="1:15">
      <c r="A19" s="1">
        <v>14</v>
      </c>
      <c r="B19" s="1" t="s">
        <v>1</v>
      </c>
      <c r="C19" s="1">
        <v>11</v>
      </c>
      <c r="D19" s="1" t="s">
        <v>2</v>
      </c>
      <c r="E19" s="1" t="s">
        <v>4</v>
      </c>
      <c r="F19" s="1">
        <v>726.51700000000005</v>
      </c>
      <c r="G19" s="1">
        <v>1017</v>
      </c>
      <c r="H19" s="1">
        <v>1559</v>
      </c>
      <c r="I19" s="1">
        <v>102</v>
      </c>
      <c r="J19" s="1">
        <f t="shared" si="0"/>
        <v>0.3797610156833458</v>
      </c>
      <c r="K19" s="1">
        <f>H19/(G19+H19+I19)</f>
        <v>0.58215085884988793</v>
      </c>
      <c r="L19" s="6">
        <f>I19/(G19+H19+I19)</f>
        <v>3.8088125466766244E-2</v>
      </c>
      <c r="M19" s="4">
        <v>42030</v>
      </c>
      <c r="N19" s="4">
        <v>42048</v>
      </c>
      <c r="O19" s="3">
        <f t="shared" si="2"/>
        <v>18</v>
      </c>
    </row>
    <row r="20" spans="1:15">
      <c r="A20" s="1">
        <v>14</v>
      </c>
      <c r="B20" s="1" t="s">
        <v>1</v>
      </c>
      <c r="C20" s="1">
        <v>11</v>
      </c>
      <c r="D20" s="1" t="s">
        <v>2</v>
      </c>
      <c r="E20" s="1" t="s">
        <v>8</v>
      </c>
      <c r="F20" s="1">
        <v>726.51700000000005</v>
      </c>
      <c r="G20" s="1">
        <v>1735</v>
      </c>
      <c r="H20" s="1">
        <v>1380</v>
      </c>
      <c r="I20" s="1">
        <v>141</v>
      </c>
      <c r="J20" s="1">
        <f t="shared" si="0"/>
        <v>0.53286240786240791</v>
      </c>
      <c r="K20" s="1">
        <f t="shared" si="1"/>
        <v>0.42383292383292381</v>
      </c>
      <c r="L20" s="6">
        <f>I20/(G20+H20+I20)</f>
        <v>4.3304668304668302E-2</v>
      </c>
      <c r="M20" s="4">
        <v>42030</v>
      </c>
      <c r="N20" s="4">
        <v>42048</v>
      </c>
      <c r="O20" s="3">
        <f t="shared" si="2"/>
        <v>18</v>
      </c>
    </row>
    <row r="21" spans="1:15">
      <c r="A21" s="1">
        <v>15</v>
      </c>
      <c r="B21" s="1" t="s">
        <v>0</v>
      </c>
      <c r="C21" s="1">
        <v>19</v>
      </c>
      <c r="D21" s="1" t="s">
        <v>7</v>
      </c>
      <c r="E21" s="1" t="s">
        <v>4</v>
      </c>
      <c r="F21" s="1">
        <v>422.34</v>
      </c>
      <c r="G21" s="1">
        <v>2050</v>
      </c>
      <c r="H21" s="1">
        <v>540</v>
      </c>
      <c r="I21" s="2">
        <v>0</v>
      </c>
      <c r="J21" s="1">
        <f t="shared" si="0"/>
        <v>0.79150579150579148</v>
      </c>
      <c r="K21" s="1">
        <f t="shared" si="1"/>
        <v>0.20849420849420849</v>
      </c>
      <c r="L21" s="6">
        <v>0</v>
      </c>
      <c r="M21" s="4">
        <v>42030</v>
      </c>
      <c r="N21" s="4">
        <v>42048</v>
      </c>
      <c r="O21" s="3">
        <f t="shared" si="2"/>
        <v>18</v>
      </c>
    </row>
    <row r="22" spans="1:15">
      <c r="A22" s="1">
        <v>15</v>
      </c>
      <c r="B22" s="1" t="s">
        <v>0</v>
      </c>
      <c r="C22" s="1">
        <v>19</v>
      </c>
      <c r="D22" s="1" t="s">
        <v>7</v>
      </c>
      <c r="E22" s="1" t="s">
        <v>8</v>
      </c>
      <c r="F22" s="1">
        <v>422.34</v>
      </c>
      <c r="G22" s="1">
        <v>2442</v>
      </c>
      <c r="H22" s="1">
        <v>370</v>
      </c>
      <c r="I22" s="2">
        <v>0</v>
      </c>
      <c r="J22" s="1">
        <f t="shared" si="0"/>
        <v>0.86842105263157898</v>
      </c>
      <c r="K22" s="1">
        <f t="shared" si="1"/>
        <v>0.13157894736842105</v>
      </c>
      <c r="L22" s="6">
        <v>0</v>
      </c>
      <c r="M22" s="4">
        <v>42030</v>
      </c>
      <c r="N22" s="4">
        <v>42048</v>
      </c>
      <c r="O22" s="3">
        <f t="shared" si="2"/>
        <v>18</v>
      </c>
    </row>
    <row r="23" spans="1:15">
      <c r="A23" s="1">
        <v>16</v>
      </c>
      <c r="B23" s="1" t="s">
        <v>1</v>
      </c>
      <c r="C23" s="1">
        <v>16</v>
      </c>
      <c r="D23" s="1" t="s">
        <v>7</v>
      </c>
      <c r="E23" s="1" t="s">
        <v>4</v>
      </c>
      <c r="F23" s="1">
        <v>430.57499999999999</v>
      </c>
      <c r="G23" s="1">
        <v>1991</v>
      </c>
      <c r="H23" s="1">
        <v>491</v>
      </c>
      <c r="I23" s="2">
        <v>0</v>
      </c>
      <c r="J23" s="1">
        <f t="shared" si="0"/>
        <v>0.80217566478646252</v>
      </c>
      <c r="K23" s="1">
        <f t="shared" si="1"/>
        <v>0.19782433521353748</v>
      </c>
      <c r="L23" s="6">
        <v>0</v>
      </c>
      <c r="M23" s="4">
        <v>42030</v>
      </c>
      <c r="N23" s="4">
        <v>42048</v>
      </c>
      <c r="O23" s="3">
        <f t="shared" si="2"/>
        <v>18</v>
      </c>
    </row>
    <row r="24" spans="1:15">
      <c r="A24" s="1">
        <v>16</v>
      </c>
      <c r="B24" s="1" t="s">
        <v>1</v>
      </c>
      <c r="C24" s="1">
        <v>16</v>
      </c>
      <c r="D24" s="1" t="s">
        <v>7</v>
      </c>
      <c r="E24" s="1" t="s">
        <v>8</v>
      </c>
      <c r="F24" s="1">
        <v>430.57499999999999</v>
      </c>
      <c r="G24" s="1">
        <v>2260</v>
      </c>
      <c r="H24" s="1">
        <v>324</v>
      </c>
      <c r="I24" s="2">
        <v>0</v>
      </c>
      <c r="J24" s="1">
        <f t="shared" si="0"/>
        <v>0.87461300309597523</v>
      </c>
      <c r="K24" s="1">
        <f t="shared" si="1"/>
        <v>0.12538699690402477</v>
      </c>
      <c r="L24" s="6">
        <v>0</v>
      </c>
      <c r="M24" s="4">
        <v>42030</v>
      </c>
      <c r="N24" s="4">
        <v>42048</v>
      </c>
      <c r="O24" s="3">
        <f t="shared" si="2"/>
        <v>18</v>
      </c>
    </row>
    <row r="25" spans="1:15">
      <c r="A25" s="1">
        <v>17</v>
      </c>
      <c r="B25" s="1" t="s">
        <v>0</v>
      </c>
      <c r="C25" s="1">
        <v>23</v>
      </c>
      <c r="D25" s="1" t="s">
        <v>2</v>
      </c>
      <c r="E25" s="1" t="s">
        <v>4</v>
      </c>
      <c r="F25" s="1">
        <v>779.53</v>
      </c>
      <c r="G25" s="1">
        <v>2012</v>
      </c>
      <c r="H25" s="1">
        <v>586</v>
      </c>
      <c r="I25" s="2">
        <v>0</v>
      </c>
      <c r="J25" s="1">
        <f t="shared" si="0"/>
        <v>0.7744418783679754</v>
      </c>
      <c r="K25" s="1">
        <f t="shared" si="1"/>
        <v>0.22555812163202463</v>
      </c>
      <c r="L25" s="6">
        <v>0</v>
      </c>
      <c r="M25" s="4">
        <v>42030</v>
      </c>
      <c r="N25" s="4">
        <v>42048</v>
      </c>
      <c r="O25" s="3">
        <f t="shared" si="2"/>
        <v>18</v>
      </c>
    </row>
    <row r="26" spans="1:15">
      <c r="A26" s="1">
        <v>18</v>
      </c>
      <c r="B26" s="1" t="s">
        <v>1</v>
      </c>
      <c r="C26" s="1">
        <v>12</v>
      </c>
      <c r="D26" s="1" t="s">
        <v>2</v>
      </c>
      <c r="E26" s="1" t="s">
        <v>4</v>
      </c>
      <c r="F26" s="1">
        <v>723.70899999999995</v>
      </c>
      <c r="G26" s="1">
        <v>2693</v>
      </c>
      <c r="H26" s="1">
        <v>802</v>
      </c>
      <c r="I26" s="2">
        <v>0</v>
      </c>
      <c r="J26" s="1">
        <f t="shared" si="0"/>
        <v>0.77052932761087267</v>
      </c>
      <c r="K26" s="1">
        <f t="shared" si="1"/>
        <v>0.22947067238912733</v>
      </c>
      <c r="L26" s="6">
        <v>0</v>
      </c>
      <c r="M26" s="4">
        <v>42030</v>
      </c>
      <c r="N26" s="4">
        <v>42048</v>
      </c>
      <c r="O26" s="3">
        <f t="shared" si="2"/>
        <v>18</v>
      </c>
    </row>
    <row r="27" spans="1:15">
      <c r="A27" s="2">
        <v>18</v>
      </c>
      <c r="B27" s="2" t="s">
        <v>0</v>
      </c>
      <c r="C27" s="2">
        <v>47</v>
      </c>
      <c r="D27" s="2" t="s">
        <v>7</v>
      </c>
      <c r="E27" s="2" t="s">
        <v>4</v>
      </c>
      <c r="G27" s="2">
        <v>1023</v>
      </c>
      <c r="H27" s="2">
        <v>1161</v>
      </c>
      <c r="I27" s="2">
        <v>0</v>
      </c>
      <c r="J27" s="1">
        <f t="shared" si="0"/>
        <v>0.46840659340659341</v>
      </c>
      <c r="K27" s="1">
        <f>H27/(G27+H27+I27)</f>
        <v>0.53159340659340659</v>
      </c>
      <c r="L27" s="6">
        <v>0</v>
      </c>
      <c r="M27" s="4">
        <v>42030</v>
      </c>
      <c r="N27" s="9">
        <v>42060</v>
      </c>
      <c r="O27" s="3">
        <f t="shared" si="2"/>
        <v>30</v>
      </c>
    </row>
    <row r="28" spans="1:15">
      <c r="A28" s="1">
        <v>19</v>
      </c>
      <c r="B28" s="2" t="s">
        <v>1</v>
      </c>
      <c r="C28" s="2">
        <v>39</v>
      </c>
      <c r="D28" s="2" t="s">
        <v>7</v>
      </c>
      <c r="E28" s="2" t="s">
        <v>4</v>
      </c>
      <c r="G28" s="2">
        <v>1810</v>
      </c>
      <c r="H28" s="2">
        <v>760</v>
      </c>
      <c r="I28" s="2">
        <v>0</v>
      </c>
      <c r="J28" s="1">
        <f t="shared" si="0"/>
        <v>0.7042801556420234</v>
      </c>
      <c r="K28" s="1">
        <f t="shared" si="1"/>
        <v>0.29571984435797666</v>
      </c>
      <c r="L28" s="6">
        <v>0</v>
      </c>
      <c r="M28" s="4">
        <v>42030</v>
      </c>
      <c r="N28" s="9">
        <v>42060</v>
      </c>
      <c r="O28" s="3">
        <f t="shared" si="2"/>
        <v>30</v>
      </c>
    </row>
    <row r="29" spans="1:15">
      <c r="A29" s="1">
        <v>20</v>
      </c>
      <c r="B29" s="8" t="s">
        <v>0</v>
      </c>
      <c r="C29" s="8">
        <v>41</v>
      </c>
      <c r="D29" s="8" t="s">
        <v>26</v>
      </c>
      <c r="E29" s="8" t="s">
        <v>4</v>
      </c>
      <c r="G29" s="8">
        <v>10478</v>
      </c>
      <c r="H29" s="8">
        <v>1070</v>
      </c>
      <c r="I29" s="2">
        <v>0</v>
      </c>
      <c r="J29" s="1">
        <f t="shared" si="0"/>
        <v>0.90734326290266709</v>
      </c>
      <c r="K29" s="1">
        <f t="shared" si="1"/>
        <v>9.2656737097332867E-2</v>
      </c>
      <c r="L29" s="6">
        <v>0</v>
      </c>
      <c r="M29" s="4">
        <v>42030</v>
      </c>
      <c r="N29" s="9">
        <v>42060</v>
      </c>
      <c r="O29" s="3">
        <f t="shared" si="2"/>
        <v>30</v>
      </c>
    </row>
    <row r="30" spans="1:15">
      <c r="A30" s="1">
        <v>22</v>
      </c>
      <c r="B30" s="3" t="s">
        <v>0</v>
      </c>
      <c r="C30" s="3">
        <v>22</v>
      </c>
      <c r="D30" s="3" t="s">
        <v>25</v>
      </c>
      <c r="E30" s="3" t="s">
        <v>4</v>
      </c>
      <c r="G30" s="3">
        <v>1988</v>
      </c>
      <c r="H30" s="3">
        <v>516</v>
      </c>
      <c r="I30" s="2">
        <v>0</v>
      </c>
      <c r="J30" s="1">
        <f t="shared" si="0"/>
        <v>0.79392971246006394</v>
      </c>
      <c r="K30" s="1">
        <f t="shared" si="1"/>
        <v>0.20607028753993611</v>
      </c>
      <c r="L30" s="6">
        <v>0</v>
      </c>
      <c r="M30" s="4">
        <v>42030</v>
      </c>
      <c r="N30" s="9">
        <v>42060</v>
      </c>
      <c r="O30" s="3">
        <f t="shared" si="2"/>
        <v>30</v>
      </c>
    </row>
    <row r="31" spans="1:15">
      <c r="A31" s="1">
        <v>24</v>
      </c>
      <c r="B31" s="3" t="s">
        <v>0</v>
      </c>
      <c r="C31" s="3">
        <v>41</v>
      </c>
      <c r="D31" s="3" t="s">
        <v>2</v>
      </c>
      <c r="E31" s="3" t="s">
        <v>4</v>
      </c>
      <c r="G31" s="3">
        <v>2014</v>
      </c>
      <c r="H31" s="3">
        <v>773</v>
      </c>
      <c r="I31" s="2">
        <v>0</v>
      </c>
      <c r="J31" s="1">
        <f t="shared" si="0"/>
        <v>0.7226408324363115</v>
      </c>
      <c r="K31" s="1">
        <f t="shared" si="1"/>
        <v>0.27735916756368856</v>
      </c>
      <c r="L31" s="6">
        <v>0</v>
      </c>
      <c r="M31" s="4">
        <v>42030</v>
      </c>
      <c r="N31" s="9">
        <v>42060</v>
      </c>
      <c r="O31" s="3">
        <f t="shared" si="2"/>
        <v>30</v>
      </c>
    </row>
    <row r="32" spans="1:15">
      <c r="A32" s="1">
        <v>25</v>
      </c>
      <c r="B32" s="8" t="s">
        <v>1</v>
      </c>
      <c r="C32" s="8">
        <v>41</v>
      </c>
      <c r="D32" s="8" t="s">
        <v>2</v>
      </c>
      <c r="E32" s="8" t="s">
        <v>4</v>
      </c>
      <c r="G32" s="8">
        <v>1742</v>
      </c>
      <c r="H32" s="8">
        <v>1064</v>
      </c>
      <c r="I32" s="2">
        <v>0</v>
      </c>
      <c r="J32" s="1">
        <f t="shared" si="0"/>
        <v>0.62081254454739843</v>
      </c>
      <c r="K32" s="1">
        <f t="shared" si="1"/>
        <v>0.37918745545260157</v>
      </c>
      <c r="L32" s="6">
        <v>0</v>
      </c>
      <c r="M32" s="4">
        <v>42030</v>
      </c>
      <c r="N32" s="9">
        <v>42060</v>
      </c>
      <c r="O32" s="3">
        <f>N32-M32</f>
        <v>30</v>
      </c>
    </row>
    <row r="33" spans="1:15">
      <c r="A33" s="1">
        <v>26</v>
      </c>
      <c r="B33" s="3" t="s">
        <v>0</v>
      </c>
      <c r="C33" s="3">
        <v>34</v>
      </c>
      <c r="D33" s="3" t="s">
        <v>7</v>
      </c>
      <c r="E33" s="3" t="s">
        <v>4</v>
      </c>
      <c r="G33" s="3">
        <v>1431</v>
      </c>
      <c r="H33" s="3">
        <v>991</v>
      </c>
      <c r="I33" s="8">
        <v>78</v>
      </c>
      <c r="J33" s="1">
        <f t="shared" si="0"/>
        <v>0.57240000000000002</v>
      </c>
      <c r="K33" s="1">
        <f t="shared" si="1"/>
        <v>0.39639999999999997</v>
      </c>
      <c r="L33" s="7">
        <f>I33/(F33+G33+H33)</f>
        <v>3.2204789430222959E-2</v>
      </c>
      <c r="M33" s="4">
        <v>42030</v>
      </c>
      <c r="N33" s="9">
        <v>42060</v>
      </c>
      <c r="O33" s="3">
        <f t="shared" si="2"/>
        <v>30</v>
      </c>
    </row>
    <row r="34" spans="1:15">
      <c r="A34" s="1">
        <v>28</v>
      </c>
      <c r="B34" s="3" t="s">
        <v>0</v>
      </c>
      <c r="C34" s="3">
        <v>37</v>
      </c>
      <c r="D34" s="3" t="s">
        <v>25</v>
      </c>
      <c r="E34" s="3" t="s">
        <v>27</v>
      </c>
      <c r="G34" s="3">
        <v>1980</v>
      </c>
      <c r="H34" s="3">
        <v>214</v>
      </c>
      <c r="I34" s="8">
        <v>0</v>
      </c>
      <c r="J34" s="1">
        <f t="shared" si="0"/>
        <v>0.90246125797629895</v>
      </c>
      <c r="K34" s="1">
        <f t="shared" si="1"/>
        <v>9.7538742023700997E-2</v>
      </c>
      <c r="L34" s="7">
        <f t="shared" ref="L34:L58" si="3">I34/(F34+G34+H34)</f>
        <v>0</v>
      </c>
      <c r="M34" s="4">
        <v>42030</v>
      </c>
      <c r="N34" s="9">
        <v>42060</v>
      </c>
      <c r="O34" s="3">
        <f t="shared" si="2"/>
        <v>30</v>
      </c>
    </row>
    <row r="35" spans="1:15">
      <c r="A35" s="1">
        <v>29</v>
      </c>
      <c r="B35" s="3" t="s">
        <v>1</v>
      </c>
      <c r="C35" s="3">
        <v>42</v>
      </c>
      <c r="D35" s="3" t="s">
        <v>25</v>
      </c>
      <c r="E35" s="3" t="s">
        <v>4</v>
      </c>
      <c r="G35" s="3">
        <v>2162</v>
      </c>
      <c r="H35" s="3">
        <v>477</v>
      </c>
      <c r="I35" s="8">
        <v>0</v>
      </c>
      <c r="J35" s="1">
        <f t="shared" si="0"/>
        <v>0.8192497158014399</v>
      </c>
      <c r="K35" s="1">
        <f t="shared" si="1"/>
        <v>0.18075028419856007</v>
      </c>
      <c r="L35" s="7">
        <f t="shared" si="3"/>
        <v>0</v>
      </c>
      <c r="M35" s="4">
        <v>42030</v>
      </c>
      <c r="N35" s="9">
        <v>42060</v>
      </c>
      <c r="O35" s="3">
        <f t="shared" si="2"/>
        <v>30</v>
      </c>
    </row>
    <row r="36" spans="1:15">
      <c r="A36" s="1">
        <v>30</v>
      </c>
      <c r="B36" s="3" t="s">
        <v>0</v>
      </c>
      <c r="C36" s="3">
        <v>49</v>
      </c>
      <c r="D36" s="3" t="s">
        <v>2</v>
      </c>
      <c r="E36" s="3" t="s">
        <v>4</v>
      </c>
      <c r="G36" s="3">
        <v>2662</v>
      </c>
      <c r="H36" s="3">
        <v>716</v>
      </c>
      <c r="I36" s="8">
        <v>0</v>
      </c>
      <c r="J36" s="1">
        <f t="shared" si="0"/>
        <v>0.78804026050917708</v>
      </c>
      <c r="K36" s="1">
        <f t="shared" si="1"/>
        <v>0.21195973949082297</v>
      </c>
      <c r="L36" s="7">
        <f t="shared" si="3"/>
        <v>0</v>
      </c>
      <c r="M36" s="4">
        <v>42030</v>
      </c>
      <c r="N36" s="9">
        <v>42060</v>
      </c>
      <c r="O36" s="3">
        <f t="shared" si="2"/>
        <v>30</v>
      </c>
    </row>
    <row r="37" spans="1:15">
      <c r="A37" s="1">
        <v>31</v>
      </c>
      <c r="B37" s="3" t="s">
        <v>1</v>
      </c>
      <c r="C37" s="3">
        <v>31</v>
      </c>
      <c r="D37" s="3" t="s">
        <v>2</v>
      </c>
      <c r="E37" s="3" t="s">
        <v>4</v>
      </c>
      <c r="G37" s="3">
        <v>2093</v>
      </c>
      <c r="H37" s="3">
        <v>615</v>
      </c>
      <c r="I37" s="8">
        <v>0</v>
      </c>
      <c r="J37" s="1">
        <f t="shared" si="0"/>
        <v>0.77289512555391437</v>
      </c>
      <c r="K37" s="1">
        <f t="shared" si="1"/>
        <v>0.22710487444608568</v>
      </c>
      <c r="L37" s="7">
        <f t="shared" si="3"/>
        <v>0</v>
      </c>
      <c r="M37" s="4">
        <v>42030</v>
      </c>
      <c r="N37" s="9">
        <v>42060</v>
      </c>
      <c r="O37" s="3">
        <f t="shared" si="2"/>
        <v>30</v>
      </c>
    </row>
    <row r="38" spans="1:15">
      <c r="A38" s="1">
        <v>32</v>
      </c>
      <c r="B38" s="3" t="s">
        <v>0</v>
      </c>
      <c r="C38" s="3">
        <v>0</v>
      </c>
      <c r="D38" s="3" t="s">
        <v>5</v>
      </c>
      <c r="E38" s="3" t="s">
        <v>4</v>
      </c>
      <c r="G38" s="3">
        <v>1668</v>
      </c>
      <c r="H38" s="3">
        <v>526</v>
      </c>
      <c r="I38" s="8">
        <v>0</v>
      </c>
      <c r="J38" s="1">
        <f t="shared" si="0"/>
        <v>0.76025524156791247</v>
      </c>
      <c r="K38" s="1">
        <f t="shared" si="1"/>
        <v>0.23974475843208751</v>
      </c>
      <c r="L38" s="7">
        <f t="shared" si="3"/>
        <v>0</v>
      </c>
      <c r="M38" s="4">
        <v>42030</v>
      </c>
      <c r="N38" s="9">
        <v>42060</v>
      </c>
      <c r="O38" s="3">
        <f t="shared" si="2"/>
        <v>30</v>
      </c>
    </row>
    <row r="39" spans="1:15">
      <c r="A39" s="1">
        <v>33</v>
      </c>
      <c r="B39" s="3" t="s">
        <v>1</v>
      </c>
      <c r="C39" s="3">
        <v>41</v>
      </c>
      <c r="D39" s="3" t="s">
        <v>7</v>
      </c>
      <c r="E39" s="3" t="s">
        <v>4</v>
      </c>
      <c r="G39" s="3">
        <v>1880</v>
      </c>
      <c r="H39" s="3">
        <v>670</v>
      </c>
      <c r="I39" s="8">
        <v>0</v>
      </c>
      <c r="J39" s="1">
        <f t="shared" si="0"/>
        <v>0.73725490196078436</v>
      </c>
      <c r="K39" s="1">
        <f t="shared" si="1"/>
        <v>0.2627450980392157</v>
      </c>
      <c r="L39" s="7">
        <f t="shared" si="3"/>
        <v>0</v>
      </c>
      <c r="M39" s="4">
        <v>42030</v>
      </c>
      <c r="N39" s="9">
        <v>42060</v>
      </c>
      <c r="O39" s="3">
        <f t="shared" si="2"/>
        <v>30</v>
      </c>
    </row>
    <row r="40" spans="1:15">
      <c r="A40" s="2">
        <v>34</v>
      </c>
      <c r="B40" s="8" t="s">
        <v>0</v>
      </c>
      <c r="C40" s="8">
        <v>11</v>
      </c>
      <c r="D40" s="8" t="s">
        <v>25</v>
      </c>
      <c r="E40" s="8" t="s">
        <v>8</v>
      </c>
      <c r="G40" s="8">
        <v>555</v>
      </c>
      <c r="H40" s="8">
        <v>413</v>
      </c>
      <c r="I40" s="8">
        <v>0</v>
      </c>
      <c r="J40" s="2">
        <f t="shared" si="0"/>
        <v>0.57334710743801653</v>
      </c>
      <c r="K40" s="2">
        <f t="shared" si="1"/>
        <v>0.42665289256198347</v>
      </c>
      <c r="L40" s="7">
        <f t="shared" si="3"/>
        <v>0</v>
      </c>
      <c r="M40" s="9">
        <v>42013</v>
      </c>
      <c r="N40" s="9">
        <v>42103</v>
      </c>
      <c r="O40" s="3">
        <f t="shared" si="2"/>
        <v>90</v>
      </c>
    </row>
    <row r="41" spans="1:15">
      <c r="A41" s="2">
        <v>35</v>
      </c>
      <c r="B41" s="8" t="s">
        <v>0</v>
      </c>
      <c r="C41" s="8">
        <v>11</v>
      </c>
      <c r="D41" s="8" t="s">
        <v>25</v>
      </c>
      <c r="E41" s="8" t="s">
        <v>4</v>
      </c>
      <c r="G41" s="8">
        <v>824</v>
      </c>
      <c r="H41" s="8">
        <v>633</v>
      </c>
      <c r="I41" s="8">
        <v>0</v>
      </c>
      <c r="J41" s="2">
        <f t="shared" si="0"/>
        <v>0.56554564172958133</v>
      </c>
      <c r="K41" s="2">
        <f t="shared" si="1"/>
        <v>0.43445435827041867</v>
      </c>
      <c r="L41" s="7">
        <f t="shared" si="3"/>
        <v>0</v>
      </c>
      <c r="M41" s="9">
        <v>42013</v>
      </c>
      <c r="N41" s="9">
        <v>42103</v>
      </c>
      <c r="O41" s="3">
        <f t="shared" si="2"/>
        <v>90</v>
      </c>
    </row>
    <row r="42" spans="1:15">
      <c r="A42" s="2">
        <v>36</v>
      </c>
      <c r="B42" s="8" t="s">
        <v>0</v>
      </c>
      <c r="C42" s="8">
        <v>8</v>
      </c>
      <c r="D42" s="8" t="s">
        <v>25</v>
      </c>
      <c r="E42" s="8" t="s">
        <v>8</v>
      </c>
      <c r="G42" s="8">
        <v>1264</v>
      </c>
      <c r="H42" s="8">
        <v>555</v>
      </c>
      <c r="I42" s="8">
        <v>0</v>
      </c>
      <c r="J42" s="2">
        <f t="shared" si="0"/>
        <v>0.69488730071467841</v>
      </c>
      <c r="K42" s="2">
        <f t="shared" si="1"/>
        <v>0.30511269928532159</v>
      </c>
      <c r="L42" s="7">
        <f t="shared" si="3"/>
        <v>0</v>
      </c>
      <c r="M42" s="9">
        <v>42013</v>
      </c>
      <c r="N42" s="9">
        <v>42103</v>
      </c>
      <c r="O42" s="3">
        <f t="shared" si="2"/>
        <v>90</v>
      </c>
    </row>
    <row r="43" spans="1:15">
      <c r="A43" s="2">
        <v>37</v>
      </c>
      <c r="B43" s="8" t="s">
        <v>0</v>
      </c>
      <c r="C43" s="8">
        <v>8</v>
      </c>
      <c r="D43" s="8" t="s">
        <v>25</v>
      </c>
      <c r="E43" s="8" t="s">
        <v>4</v>
      </c>
      <c r="G43" s="8">
        <v>1205</v>
      </c>
      <c r="H43" s="8">
        <v>966</v>
      </c>
      <c r="I43" s="8">
        <v>0</v>
      </c>
      <c r="J43" s="2">
        <f t="shared" si="0"/>
        <v>0.55504375863657296</v>
      </c>
      <c r="K43" s="2">
        <f t="shared" si="1"/>
        <v>0.44495624136342699</v>
      </c>
      <c r="L43" s="7">
        <f t="shared" si="3"/>
        <v>0</v>
      </c>
      <c r="M43" s="9">
        <v>42013</v>
      </c>
      <c r="N43" s="9">
        <v>42103</v>
      </c>
      <c r="O43" s="3">
        <f t="shared" si="2"/>
        <v>90</v>
      </c>
    </row>
    <row r="44" spans="1:15">
      <c r="A44" s="2">
        <v>38</v>
      </c>
      <c r="B44" s="8" t="s">
        <v>1</v>
      </c>
      <c r="C44" s="8">
        <v>9</v>
      </c>
      <c r="D44" s="8" t="s">
        <v>25</v>
      </c>
      <c r="E44" s="8" t="s">
        <v>8</v>
      </c>
      <c r="G44" s="8">
        <v>1544</v>
      </c>
      <c r="H44" s="8">
        <v>603</v>
      </c>
      <c r="I44" s="8">
        <v>0</v>
      </c>
      <c r="J44" s="2">
        <f t="shared" si="0"/>
        <v>0.71914299021891015</v>
      </c>
      <c r="K44" s="2">
        <f t="shared" si="1"/>
        <v>0.28085700978108991</v>
      </c>
      <c r="L44" s="7">
        <f t="shared" si="3"/>
        <v>0</v>
      </c>
      <c r="M44" s="9">
        <v>42013</v>
      </c>
      <c r="N44" s="9">
        <v>42103</v>
      </c>
      <c r="O44" s="3">
        <f t="shared" si="2"/>
        <v>90</v>
      </c>
    </row>
    <row r="45" spans="1:15">
      <c r="A45" s="2">
        <v>39</v>
      </c>
      <c r="B45" s="8" t="s">
        <v>1</v>
      </c>
      <c r="C45" s="8">
        <v>9</v>
      </c>
      <c r="D45" s="8" t="s">
        <v>25</v>
      </c>
      <c r="E45" s="8" t="s">
        <v>4</v>
      </c>
      <c r="G45" s="8">
        <v>1167</v>
      </c>
      <c r="H45" s="8">
        <v>665</v>
      </c>
      <c r="I45" s="8">
        <v>0</v>
      </c>
      <c r="J45" s="2">
        <f t="shared" si="0"/>
        <v>0.63700873362445409</v>
      </c>
      <c r="K45" s="2">
        <f t="shared" si="1"/>
        <v>0.36299126637554585</v>
      </c>
      <c r="L45" s="7">
        <f t="shared" si="3"/>
        <v>0</v>
      </c>
      <c r="M45" s="9">
        <v>42013</v>
      </c>
      <c r="N45" s="9">
        <v>42103</v>
      </c>
      <c r="O45" s="3">
        <f t="shared" si="2"/>
        <v>90</v>
      </c>
    </row>
    <row r="46" spans="1:15">
      <c r="A46" s="2">
        <v>40</v>
      </c>
      <c r="B46" s="8" t="s">
        <v>1</v>
      </c>
      <c r="C46" s="8">
        <v>7</v>
      </c>
      <c r="D46" s="8" t="s">
        <v>25</v>
      </c>
      <c r="E46" s="8" t="s">
        <v>8</v>
      </c>
      <c r="G46" s="8">
        <v>1316</v>
      </c>
      <c r="H46" s="8">
        <v>466</v>
      </c>
      <c r="I46" s="8">
        <v>0</v>
      </c>
      <c r="J46" s="2">
        <f t="shared" si="0"/>
        <v>0.73849607182940513</v>
      </c>
      <c r="K46" s="2">
        <f t="shared" si="1"/>
        <v>0.26150392817059481</v>
      </c>
      <c r="L46" s="7">
        <f t="shared" si="3"/>
        <v>0</v>
      </c>
      <c r="M46" s="9">
        <v>42013</v>
      </c>
      <c r="N46" s="9">
        <v>42103</v>
      </c>
      <c r="O46" s="3">
        <f t="shared" si="2"/>
        <v>90</v>
      </c>
    </row>
    <row r="47" spans="1:15">
      <c r="A47" s="2">
        <v>41</v>
      </c>
      <c r="B47" s="8" t="s">
        <v>1</v>
      </c>
      <c r="C47" s="8">
        <v>7</v>
      </c>
      <c r="D47" s="8" t="s">
        <v>25</v>
      </c>
      <c r="E47" s="8" t="s">
        <v>4</v>
      </c>
      <c r="G47" s="8">
        <v>1283</v>
      </c>
      <c r="H47" s="8">
        <v>356</v>
      </c>
      <c r="I47" s="8">
        <v>0</v>
      </c>
      <c r="J47" s="2">
        <f t="shared" si="0"/>
        <v>0.78279438682123248</v>
      </c>
      <c r="K47" s="2">
        <f t="shared" si="1"/>
        <v>0.21720561317876755</v>
      </c>
      <c r="L47" s="7">
        <f t="shared" si="3"/>
        <v>0</v>
      </c>
      <c r="M47" s="9">
        <v>42013</v>
      </c>
      <c r="N47" s="9">
        <v>42104</v>
      </c>
      <c r="O47" s="3">
        <f t="shared" si="2"/>
        <v>91</v>
      </c>
    </row>
    <row r="48" spans="1:15">
      <c r="A48" s="2">
        <v>42</v>
      </c>
      <c r="B48" s="8" t="s">
        <v>0</v>
      </c>
      <c r="C48" s="8">
        <v>7</v>
      </c>
      <c r="D48" s="8" t="s">
        <v>25</v>
      </c>
      <c r="E48" s="8" t="s">
        <v>4</v>
      </c>
      <c r="G48" s="8">
        <v>1716</v>
      </c>
      <c r="H48" s="8">
        <v>1412</v>
      </c>
      <c r="I48" s="3">
        <v>257</v>
      </c>
      <c r="J48" s="2">
        <f t="shared" si="0"/>
        <v>0.50694239290989662</v>
      </c>
      <c r="K48" s="2">
        <f t="shared" si="1"/>
        <v>0.41713441654357458</v>
      </c>
      <c r="L48" s="7">
        <f t="shared" si="3"/>
        <v>8.2161125319693093E-2</v>
      </c>
      <c r="M48" s="9">
        <v>42013</v>
      </c>
      <c r="N48" s="9">
        <v>42104</v>
      </c>
      <c r="O48" s="3">
        <f t="shared" si="2"/>
        <v>91</v>
      </c>
    </row>
    <row r="49" spans="1:15">
      <c r="A49" s="2">
        <v>43</v>
      </c>
      <c r="B49" s="8" t="s">
        <v>1</v>
      </c>
      <c r="C49" s="8">
        <v>3</v>
      </c>
      <c r="D49" s="8" t="s">
        <v>28</v>
      </c>
      <c r="E49" s="8" t="s">
        <v>8</v>
      </c>
      <c r="G49" s="8">
        <v>530</v>
      </c>
      <c r="H49" s="8">
        <v>544</v>
      </c>
      <c r="I49" s="3">
        <v>187</v>
      </c>
      <c r="J49" s="2">
        <f t="shared" si="0"/>
        <v>0.42030134813639969</v>
      </c>
      <c r="K49" s="2">
        <f t="shared" si="1"/>
        <v>0.43140364789849328</v>
      </c>
      <c r="L49" s="7">
        <f t="shared" si="3"/>
        <v>0.17411545623836128</v>
      </c>
      <c r="M49" s="9">
        <v>42013</v>
      </c>
      <c r="N49" s="9">
        <v>42104</v>
      </c>
      <c r="O49" s="3">
        <f t="shared" si="2"/>
        <v>91</v>
      </c>
    </row>
    <row r="50" spans="1:15">
      <c r="A50" s="2">
        <v>44</v>
      </c>
      <c r="B50" s="8" t="s">
        <v>1</v>
      </c>
      <c r="C50" s="8">
        <v>3</v>
      </c>
      <c r="D50" s="8" t="s">
        <v>28</v>
      </c>
      <c r="E50" s="8" t="s">
        <v>4</v>
      </c>
      <c r="G50" s="8">
        <v>545</v>
      </c>
      <c r="H50" s="8">
        <v>719</v>
      </c>
      <c r="I50" s="8">
        <v>0</v>
      </c>
      <c r="J50" s="2">
        <f t="shared" si="0"/>
        <v>0.43117088607594939</v>
      </c>
      <c r="K50" s="2">
        <f t="shared" si="1"/>
        <v>0.56882911392405067</v>
      </c>
      <c r="L50" s="7">
        <f t="shared" si="3"/>
        <v>0</v>
      </c>
      <c r="M50" s="9">
        <v>42013</v>
      </c>
      <c r="N50" s="9">
        <v>42104</v>
      </c>
      <c r="O50" s="3">
        <f t="shared" si="2"/>
        <v>91</v>
      </c>
    </row>
    <row r="51" spans="1:15">
      <c r="A51" s="2">
        <v>45</v>
      </c>
      <c r="B51" s="8" t="s">
        <v>0</v>
      </c>
      <c r="C51" s="8">
        <v>9</v>
      </c>
      <c r="D51" s="8" t="s">
        <v>28</v>
      </c>
      <c r="E51" s="8" t="s">
        <v>8</v>
      </c>
      <c r="G51" s="8">
        <v>1349</v>
      </c>
      <c r="H51" s="8">
        <v>436</v>
      </c>
      <c r="I51" s="8">
        <v>0</v>
      </c>
      <c r="J51" s="2">
        <f t="shared" si="0"/>
        <v>0.75574229691876749</v>
      </c>
      <c r="K51" s="2">
        <f t="shared" si="1"/>
        <v>0.24425770308123249</v>
      </c>
      <c r="L51" s="7">
        <f t="shared" si="3"/>
        <v>0</v>
      </c>
      <c r="M51" s="9">
        <v>42013</v>
      </c>
      <c r="N51" s="9">
        <v>42104</v>
      </c>
      <c r="O51" s="3">
        <f t="shared" si="2"/>
        <v>91</v>
      </c>
    </row>
    <row r="52" spans="1:15">
      <c r="A52" s="2">
        <v>46</v>
      </c>
      <c r="B52" s="8" t="s">
        <v>0</v>
      </c>
      <c r="C52" s="8">
        <v>9</v>
      </c>
      <c r="D52" s="8" t="s">
        <v>28</v>
      </c>
      <c r="E52" s="8" t="s">
        <v>4</v>
      </c>
      <c r="G52" s="8">
        <v>1270</v>
      </c>
      <c r="H52" s="8">
        <v>647</v>
      </c>
      <c r="I52" s="8">
        <v>0</v>
      </c>
      <c r="J52" s="2">
        <f t="shared" si="0"/>
        <v>0.6624934793948879</v>
      </c>
      <c r="K52" s="2">
        <f t="shared" si="1"/>
        <v>0.33750652060511216</v>
      </c>
      <c r="L52" s="7">
        <f t="shared" si="3"/>
        <v>0</v>
      </c>
      <c r="M52" s="9">
        <v>42013</v>
      </c>
      <c r="N52" s="9">
        <v>42104</v>
      </c>
      <c r="O52" s="3">
        <f t="shared" si="2"/>
        <v>91</v>
      </c>
    </row>
    <row r="53" spans="1:15">
      <c r="A53" s="2">
        <v>47</v>
      </c>
      <c r="B53" s="8" t="s">
        <v>1</v>
      </c>
      <c r="C53" s="8">
        <v>7</v>
      </c>
      <c r="D53" s="8" t="s">
        <v>28</v>
      </c>
      <c r="E53" s="8" t="s">
        <v>8</v>
      </c>
      <c r="G53" s="8">
        <v>1890</v>
      </c>
      <c r="H53" s="8">
        <v>707</v>
      </c>
      <c r="I53" s="3">
        <v>177</v>
      </c>
      <c r="J53" s="2">
        <f t="shared" si="0"/>
        <v>0.68132660418168711</v>
      </c>
      <c r="K53" s="2">
        <f t="shared" si="1"/>
        <v>0.25486661860129778</v>
      </c>
      <c r="L53" s="7">
        <f t="shared" si="3"/>
        <v>6.8155564112437422E-2</v>
      </c>
      <c r="M53" s="9">
        <v>42013</v>
      </c>
      <c r="N53" s="9">
        <v>42104</v>
      </c>
      <c r="O53" s="3">
        <f t="shared" si="2"/>
        <v>91</v>
      </c>
    </row>
    <row r="54" spans="1:15">
      <c r="A54" s="2">
        <v>48</v>
      </c>
      <c r="B54" s="8" t="s">
        <v>1</v>
      </c>
      <c r="C54" s="8">
        <v>7</v>
      </c>
      <c r="D54" s="8" t="s">
        <v>28</v>
      </c>
      <c r="E54" s="8" t="s">
        <v>4</v>
      </c>
      <c r="G54" s="8">
        <v>1100</v>
      </c>
      <c r="H54" s="8">
        <v>402</v>
      </c>
      <c r="I54" s="8">
        <v>0</v>
      </c>
      <c r="J54" s="2">
        <f t="shared" si="0"/>
        <v>0.73235685752330226</v>
      </c>
      <c r="K54" s="2">
        <f t="shared" si="1"/>
        <v>0.26764314247669774</v>
      </c>
      <c r="L54" s="7">
        <f t="shared" si="3"/>
        <v>0</v>
      </c>
      <c r="M54" s="9">
        <v>42013</v>
      </c>
      <c r="N54" s="9">
        <v>42104</v>
      </c>
      <c r="O54" s="3">
        <f t="shared" si="2"/>
        <v>91</v>
      </c>
    </row>
    <row r="55" spans="1:15">
      <c r="A55" s="2">
        <v>49</v>
      </c>
      <c r="B55" s="8" t="s">
        <v>0</v>
      </c>
      <c r="C55" s="8">
        <v>8</v>
      </c>
      <c r="D55" s="8" t="s">
        <v>28</v>
      </c>
      <c r="E55" s="8" t="s">
        <v>4</v>
      </c>
      <c r="G55" s="8">
        <v>1295</v>
      </c>
      <c r="H55" s="8">
        <v>466</v>
      </c>
      <c r="I55" s="8">
        <v>0</v>
      </c>
      <c r="J55" s="2">
        <f t="shared" si="0"/>
        <v>0.73537762634866555</v>
      </c>
      <c r="K55" s="2">
        <f t="shared" si="1"/>
        <v>0.26462237365133445</v>
      </c>
      <c r="L55" s="7">
        <f t="shared" si="3"/>
        <v>0</v>
      </c>
      <c r="M55" s="9">
        <v>42013</v>
      </c>
      <c r="N55" s="9">
        <v>42104</v>
      </c>
      <c r="O55" s="3">
        <f t="shared" si="2"/>
        <v>91</v>
      </c>
    </row>
    <row r="56" spans="1:15">
      <c r="A56" s="2">
        <v>50</v>
      </c>
      <c r="B56" s="8" t="s">
        <v>0</v>
      </c>
      <c r="C56" s="8">
        <v>11</v>
      </c>
      <c r="D56" s="8" t="s">
        <v>28</v>
      </c>
      <c r="E56" s="8" t="s">
        <v>8</v>
      </c>
      <c r="G56" s="8">
        <v>1407</v>
      </c>
      <c r="H56" s="8">
        <v>580</v>
      </c>
      <c r="I56" s="8">
        <v>0</v>
      </c>
      <c r="J56" s="2">
        <f t="shared" si="0"/>
        <v>0.708102667337695</v>
      </c>
      <c r="K56" s="2">
        <f t="shared" si="1"/>
        <v>0.291897332662305</v>
      </c>
      <c r="L56" s="7">
        <f t="shared" si="3"/>
        <v>0</v>
      </c>
      <c r="M56" s="9">
        <v>42013</v>
      </c>
      <c r="N56" s="9">
        <v>42104</v>
      </c>
      <c r="O56" s="3">
        <f>N56-M56</f>
        <v>91</v>
      </c>
    </row>
    <row r="57" spans="1:15">
      <c r="A57" s="2">
        <v>51</v>
      </c>
      <c r="B57" s="8" t="s">
        <v>1</v>
      </c>
      <c r="C57" s="8">
        <v>9</v>
      </c>
      <c r="D57" s="8" t="s">
        <v>28</v>
      </c>
      <c r="E57" s="8" t="s">
        <v>8</v>
      </c>
      <c r="G57" s="8">
        <v>1328</v>
      </c>
      <c r="H57" s="8">
        <v>628</v>
      </c>
      <c r="I57" s="8">
        <v>0</v>
      </c>
      <c r="J57" s="2">
        <f t="shared" si="0"/>
        <v>0.67893660531697342</v>
      </c>
      <c r="K57" s="2">
        <f t="shared" si="1"/>
        <v>0.32106339468302658</v>
      </c>
      <c r="L57" s="7">
        <f t="shared" si="3"/>
        <v>0</v>
      </c>
      <c r="M57" s="9">
        <v>42013</v>
      </c>
      <c r="N57" s="9">
        <v>42104</v>
      </c>
      <c r="O57" s="3">
        <f t="shared" si="2"/>
        <v>91</v>
      </c>
    </row>
    <row r="58" spans="1:15">
      <c r="A58" s="2">
        <v>52</v>
      </c>
      <c r="B58" s="8" t="s">
        <v>1</v>
      </c>
      <c r="C58" s="8">
        <v>9</v>
      </c>
      <c r="D58" s="8" t="s">
        <v>28</v>
      </c>
      <c r="E58" s="8" t="s">
        <v>4</v>
      </c>
      <c r="G58" s="8">
        <v>1567</v>
      </c>
      <c r="H58" s="8">
        <v>380</v>
      </c>
      <c r="I58" s="8">
        <v>0</v>
      </c>
      <c r="J58" s="2">
        <f t="shared" si="0"/>
        <v>0.80482794042116079</v>
      </c>
      <c r="K58" s="2">
        <f t="shared" si="1"/>
        <v>0.19517205957883924</v>
      </c>
      <c r="L58" s="7">
        <f t="shared" si="3"/>
        <v>0</v>
      </c>
      <c r="M58" s="9">
        <v>42013</v>
      </c>
      <c r="N58" s="9">
        <v>42104</v>
      </c>
      <c r="O58" s="3">
        <f t="shared" si="2"/>
        <v>91</v>
      </c>
    </row>
    <row r="59" spans="1:15">
      <c r="L59" s="3"/>
    </row>
    <row r="60" spans="1:15">
      <c r="L60" s="3"/>
    </row>
  </sheetData>
  <phoneticPr fontId="1" type="noConversion"/>
  <pageMargins left="0.5" right="0.5" top="1" bottom="1" header="0.5" footer="0.5"/>
  <pageSetup paperSize="9" scale="8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Ciera Martinez</dc:creator>
  <cp:lastModifiedBy>Ciera Martinez</cp:lastModifiedBy>
  <cp:lastPrinted>2015-02-13T02:45:42Z</cp:lastPrinted>
  <dcterms:created xsi:type="dcterms:W3CDTF">2015-02-12T07:26:26Z</dcterms:created>
  <dcterms:modified xsi:type="dcterms:W3CDTF">2016-09-28T17:09:36Z</dcterms:modified>
</cp:coreProperties>
</file>