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richakanson/Downloads/"/>
    </mc:Choice>
  </mc:AlternateContent>
  <xr:revisionPtr revIDLastSave="0" documentId="8_{BBBBE660-0890-E947-9CBF-30B12AC63C00}" xr6:coauthVersionLast="47" xr6:coauthVersionMax="47" xr10:uidLastSave="{00000000-0000-0000-0000-000000000000}"/>
  <bookViews>
    <workbookView xWindow="0" yWindow="500" windowWidth="38400" windowHeight="21100" activeTab="2" xr2:uid="{92DF888D-3BB8-EB4B-B8C4-91A5FE4FD790}"/>
  </bookViews>
  <sheets>
    <sheet name="networking_recommendations2" sheetId="1" r:id="rId1"/>
    <sheet name="Lookup" sheetId="2" r:id="rId2"/>
    <sheet name="Check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2" i="3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B2" i="1"/>
  <c r="A2" i="1"/>
</calcChain>
</file>

<file path=xl/sharedStrings.xml><?xml version="1.0" encoding="utf-8"?>
<sst xmlns="http://schemas.openxmlformats.org/spreadsheetml/2006/main" count="1107" uniqueCount="571">
  <si>
    <t>email</t>
  </si>
  <si>
    <t>recommended_name_1</t>
  </si>
  <si>
    <t>rationale_1</t>
  </si>
  <si>
    <t>recommended_name_2</t>
  </si>
  <si>
    <t>rationale_2</t>
  </si>
  <si>
    <t>eagostino@gmail.com</t>
  </si>
  <si>
    <t>Jennifer Cogliano</t>
  </si>
  <si>
    <t>Both are in the 'Colleagues &amp; Friends &amp; Meeting &amp; New &amp; Product' cluster, suggesting shared interests in product manager and networking goals.</t>
  </si>
  <si>
    <t>Rashmi Kapur</t>
  </si>
  <si>
    <t>Both are in the 'Colleagues &amp; Friends &amp; Meeting &amp; New &amp; Product' cluster, likely overlapping in roles such as product manager and shared event goals.</t>
  </si>
  <si>
    <t>jennifercogliano@gmail.com</t>
  </si>
  <si>
    <t>Emily Daly</t>
  </si>
  <si>
    <t>Matt Landers</t>
  </si>
  <si>
    <t>Both are in the 'Colleagues &amp; Friends &amp; Meeting &amp; New &amp; Product' cluster, likely overlapping in roles such as product designer and shared event goals.</t>
  </si>
  <si>
    <t>dasher@computer.org</t>
  </si>
  <si>
    <t>David Asher</t>
  </si>
  <si>
    <t>Both are in the 'Colleagues &amp; Friends &amp; Meeting &amp; New &amp; Product' cluster, suggesting shared interests in director of software development and networking goals.</t>
  </si>
  <si>
    <t>Both are in the 'Colleagues &amp; Friends &amp; Meeting &amp; New &amp; Product' cluster, likely overlapping in roles such as director of software development and shared event goals.</t>
  </si>
  <si>
    <t>mlanders87@gmail.com</t>
  </si>
  <si>
    <t>Rob Winikates</t>
  </si>
  <si>
    <t>Both are in the 'Colleagues &amp; Friends &amp; Meeting &amp; New &amp; Product' cluster, suggesting shared interests in product designer and networking goals.</t>
  </si>
  <si>
    <t>rwinikat@gmail.com</t>
  </si>
  <si>
    <t>Both are in the 'Colleagues &amp; Friends &amp; Meeting &amp; New &amp; Product' cluster, suggesting shared interests in principal product manager and networking goals.</t>
  </si>
  <si>
    <t>Adam Schulman</t>
  </si>
  <si>
    <t>Both are in the 'Colleagues &amp; Friends &amp; Meeting &amp; New &amp; Product' cluster, likely overlapping in roles such as product leader and shared event goals.</t>
  </si>
  <si>
    <t>susie.keeton@gmail.com</t>
  </si>
  <si>
    <t>Nick Katis</t>
  </si>
  <si>
    <t>Both are in the 'Colleagues &amp; Friends &amp; Meeting &amp; New &amp; Product' cluster, suggesting shared interests in fractional product manager and networking goals.</t>
  </si>
  <si>
    <t>Jeff Hubbard</t>
  </si>
  <si>
    <t>Both are in the 'Colleagues &amp; Friends &amp; Meeting &amp; New &amp; Product' cluster, likely overlapping in roles such as sales director and shared event goals.</t>
  </si>
  <si>
    <t>nkatis99@gmail.com</t>
  </si>
  <si>
    <t>Susie Keeton</t>
  </si>
  <si>
    <t>Christopher Dedels</t>
  </si>
  <si>
    <t>Both are in the 'Colleagues &amp; Friends &amp; Meeting &amp; New &amp; Product' cluster, likely overlapping in roles such as vp product management and shared event goals.</t>
  </si>
  <si>
    <t>cdedels@gmail.com</t>
  </si>
  <si>
    <t>Stephanie Leathe</t>
  </si>
  <si>
    <t>Both are in the 'Colleagues &amp; Friends &amp; Meeting &amp; New &amp; Product' cluster, suggesting shared interests in vp product management and networking goals.</t>
  </si>
  <si>
    <t>Forest Edson</t>
  </si>
  <si>
    <t>Both are in the 'Colleagues &amp; Friends &amp; Meeting &amp; New &amp; Product' cluster, likely overlapping in roles such as sr product manager and shared event goals.</t>
  </si>
  <si>
    <t>stephanie@ninetwothree.co</t>
  </si>
  <si>
    <t>rkapur@copyright.com</t>
  </si>
  <si>
    <t>Ling Liu</t>
  </si>
  <si>
    <t>jhubbard@pragmaticinstitute.com</t>
  </si>
  <si>
    <t>Both are in the 'Colleagues &amp; Friends &amp; Meeting &amp; New &amp; Product' cluster, suggesting shared interests in sales director and networking goals.</t>
  </si>
  <si>
    <t>Both are in the 'Colleagues &amp; Friends &amp; Meeting &amp; New &amp; Product' cluster, likely overlapping in roles such as fractional product manager and shared event goals.</t>
  </si>
  <si>
    <t>preetkaran0609@gmail.com</t>
  </si>
  <si>
    <t>Aaron Fracht-Monroe</t>
  </si>
  <si>
    <t>Shulman.adam@gmail.com</t>
  </si>
  <si>
    <t>Preet Karan Singh Narula</t>
  </si>
  <si>
    <t>Both are in the 'Colleagues &amp; Friends &amp; Meeting &amp; New &amp; Product' cluster, suggesting shared interests in product leader and networking goals.</t>
  </si>
  <si>
    <t>Both are in the 'Colleagues &amp; Friends &amp; Meeting &amp; New &amp; Product' cluster, likely overlapping in roles such as principal product manager and shared event goals.</t>
  </si>
  <si>
    <t>lingliu382@gmail.com</t>
  </si>
  <si>
    <t>aaronfm@gmail.com</t>
  </si>
  <si>
    <t>Both are in the 'Colleagues &amp; Friends &amp; Meeting &amp; New &amp; Product' cluster, suggesting shared interests in sr product manager and networking goals.</t>
  </si>
  <si>
    <t>Ashley McKenney</t>
  </si>
  <si>
    <t>ruoqian.lu@autodesk.com</t>
  </si>
  <si>
    <t>Both are in the 'Colleagues &amp; Friends &amp; Meeting &amp; New &amp; Product' cluster, suggesting shared interests in product owner and networking goals.</t>
  </si>
  <si>
    <t>forest.edson@brighthorizons.com</t>
  </si>
  <si>
    <t>Ruoqian Lu</t>
  </si>
  <si>
    <t>ashley.mckenney@ninetwothree.co</t>
  </si>
  <si>
    <t>Janet Sun</t>
  </si>
  <si>
    <t>jcmsun@gmail.com</t>
  </si>
  <si>
    <t>Both are in the 'Colleagues &amp; Friends &amp; Meeting &amp; New &amp; Product' cluster, suggesting shared interests in vp, product and networking goals.</t>
  </si>
  <si>
    <t>Info Requested</t>
  </si>
  <si>
    <t>Info Requested Info Requested</t>
  </si>
  <si>
    <t>Both are in the 'Ai &amp; Colleagues &amp; Meeting &amp; New &amp; Product' cluster, suggesting shared interests in  and networking goals.</t>
  </si>
  <si>
    <t>Both are in the 'Ai &amp; Colleagues &amp; Meeting &amp; New &amp; Product' cluster, likely overlapping in roles such as  and shared event goals.</t>
  </si>
  <si>
    <t>gabriella.h.savage@gmail.com</t>
  </si>
  <si>
    <t>Shweta Agrawal</t>
  </si>
  <si>
    <t>Both are in the 'Ai &amp; Colleagues &amp; Meeting &amp; New &amp; Product' cluster, suggesting shared interests in founder and networking goals.</t>
  </si>
  <si>
    <t>Kalai Arun Balu Ravikumar</t>
  </si>
  <si>
    <t>Both are in the 'Ai &amp; Colleagues &amp; Meeting &amp; New &amp; Product' cluster, likely overlapping in roles such as student and shared event goals.</t>
  </si>
  <si>
    <t>shweta.agr9@gmail.com</t>
  </si>
  <si>
    <t>Gabriella Zhang</t>
  </si>
  <si>
    <t>Both are in the 'Ai &amp; Colleagues &amp; Meeting &amp; New &amp; Product' cluster, suggesting shared interests in chief get-things-done and networking goals.</t>
  </si>
  <si>
    <t>Jake Levirne</t>
  </si>
  <si>
    <t>Both are in the 'Ai &amp; Colleagues &amp; Meeting &amp; New &amp; Product' cluster, likely overlapping in roles such as founder and shared event goals.</t>
  </si>
  <si>
    <t>brian.bozzuto@gmail.com</t>
  </si>
  <si>
    <t>Elena Kapustina</t>
  </si>
  <si>
    <t>Both are in the 'Ai &amp; Colleagues &amp; Meeting &amp; New &amp; Product' cluster, suggesting shared interests in director of technical program management and networking goals.</t>
  </si>
  <si>
    <t>elenakapusa@gmail.com</t>
  </si>
  <si>
    <t>Brian Bozzuto</t>
  </si>
  <si>
    <t>Both are in the 'Ai &amp; Colleagues &amp; Meeting &amp; New &amp; Product' cluster, suggesting shared interests in product-manager and networking goals.</t>
  </si>
  <si>
    <t>immanuelfoster@quinnemanuel.com</t>
  </si>
  <si>
    <t>Natalya McLane</t>
  </si>
  <si>
    <t>Both are in the 'Ai &amp; Colleagues &amp; Meeting &amp; New &amp; Product' cluster, suggesting shared interests in litigation attorney and networking goals.</t>
  </si>
  <si>
    <t>Shrikanth Muralidharan</t>
  </si>
  <si>
    <t>Both are in the 'Ai &amp; Colleagues &amp; Meeting &amp; New &amp; Product' cluster, likely overlapping in roles such as product manager and shared event goals.</t>
  </si>
  <si>
    <t>natalya.makarnyaeva@gmail.com</t>
  </si>
  <si>
    <t>Immanuel Foster</t>
  </si>
  <si>
    <t>Both are in the 'Ai &amp; Colleagues &amp; Meeting &amp; New &amp; Product' cluster, suggesting shared interests in director of productmanagement and networking goals.</t>
  </si>
  <si>
    <t>Sully M.</t>
  </si>
  <si>
    <t>Both are in the 'Ai &amp; Colleagues &amp; Meeting &amp; New &amp; Product' cluster, likely overlapping in roles such as solution architect and shared event goals.</t>
  </si>
  <si>
    <t>tara@bgcboston.com</t>
  </si>
  <si>
    <t>Both are in the 'Ai &amp; Colleagues &amp; Meeting &amp; New &amp; Product' cluster, suggesting shared interests in executive programs liaison and networking goals.</t>
  </si>
  <si>
    <t>jake@specstory.com</t>
  </si>
  <si>
    <t>Tara Bobozo</t>
  </si>
  <si>
    <t>Both are in the 'Ai &amp; Colleagues &amp; Meeting &amp; New &amp; Product' cluster, likely overlapping in roles such as chief get-things-done and shared event goals.</t>
  </si>
  <si>
    <t>sully.devtech@gmail.com</t>
  </si>
  <si>
    <t>Carolyn Ripley</t>
  </si>
  <si>
    <t>Both are in the 'Ai &amp; Colleagues &amp; Meeting &amp; New &amp; Product' cluster, suggesting shared interests in solution architect and networking goals.</t>
  </si>
  <si>
    <t>Both are in the 'Ai &amp; Colleagues &amp; Meeting &amp; New &amp; Product' cluster, likely overlapping in roles such as director of productmanagement and shared event goals.</t>
  </si>
  <si>
    <t>carolyn.ripley@gmail.com</t>
  </si>
  <si>
    <t>Both are in the 'Ai &amp; Colleagues &amp; Meeting &amp; New &amp; Product' cluster, suggesting shared interests in senior user researcher and networking goals.</t>
  </si>
  <si>
    <t>gdavan@yahoo.com</t>
  </si>
  <si>
    <t>Both are in the 'Ai &amp; Colleagues &amp; Meeting &amp; New &amp; Product' cluster, suggesting shared interests in vp of product and networking goals.</t>
  </si>
  <si>
    <t>shrikanth.muralidharan@teradyne.com</t>
  </si>
  <si>
    <t>Giuseppina Daniel</t>
  </si>
  <si>
    <t>Both are in the 'Ai &amp; Colleagues &amp; Meeting &amp; New &amp; Product' cluster, suggesting shared interests in product manager and networking goals.</t>
  </si>
  <si>
    <t>Both are in the 'Ai &amp; Colleagues &amp; Meeting &amp; New &amp; Product' cluster, likely overlapping in roles such as litigation attorney and shared event goals.</t>
  </si>
  <si>
    <t>eileen.young5@yahoo.com</t>
  </si>
  <si>
    <t>Ana Gutierrez</t>
  </si>
  <si>
    <t>Both are in the 'Colleagues &amp; Hire &amp; Meeting &amp; People &amp; Want' cluster, suggesting shared interests in  and networking goals.</t>
  </si>
  <si>
    <t>Joshua Childs</t>
  </si>
  <si>
    <t>Both are in the 'Colleagues &amp; Hire &amp; Meeting &amp; People &amp; Want' cluster, likely overlapping in roles such as director of product and shared event goals.</t>
  </si>
  <si>
    <t>kary287@gmail.com</t>
  </si>
  <si>
    <t>Eileen Young</t>
  </si>
  <si>
    <t>Both are in the 'Colleagues &amp; Hire &amp; Meeting &amp; People &amp; Want' cluster, suggesting shared interests in sr producto manager and networking goals.</t>
  </si>
  <si>
    <t>Amy Stephens</t>
  </si>
  <si>
    <t>Both are in the 'Colleagues &amp; Hire &amp; Meeting &amp; People &amp; Want' cluster, likely overlapping in roles such as sr. product manager and shared event goals.</t>
  </si>
  <si>
    <t>rajul.jain2222@gmail.com</t>
  </si>
  <si>
    <t>Daniel Payares</t>
  </si>
  <si>
    <t>Both are in the 'Colleagues &amp; Hire &amp; Meeting &amp; People &amp; Want' cluster, suggesting shared interests in product manager and networking goals.</t>
  </si>
  <si>
    <t>dpayares@gmail.com</t>
  </si>
  <si>
    <t>Rajul Jain</t>
  </si>
  <si>
    <t>Abhishek Katiyar</t>
  </si>
  <si>
    <t>Both are in the 'Colleagues &amp; Hire &amp; Meeting &amp; People &amp; Want' cluster, likely overlapping in roles such as sr. product manager - tech and shared event goals.</t>
  </si>
  <si>
    <t>green.amye@gmail.com</t>
  </si>
  <si>
    <t>Both are in the 'Colleagues &amp; Hire &amp; Meeting &amp; People &amp; Want' cluster, suggesting shared interests in sr. product manager and networking goals.</t>
  </si>
  <si>
    <t>Both are in the 'Colleagues &amp; Hire &amp; Meeting &amp; People &amp; Want' cluster, likely overlapping in roles such as sr producto manager and shared event goals.</t>
  </si>
  <si>
    <t>abhishek.katiyar@gmail.com</t>
  </si>
  <si>
    <t>Both are in the 'Colleagues &amp; Hire &amp; Meeting &amp; People &amp; Want' cluster, suggesting shared interests in sr. product manager - tech and networking goals.</t>
  </si>
  <si>
    <t>eugene.mitchell@bnymellon.com</t>
  </si>
  <si>
    <t>Richard Sherrard</t>
  </si>
  <si>
    <t>Both are in the 'Colleagues &amp; Hire &amp; Meeting &amp; People &amp; Want' cluster, likely overlapping in roles such as product manager and shared event goals.</t>
  </si>
  <si>
    <t>j.k.childs@me.com</t>
  </si>
  <si>
    <t>Gene Mitchell</t>
  </si>
  <si>
    <t>Both are in the 'Colleagues &amp; Hire &amp; Meeting &amp; People &amp; Want' cluster, suggesting shared interests in director of product and networking goals.</t>
  </si>
  <si>
    <t>Joseph Weihs</t>
  </si>
  <si>
    <t>yossi@weihs.net</t>
  </si>
  <si>
    <t>Anna Xia</t>
  </si>
  <si>
    <t>annaxia@bu.edu</t>
  </si>
  <si>
    <t>Both are in the 'Colleagues &amp; Hire &amp; Meeting &amp; People &amp; Want' cluster, suggesting shared interests in mba and networking goals.</t>
  </si>
  <si>
    <t>Alyissa Dzaugis</t>
  </si>
  <si>
    <t>r_sherrard@hotmail.com</t>
  </si>
  <si>
    <t>alyissa.dzaugis@gmail.com</t>
  </si>
  <si>
    <t>Both are in the 'Colleagues &amp; Hire &amp; Meeting &amp; People &amp; Want' cluster, likely overlapping in roles such as mba and shared event goals.</t>
  </si>
  <si>
    <t>vkhemani@student.hult.edu</t>
  </si>
  <si>
    <t>David Owen</t>
  </si>
  <si>
    <t>Both are in the 'Colleagues &amp; Hire &amp; Meeting &amp; People &amp; Want' cluster, suggesting shared interests in operation analyst and networking goals.</t>
  </si>
  <si>
    <t>shreyas mahimkar</t>
  </si>
  <si>
    <t>Both are in the 'Colleagues &amp; Hire &amp; Meeting &amp; People &amp; Want' cluster, likely overlapping in roles such as data scientist and shared event goals.</t>
  </si>
  <si>
    <t>david.owen@faculty.hult.edu</t>
  </si>
  <si>
    <t>Vasundhara Khemani</t>
  </si>
  <si>
    <t>Both are in the 'Colleagues &amp; Hire &amp; Meeting &amp; People &amp; Want' cluster, suggesting shared interests in adjunct faculty and networking goals.</t>
  </si>
  <si>
    <t>Andrea Abernathy</t>
  </si>
  <si>
    <t>Both are in the 'Colleagues &amp; Hire &amp; Meeting &amp; People &amp; Want' cluster, likely overlapping in roles such as director, product management, ai solutions and shared event goals.</t>
  </si>
  <si>
    <t>erica@theconnectivegood.com</t>
  </si>
  <si>
    <t>Balaji Sundara</t>
  </si>
  <si>
    <t>Both are in the 'Colleagues &amp; Hire &amp; Meeting &amp; People &amp; Want' cluster, suggesting shared interests in executive recruiter and networking goals.</t>
  </si>
  <si>
    <t>Ariel Chin</t>
  </si>
  <si>
    <t>Both are in the 'Colleagues &amp; Hire &amp; Meeting &amp; People &amp; Want' cluster, likely overlapping in roles such as visitors center manager and shared event goals.</t>
  </si>
  <si>
    <t>balajisundara@msn.com</t>
  </si>
  <si>
    <t>Erica Seidel</t>
  </si>
  <si>
    <t>Both are in the 'Colleagues &amp; Hire &amp; Meeting &amp; People &amp; Want' cluster, suggesting shared interests in advisor and networking goals.</t>
  </si>
  <si>
    <t>Both are in the 'Colleagues &amp; Hire &amp; Meeting &amp; People &amp; Want' cluster, likely overlapping in roles such as adjunct faculty and shared event goals.</t>
  </si>
  <si>
    <t>kimberlyharriman@gmail.com</t>
  </si>
  <si>
    <t>Sheba Mathew</t>
  </si>
  <si>
    <t>Both are in the 'Colleagues &amp; Hire &amp; Meeting &amp; People &amp; Want' cluster, suggesting shared interests in project manager/client solutions specialist and networking goals.</t>
  </si>
  <si>
    <t>John Wylie</t>
  </si>
  <si>
    <t>Both are in the 'Colleagues &amp; Hire &amp; Meeting &amp; People &amp; Want' cluster, likely overlapping in roles such as vp products and shared event goals.</t>
  </si>
  <si>
    <t>sheba.mathew@emdgroup.com</t>
  </si>
  <si>
    <t>Kimberly Harriman</t>
  </si>
  <si>
    <t>Both are in the 'Colleagues &amp; Hire &amp; Meeting &amp; People &amp; Want' cluster, suggesting shared interests in chief of staff and networking goals.</t>
  </si>
  <si>
    <t>meihwa.wong@hult.edu</t>
  </si>
  <si>
    <t>Raquel Silva</t>
  </si>
  <si>
    <t>Both are in the 'Colleagues &amp; Hire &amp; Meeting &amp; People &amp; Want' cluster, suggesting shared interests in senior program operations manager and networking goals.</t>
  </si>
  <si>
    <t>C. Todd Lombardo</t>
  </si>
  <si>
    <t>Both are in the 'Colleagues &amp; Hire &amp; Meeting &amp; People &amp; Want' cluster, likely overlapping in roles such as prof and shared event goals.</t>
  </si>
  <si>
    <t>quel_msilva@hotmail.com</t>
  </si>
  <si>
    <t>Mei Hwa Wong</t>
  </si>
  <si>
    <t>Both are in the 'Colleagues &amp; Hire &amp; Meeting &amp; People &amp; Want' cluster, suggesting shared interests in student and networking goals.</t>
  </si>
  <si>
    <t>Marine de La Bretesche</t>
  </si>
  <si>
    <t>Both are in the 'Colleagues &amp; Hire &amp; Meeting &amp; People &amp; Want' cluster, likely overlapping in roles such as senior product manager and shared event goals.</t>
  </si>
  <si>
    <t>cleehalbig@gmail.com</t>
  </si>
  <si>
    <t>Both are in the 'Colleagues &amp; Hire &amp; Meeting &amp; People &amp; Want' cluster, suggesting shared interests in technical program manager and networking goals.</t>
  </si>
  <si>
    <t>Bill Wendel</t>
  </si>
  <si>
    <t>Both are in the 'Colleagues &amp; Hire &amp; Meeting &amp; People &amp; Want' cluster, likely overlapping in roles such as consumer advocate and shared event goals.</t>
  </si>
  <si>
    <t>hi@ctodd.com</t>
  </si>
  <si>
    <t>Christine Halbig</t>
  </si>
  <si>
    <t>Both are in the 'Colleagues &amp; Hire &amp; Meeting &amp; People &amp; Want' cluster, suggesting shared interests in prof and networking goals.</t>
  </si>
  <si>
    <t>info@kintsugianalytics.com</t>
  </si>
  <si>
    <t>Ariane Faro</t>
  </si>
  <si>
    <t>Both are in the 'Colleagues &amp; Hire &amp; Meeting &amp; People &amp; Want' cluster, suggesting shared interests in founder and networking goals.</t>
  </si>
  <si>
    <t>Both are in the 'Colleagues &amp; Hire &amp; Meeting &amp; People &amp; Want' cluster, likely overlapping in roles such as technical program manager and shared event goals.</t>
  </si>
  <si>
    <t>arianefaro16@gmail.com</t>
  </si>
  <si>
    <t>Shael Brown</t>
  </si>
  <si>
    <t>Both are in the 'Colleagues &amp; Hire &amp; Meeting &amp; People &amp; Want' cluster, suggesting shared interests in content creator and networking goals.</t>
  </si>
  <si>
    <t>JSEWylie@gmail.com</t>
  </si>
  <si>
    <t>Alex Haney</t>
  </si>
  <si>
    <t>Both are in the 'Colleagues &amp; Hire &amp; Meeting &amp; People &amp; Want' cluster, suggesting shared interests in vp products and networking goals.</t>
  </si>
  <si>
    <t>Both are in the 'Colleagues &amp; Hire &amp; Meeting &amp; People &amp; Want' cluster, likely overlapping in roles such as project manager/client solutions specialist and shared event goals.</t>
  </si>
  <si>
    <t>alexhaney@gmail.com</t>
  </si>
  <si>
    <t>Both are in the 'Colleagues &amp; Hire &amp; Meeting &amp; People &amp; Want' cluster, suggesting shared interests in engagement manager and networking goals.</t>
  </si>
  <si>
    <t>Afra Ali</t>
  </si>
  <si>
    <t>Both are in the 'Colleagues &amp; Hire &amp; Meeting &amp; People &amp; Want' cluster, likely overlapping in roles such as consultant - program management and shared event goals.</t>
  </si>
  <si>
    <t>billyombe@gmail.com</t>
  </si>
  <si>
    <t>Both are in the 'Colleagues &amp; Hire &amp; Meeting &amp; People &amp; Want' cluster, suggesting shared interests in tpm and networking goals.</t>
  </si>
  <si>
    <t>afra.elias@gmail.com</t>
  </si>
  <si>
    <t>Serena Yombe</t>
  </si>
  <si>
    <t>Both are in the 'Colleagues &amp; Hire &amp; Meeting &amp; People &amp; Want' cluster, suggesting shared interests in consultant - program management and networking goals.</t>
  </si>
  <si>
    <t>Both are in the 'Colleagues &amp; Hire &amp; Meeting &amp; People &amp; Want' cluster, likely overlapping in roles such as engagement manager and shared event goals.</t>
  </si>
  <si>
    <t>jpursleyjones@gmail.com</t>
  </si>
  <si>
    <t>Both are in the 'Colleagues &amp; Hire &amp; Meeting &amp; People &amp; Want' cluster, suggesting shared interests in senior director and networking goals.</t>
  </si>
  <si>
    <t>andrea_abernathy@yahoo.com</t>
  </si>
  <si>
    <t>Jennifer Jones</t>
  </si>
  <si>
    <t>Both are in the 'Colleagues &amp; Hire &amp; Meeting &amp; People &amp; Want' cluster, suggesting shared interests in director, product management, ai solutions and networking goals.</t>
  </si>
  <si>
    <t>arielchin1@gmail.com</t>
  </si>
  <si>
    <t>Both are in the 'Colleagues &amp; Hire &amp; Meeting &amp; People &amp; Want' cluster, suggesting shared interests in visitors center manager and networking goals.</t>
  </si>
  <si>
    <t>Both are in the 'Colleagues &amp; Hire &amp; Meeting &amp; People &amp; Want' cluster, likely overlapping in roles such as tpm and shared event goals.</t>
  </si>
  <si>
    <t>realestatecafe@gmail.com</t>
  </si>
  <si>
    <t>Both are in the 'Colleagues &amp; Hire &amp; Meeting &amp; People &amp; Want' cluster, suggesting shared interests in consumer advocate and networking goals.</t>
  </si>
  <si>
    <t>Both are in the 'Colleagues &amp; Hire &amp; Meeting &amp; People &amp; Want' cluster, likely overlapping in roles such as senior director and shared event goals.</t>
  </si>
  <si>
    <t>marine.delabretesche@gmail.com</t>
  </si>
  <si>
    <t>Both are in the 'Colleagues &amp; Hire &amp; Meeting &amp; People &amp; Want' cluster, suggesting shared interests in senior product manager and networking goals.</t>
  </si>
  <si>
    <t>Both are in the 'Colleagues &amp; Hire &amp; Meeting &amp; People &amp; Want' cluster, likely overlapping in roles such as student and shared event goals.</t>
  </si>
  <si>
    <t>shreyasmahimkar@gmail.com</t>
  </si>
  <si>
    <t>Both are in the 'Colleagues &amp; Hire &amp; Meeting &amp; People &amp; Want' cluster, suggesting shared interests in data scientist and networking goals.</t>
  </si>
  <si>
    <t>Both are in the 'Colleagues &amp; Hire &amp; Meeting &amp; People &amp; Want' cluster, likely overlapping in roles such as operation analyst and shared event goals.</t>
  </si>
  <si>
    <t>naurasjamal@gmail.com</t>
  </si>
  <si>
    <t>Arzu Suleymanova</t>
  </si>
  <si>
    <t>Both are in the 'Colleagues &amp; Hire &amp; Meeting &amp; People &amp; Want' cluster, suggesting shared interests in fractional product leader and networking goals.</t>
  </si>
  <si>
    <t>arzusuleymanovva@gmail.com</t>
  </si>
  <si>
    <t>Nauras Jamal</t>
  </si>
  <si>
    <t>Both are in the 'Colleagues &amp; Hire &amp; Meeting &amp; People &amp; Want' cluster, suggesting shared interests in data analyst and networking goals.</t>
  </si>
  <si>
    <t>Both are in the 'Colleagues &amp; Hire &amp; Meeting &amp; People &amp; Want' cluster, likely overlapping in roles such as founder and shared event goals.</t>
  </si>
  <si>
    <t>jsheffi+eventbrite@gmail.com</t>
  </si>
  <si>
    <t>Khalilah Gambrell</t>
  </si>
  <si>
    <t>Both are in the 'Colleagues &amp; Manager &amp; Meeting &amp; New &amp; Product' cluster, suggesting shared interests in vp strategy &amp; product excellence and networking goals.</t>
  </si>
  <si>
    <t>Linh Nguyen</t>
  </si>
  <si>
    <t>Both are in the 'Colleagues &amp; Manager &amp; Meeting &amp; New &amp; Product' cluster, likely overlapping in roles such as product manager and shared event goals.</t>
  </si>
  <si>
    <t>gambrell9899@gmail.com</t>
  </si>
  <si>
    <t>Jonathan Sheffi</t>
  </si>
  <si>
    <t>Both are in the 'Colleagues &amp; Manager &amp; Meeting &amp; New &amp; Product' cluster, suggesting shared interests in principal product manager and networking goals.</t>
  </si>
  <si>
    <t>Hiba Morrison</t>
  </si>
  <si>
    <t>Both are in the 'Colleagues &amp; Manager &amp; Meeting &amp; New &amp; Product' cluster, likely overlapping in roles such as senior product manager and shared event goals.</t>
  </si>
  <si>
    <t>purvi.rane@te.com</t>
  </si>
  <si>
    <t>Gary Dietz</t>
  </si>
  <si>
    <t>Both are in the 'Colleagues &amp; Manager &amp; Meeting &amp; New &amp; Product' cluster, suggesting shared interests in product manager and networking goals.</t>
  </si>
  <si>
    <t>Harlan Brumm</t>
  </si>
  <si>
    <t>Both are in the 'Colleagues &amp; Manager &amp; Meeting &amp; New &amp; Product' cluster, likely overlapping in roles such as director of product management and shared event goals.</t>
  </si>
  <si>
    <t>gdietz@garydietz.com</t>
  </si>
  <si>
    <t>Purvi Rane</t>
  </si>
  <si>
    <t>Both are in the 'Colleagues &amp; Manager &amp; Meeting &amp; New &amp; Product' cluster, suggesting shared interests in founder and networking goals.</t>
  </si>
  <si>
    <t>John Haushalter</t>
  </si>
  <si>
    <t>Both are in the 'Colleagues &amp; Manager &amp; Meeting &amp; New &amp; Product' cluster, likely overlapping in roles such as president and shared event goals.</t>
  </si>
  <si>
    <t>emilynsmith2@gmail.com</t>
  </si>
  <si>
    <t>Prateek Prasad</t>
  </si>
  <si>
    <t>prateekprasad07@gmail.com</t>
  </si>
  <si>
    <t>Emily Smith</t>
  </si>
  <si>
    <t>Both are in the 'Colleagues &amp; Manager &amp; Meeting &amp; New &amp; Product' cluster, suggesting shared interests in director of product management and networking goals.</t>
  </si>
  <si>
    <t>linnguye@redhat.com</t>
  </si>
  <si>
    <t>Douglyss Giuliana</t>
  </si>
  <si>
    <t>Both are in the 'Colleagues &amp; Manager &amp; Meeting &amp; New &amp; Product' cluster, likely overlapping in roles such as director of product and shared event goals.</t>
  </si>
  <si>
    <t>hiba.morrison@gmail.com</t>
  </si>
  <si>
    <t>Both are in the 'Colleagues &amp; Manager &amp; Meeting &amp; New &amp; Product' cluster, suggesting shared interests in senior product manager and networking goals.</t>
  </si>
  <si>
    <t>Both are in the 'Colleagues &amp; Manager &amp; Meeting &amp; New &amp; Product' cluster, likely overlapping in roles such as principal product manager and shared event goals.</t>
  </si>
  <si>
    <t>jhaushalter@pragmaticinstitute.com</t>
  </si>
  <si>
    <t>Himanshu Chouhan</t>
  </si>
  <si>
    <t>Both are in the 'Colleagues &amp; Manager &amp; Meeting &amp; New &amp; Product' cluster, suggesting shared interests in president and networking goals.</t>
  </si>
  <si>
    <t>himanshuchouhan@gmail.com</t>
  </si>
  <si>
    <t>Both are in the 'Colleagues &amp; Manager &amp; Meeting &amp; New &amp; Product' cluster, suggesting shared interests in product technology leader and networking goals.</t>
  </si>
  <si>
    <t>doug.giuliana@gmail.com</t>
  </si>
  <si>
    <t>Both are in the 'Colleagues &amp; Manager &amp; Meeting &amp; New &amp; Product' cluster, suggesting shared interests in director of product and networking goals.</t>
  </si>
  <si>
    <t>harlan.brumm@gmail.com</t>
  </si>
  <si>
    <t>liana@liana.org</t>
  </si>
  <si>
    <t>Liana Leahy</t>
  </si>
  <si>
    <t>Both are in the 'Colleagues &amp; Existing &amp; Meeting &amp; People &amp; Product' cluster, suggesting shared interests in director of product management and networking goals.</t>
  </si>
  <si>
    <t>Both are in the 'Colleagues &amp; Existing &amp; Meeting &amp; People &amp; Product' cluster, likely overlapping in roles such as director of product management and shared event goals.</t>
  </si>
  <si>
    <t>jcalzada@alum.mit.edu</t>
  </si>
  <si>
    <t>Lexi Borbotsina</t>
  </si>
  <si>
    <t>Both are in the 'Colleagues &amp; Existing &amp; Meeting &amp; People &amp; Product' cluster, suggesting shared interests in head of ai/ml and networking goals.</t>
  </si>
  <si>
    <t>Alex Ruiz</t>
  </si>
  <si>
    <t>Both are in the 'Colleagues &amp; Existing &amp; Meeting &amp; People &amp; Product' cluster, likely overlapping in roles such as head of product and shared event goals.</t>
  </si>
  <si>
    <t>aeborbotsina@gmail.com</t>
  </si>
  <si>
    <t>Jorge Calzada</t>
  </si>
  <si>
    <t>Both are in the 'Colleagues &amp; Existing &amp; Meeting &amp; People &amp; Product' cluster, suggesting shared interests in senior ux researcher and networking goals.</t>
  </si>
  <si>
    <t>Steve Gaylor</t>
  </si>
  <si>
    <t>Both are in the 'Colleagues &amp; Existing &amp; Meeting &amp; People &amp; Product' cluster, likely overlapping in roles such as instructor and shared event goals.</t>
  </si>
  <si>
    <t>alex@learnlux.com</t>
  </si>
  <si>
    <t>Nina Mitchell</t>
  </si>
  <si>
    <t>Both are in the 'Colleagues &amp; Existing &amp; Meeting &amp; People &amp; Product' cluster, suggesting shared interests in head of product and networking goals.</t>
  </si>
  <si>
    <t>Both are in the 'Colleagues &amp; Existing &amp; Meeting &amp; People &amp; Product' cluster, likely overlapping in roles such as head of ai/ml and shared event goals.</t>
  </si>
  <si>
    <t>nina.a.mitchell@gmail.com</t>
  </si>
  <si>
    <t>Both are in the 'Colleagues &amp; Existing &amp; Meeting &amp; People &amp; Product' cluster, suggesting shared interests in chief of staff and networking goals.</t>
  </si>
  <si>
    <t>Neil Baron</t>
  </si>
  <si>
    <t>Both are in the 'Colleagues &amp; Existing &amp; Meeting &amp; People &amp; Product' cluster, likely overlapping in roles such as managing director and shared event goals.</t>
  </si>
  <si>
    <t>dmbabazi@student.hult.edu</t>
  </si>
  <si>
    <t>Tanmay Sarkar</t>
  </si>
  <si>
    <t>Both are in the 'Colleagues &amp; Existing &amp; Meeting &amp; People &amp; Product' cluster, suggesting shared interests in  and networking goals.</t>
  </si>
  <si>
    <t>Wynn Taylor</t>
  </si>
  <si>
    <t>Both are in the 'Colleagues &amp; Existing &amp; Meeting &amp; People &amp; Product' cluster, likely overlapping in roles such as product manager and shared event goals.</t>
  </si>
  <si>
    <t>tsarkar@student.hult.edu</t>
  </si>
  <si>
    <t>Denis Mbabazi</t>
  </si>
  <si>
    <t>Both are in the 'Colleagues &amp; Existing &amp; Meeting &amp; People &amp; Product' cluster, suggesting shared interests in customer success manager and networking goals.</t>
  </si>
  <si>
    <t>Damon Poole</t>
  </si>
  <si>
    <t>Both are in the 'Colleagues &amp; Existing &amp; Meeting &amp; People &amp; Product' cluster, likely overlapping in roles such as ceo and shared event goals.</t>
  </si>
  <si>
    <t>andrea.nelson@gmail.com</t>
  </si>
  <si>
    <t>Martin Bakal</t>
  </si>
  <si>
    <t>Both are in the 'Colleagues &amp; Existing &amp; Meeting &amp; People &amp; Product' cluster, suggesting shared interests in head of product &amp; research and networking goals.</t>
  </si>
  <si>
    <t>Both are in the 'Colleagues &amp; Existing &amp; Meeting &amp; People &amp; Product' cluster, likely overlapping in roles such as  and shared event goals.</t>
  </si>
  <si>
    <t>martin.bakal@gmail.com</t>
  </si>
  <si>
    <t>Andrea Nelson</t>
  </si>
  <si>
    <t>Both are in the 'Colleagues &amp; Existing &amp; Meeting &amp; People &amp; Product' cluster, suggesting shared interests in systems engineer and networking goals.</t>
  </si>
  <si>
    <t>mattjohnson31@gmail.com</t>
  </si>
  <si>
    <t>Eugene Khazan</t>
  </si>
  <si>
    <t>eugene77@gmail.com</t>
  </si>
  <si>
    <t>Matt Johnson</t>
  </si>
  <si>
    <t>Both are in the 'Colleagues &amp; Existing &amp; Meeting &amp; People &amp; Product' cluster, likely overlapping in roles such as systems engineer and shared event goals.</t>
  </si>
  <si>
    <t>cgale.x@gmail.com</t>
  </si>
  <si>
    <t>Kyle Vernest</t>
  </si>
  <si>
    <t>Both are in the 'Colleagues &amp; Existing &amp; Meeting &amp; People &amp; Product' cluster, suggesting shared interests in senior director, product management and networking goals.</t>
  </si>
  <si>
    <t>kvernest@gmail.com</t>
  </si>
  <si>
    <t>Chuck Alexander</t>
  </si>
  <si>
    <t>Both are in the 'Colleagues &amp; Existing &amp; Meeting &amp; People &amp; Product' cluster, suggesting shared interests in ad commercial performance analytics and ai product and networking goals.</t>
  </si>
  <si>
    <t>andrew shepard</t>
  </si>
  <si>
    <t>Both are in the 'Colleagues &amp; Existing &amp; Meeting &amp; People &amp; Product' cluster, likely overlapping in roles such as director / vp product and shared event goals.</t>
  </si>
  <si>
    <t>ms.mimiine@yahoo.com</t>
  </si>
  <si>
    <t>Both are in the 'Colleagues &amp; Existing &amp; Meeting &amp; People &amp; Product' cluster, suggesting shared interests in product manager and networking goals.</t>
  </si>
  <si>
    <t>Arundhati Kurup</t>
  </si>
  <si>
    <t>sgaylor@pragmaticinstitute.com</t>
  </si>
  <si>
    <t>Christine Ine</t>
  </si>
  <si>
    <t>Both are in the 'Colleagues &amp; Existing &amp; Meeting &amp; People &amp; Product' cluster, suggesting shared interests in instructor and networking goals.</t>
  </si>
  <si>
    <t>nbaron@baronstrategic.com</t>
  </si>
  <si>
    <t>Both are in the 'Colleagues &amp; Existing &amp; Meeting &amp; People &amp; Product' cluster, suggesting shared interests in managing director and networking goals.</t>
  </si>
  <si>
    <t>Both are in the 'Colleagues &amp; Existing &amp; Meeting &amp; People &amp; Product' cluster, likely overlapping in roles such as chief of staff and shared event goals.</t>
  </si>
  <si>
    <t>canrshepard@gmail.com</t>
  </si>
  <si>
    <t>Both are in the 'Colleagues &amp; Existing &amp; Meeting &amp; People &amp; Product' cluster, suggesting shared interests in director / vp product and networking goals.</t>
  </si>
  <si>
    <t>arundhatikurup074@gmail.com</t>
  </si>
  <si>
    <t>damonbpoole@gmail.com</t>
  </si>
  <si>
    <t>Both are in the 'Colleagues &amp; Existing &amp; Meeting &amp; People &amp; Product' cluster, suggesting shared interests in ceo and networking goals.</t>
  </si>
  <si>
    <t>wynn.taylor+work@gmail.com</t>
  </si>
  <si>
    <t>Joe Lamantia</t>
  </si>
  <si>
    <t>joe.lamantia@gmail.com</t>
  </si>
  <si>
    <t>Both are in the 'Colleagues &amp; Existing &amp; Meeting &amp; People &amp; Product' cluster, suggesting shared interests in founder and networking goals.</t>
  </si>
  <si>
    <t>tvehbi@student.hult.edu</t>
  </si>
  <si>
    <t>Yonela Somdaka</t>
  </si>
  <si>
    <t>Both are in the 'Business &amp; Hult &amp; Meeting &amp; Student &amp; Want' cluster, suggesting shared interests in student and networking goals.</t>
  </si>
  <si>
    <t>Maria Ximena Medina</t>
  </si>
  <si>
    <t>Both are in the 'Business &amp; Hult &amp; Meeting &amp; Student &amp; Want' cluster, likely overlapping in roles such as student and shared event goals.</t>
  </si>
  <si>
    <t>YSOMDAKA@student.hult.edu</t>
  </si>
  <si>
    <t>Tair Vehbi</t>
  </si>
  <si>
    <t>Both are in the 'Business &amp; Hult &amp; Meeting &amp; Student &amp; Want' cluster, suggesting shared interests in mba student and networking goals.</t>
  </si>
  <si>
    <t>mmedina@student.hult.edu</t>
  </si>
  <si>
    <t>Carlos Alberto Postigo</t>
  </si>
  <si>
    <t>cpostigotoledo@gmail.com</t>
  </si>
  <si>
    <t>Fayzal Olushi</t>
  </si>
  <si>
    <t>arunbalu24012002@gmail.com</t>
  </si>
  <si>
    <t>Both are in the 'Ai &amp; Colleagues &amp; Meeting &amp; New &amp; Product' cluster, suggesting shared interests in student and networking goals.</t>
  </si>
  <si>
    <t>Both are in the 'Ai &amp; Colleagues &amp; Meeting &amp; New &amp; Product' cluster, likely overlapping in roles such as director of technical program management and shared event goals.</t>
  </si>
  <si>
    <t>olushifayzal@gmail.com</t>
  </si>
  <si>
    <t>First Name</t>
  </si>
  <si>
    <t>Last Name</t>
  </si>
  <si>
    <t>Email</t>
  </si>
  <si>
    <t>Attendee #</t>
  </si>
  <si>
    <t>Ling</t>
  </si>
  <si>
    <t>Liu</t>
  </si>
  <si>
    <t>Immanuel</t>
  </si>
  <si>
    <t>Foster</t>
  </si>
  <si>
    <t>Gene</t>
  </si>
  <si>
    <t>Mitchell</t>
  </si>
  <si>
    <t>Joseph</t>
  </si>
  <si>
    <t>Weihs</t>
  </si>
  <si>
    <t>Jennifer</t>
  </si>
  <si>
    <t>Jones</t>
  </si>
  <si>
    <t>Marine</t>
  </si>
  <si>
    <t>de La Bretesche</t>
  </si>
  <si>
    <t>Linh</t>
  </si>
  <si>
    <t>Nguyen</t>
  </si>
  <si>
    <t>Chuck</t>
  </si>
  <si>
    <t>Alexander</t>
  </si>
  <si>
    <t>Jonathan</t>
  </si>
  <si>
    <t>Sheffi</t>
  </si>
  <si>
    <t>Kalai Arun Balu</t>
  </si>
  <si>
    <t>Ravikumar</t>
  </si>
  <si>
    <t>Neil</t>
  </si>
  <si>
    <t>Baron</t>
  </si>
  <si>
    <t>Jorge</t>
  </si>
  <si>
    <t>Calzada</t>
  </si>
  <si>
    <t>Aaron</t>
  </si>
  <si>
    <t>Fracht-Monroe</t>
  </si>
  <si>
    <t>Hiba</t>
  </si>
  <si>
    <t>Morrison</t>
  </si>
  <si>
    <t>Douglyss</t>
  </si>
  <si>
    <t>Giuliana</t>
  </si>
  <si>
    <t>Emily</t>
  </si>
  <si>
    <t>Daly</t>
  </si>
  <si>
    <t>Denis</t>
  </si>
  <si>
    <t>Mbabazi</t>
  </si>
  <si>
    <t>Arundhati</t>
  </si>
  <si>
    <t>Kurup</t>
  </si>
  <si>
    <t>Tair</t>
  </si>
  <si>
    <t>Vehbi</t>
  </si>
  <si>
    <t>Maria Ximena</t>
  </si>
  <si>
    <t>Medina</t>
  </si>
  <si>
    <t>Matt</t>
  </si>
  <si>
    <t>Landers</t>
  </si>
  <si>
    <t>Giuseppina</t>
  </si>
  <si>
    <t>Daniel</t>
  </si>
  <si>
    <t>David</t>
  </si>
  <si>
    <t>Asher</t>
  </si>
  <si>
    <t>Rob</t>
  </si>
  <si>
    <t>Winikates</t>
  </si>
  <si>
    <t>Christine</t>
  </si>
  <si>
    <t>Halbig</t>
  </si>
  <si>
    <t>Amy</t>
  </si>
  <si>
    <t>Stephens</t>
  </si>
  <si>
    <t>Rashmi</t>
  </si>
  <si>
    <t>Kapur</t>
  </si>
  <si>
    <t>Gabriella</t>
  </si>
  <si>
    <t>Zhang</t>
  </si>
  <si>
    <t>Vasundhara</t>
  </si>
  <si>
    <t>Khemani</t>
  </si>
  <si>
    <t>Ariel</t>
  </si>
  <si>
    <t>Chin</t>
  </si>
  <si>
    <t>Brian</t>
  </si>
  <si>
    <t>Bozzuto</t>
  </si>
  <si>
    <t>Alex</t>
  </si>
  <si>
    <t>Ruiz</t>
  </si>
  <si>
    <t>Abhishek</t>
  </si>
  <si>
    <t>Katiyar</t>
  </si>
  <si>
    <t>Kimberly</t>
  </si>
  <si>
    <t>Harriman</t>
  </si>
  <si>
    <t>Richard</t>
  </si>
  <si>
    <t>Sherrard</t>
  </si>
  <si>
    <t>Nauras</t>
  </si>
  <si>
    <t>Jamal</t>
  </si>
  <si>
    <t>Wynn</t>
  </si>
  <si>
    <t>Taylor</t>
  </si>
  <si>
    <t>Preet Karan Singh</t>
  </si>
  <si>
    <t>Narula</t>
  </si>
  <si>
    <t>Tara</t>
  </si>
  <si>
    <t>Bobozo</t>
  </si>
  <si>
    <t>Susie</t>
  </si>
  <si>
    <t>Keeton</t>
  </si>
  <si>
    <t>Andrea</t>
  </si>
  <si>
    <t>Nelson</t>
  </si>
  <si>
    <t>Harlan</t>
  </si>
  <si>
    <t>Brumm</t>
  </si>
  <si>
    <t>John</t>
  </si>
  <si>
    <t>Haushalter</t>
  </si>
  <si>
    <t>Liana</t>
  </si>
  <si>
    <t>Leahy</t>
  </si>
  <si>
    <t>Ruoqian</t>
  </si>
  <si>
    <t>Lu</t>
  </si>
  <si>
    <t>Cogliano</t>
  </si>
  <si>
    <t>Elena</t>
  </si>
  <si>
    <t>Kapustina</t>
  </si>
  <si>
    <t>Natalya</t>
  </si>
  <si>
    <t>McLane</t>
  </si>
  <si>
    <t>Forest</t>
  </si>
  <si>
    <t>Edson</t>
  </si>
  <si>
    <t>Christopher</t>
  </si>
  <si>
    <t>Dedels</t>
  </si>
  <si>
    <t>Shael</t>
  </si>
  <si>
    <t>Brown</t>
  </si>
  <si>
    <t>Khalilah</t>
  </si>
  <si>
    <t>Gambrell</t>
  </si>
  <si>
    <t>Damon</t>
  </si>
  <si>
    <t>Poole</t>
  </si>
  <si>
    <t>Ariane</t>
  </si>
  <si>
    <t>Faro</t>
  </si>
  <si>
    <t>Yonela</t>
  </si>
  <si>
    <t>Somdaka</t>
  </si>
  <si>
    <t>Carlos Alberto</t>
  </si>
  <si>
    <t>Postigo</t>
  </si>
  <si>
    <t>Arzu</t>
  </si>
  <si>
    <t>Suleymanova</t>
  </si>
  <si>
    <t>Rajul</t>
  </si>
  <si>
    <t>Jain</t>
  </si>
  <si>
    <t>Owen</t>
  </si>
  <si>
    <t>Serena</t>
  </si>
  <si>
    <t>Yombe</t>
  </si>
  <si>
    <t>Wylie</t>
  </si>
  <si>
    <t>Shrikanth</t>
  </si>
  <si>
    <t>Muralidharan</t>
  </si>
  <si>
    <t>Purvi</t>
  </si>
  <si>
    <t>Rane</t>
  </si>
  <si>
    <t>Joe</t>
  </si>
  <si>
    <t>Lamantia</t>
  </si>
  <si>
    <t>andrew</t>
  </si>
  <si>
    <t>shepard</t>
  </si>
  <si>
    <t>Erica</t>
  </si>
  <si>
    <t>Seidel</t>
  </si>
  <si>
    <t>Bill</t>
  </si>
  <si>
    <t>Wendel</t>
  </si>
  <si>
    <t>Abernathy</t>
  </si>
  <si>
    <t>Eileen</t>
  </si>
  <si>
    <t>Young</t>
  </si>
  <si>
    <t>Stephanie</t>
  </si>
  <si>
    <t>Leathe</t>
  </si>
  <si>
    <t>C. Todd</t>
  </si>
  <si>
    <t>Lombardo</t>
  </si>
  <si>
    <t>Balaji</t>
  </si>
  <si>
    <t>Sundara</t>
  </si>
  <si>
    <t>shreyas</t>
  </si>
  <si>
    <t>mahimkar</t>
  </si>
  <si>
    <t>Ashley</t>
  </si>
  <si>
    <t>McKenney</t>
  </si>
  <si>
    <t>Nina</t>
  </si>
  <si>
    <t>Ine</t>
  </si>
  <si>
    <t>Anna</t>
  </si>
  <si>
    <t>Xia</t>
  </si>
  <si>
    <t>Payares</t>
  </si>
  <si>
    <t>Ana</t>
  </si>
  <si>
    <t>Gutierrez</t>
  </si>
  <si>
    <t>Alyissa</t>
  </si>
  <si>
    <t>Dzaugis</t>
  </si>
  <si>
    <t>Janet</t>
  </si>
  <si>
    <t>Sun</t>
  </si>
  <si>
    <t>Johnson</t>
  </si>
  <si>
    <t>Mei Hwa</t>
  </si>
  <si>
    <t>Wong</t>
  </si>
  <si>
    <t>Steve</t>
  </si>
  <si>
    <t>Gaylor</t>
  </si>
  <si>
    <t>Jeff</t>
  </si>
  <si>
    <t>Hubbard</t>
  </si>
  <si>
    <t>Adam</t>
  </si>
  <si>
    <t>Schulman</t>
  </si>
  <si>
    <t>Kyle</t>
  </si>
  <si>
    <t>Vernest</t>
  </si>
  <si>
    <t>Smith</t>
  </si>
  <si>
    <t>Prateek</t>
  </si>
  <si>
    <t>Prasad</t>
  </si>
  <si>
    <t>Sully</t>
  </si>
  <si>
    <t>M.</t>
  </si>
  <si>
    <t>Himanshu</t>
  </si>
  <si>
    <t>Chouhan</t>
  </si>
  <si>
    <t>Haney</t>
  </si>
  <si>
    <t>Jake</t>
  </si>
  <si>
    <t>Levirne</t>
  </si>
  <si>
    <t>Martin</t>
  </si>
  <si>
    <t>Bakal</t>
  </si>
  <si>
    <t>Eugene</t>
  </si>
  <si>
    <t>Khazan</t>
  </si>
  <si>
    <t>Lexi</t>
  </si>
  <si>
    <t>Borbotsina</t>
  </si>
  <si>
    <t>Gary</t>
  </si>
  <si>
    <t>Dietz</t>
  </si>
  <si>
    <t>Raquel</t>
  </si>
  <si>
    <t>Silva</t>
  </si>
  <si>
    <t>Afra</t>
  </si>
  <si>
    <t>Ali</t>
  </si>
  <si>
    <t>Sheba</t>
  </si>
  <si>
    <t>Mathew</t>
  </si>
  <si>
    <t>Fayzal</t>
  </si>
  <si>
    <t>Olushi</t>
  </si>
  <si>
    <t>Nick</t>
  </si>
  <si>
    <t>Katis</t>
  </si>
  <si>
    <t>Shweta</t>
  </si>
  <si>
    <t>Agrawal</t>
  </si>
  <si>
    <t>Carolyn</t>
  </si>
  <si>
    <t>Ripley</t>
  </si>
  <si>
    <t>Tanmay</t>
  </si>
  <si>
    <t>Sarkar</t>
  </si>
  <si>
    <t>Joshua</t>
  </si>
  <si>
    <t>Childs</t>
  </si>
  <si>
    <t>Full Name</t>
  </si>
  <si>
    <t>Rec1</t>
  </si>
  <si>
    <t>Rec2</t>
  </si>
  <si>
    <t>sumRec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</si>
</sst>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F4572-47FF-DF4B-81A2-533A042F8AC4}">
  <dimension ref="A1:H108"/>
  <sheetViews>
    <sheetView topLeftCell="A97" workbookViewId="0">
      <selection activeCell="C2" sqref="C2:C108"/>
    </sheetView>
  </sheetViews>
  <sheetFormatPr baseColWidth="10" defaultRowHeight="16" x14ac:dyDescent="0.2"/>
  <cols>
    <col min="4" max="4" width="33.5" bestFit="1" customWidth="1"/>
    <col min="5" max="5" width="25.83203125" bestFit="1" customWidth="1"/>
    <col min="6" max="6" width="126.1640625" customWidth="1"/>
    <col min="7" max="7" width="26.5" customWidth="1"/>
  </cols>
  <sheetData>
    <row r="1" spans="1:8" x14ac:dyDescent="0.2">
      <c r="A1" t="s">
        <v>361</v>
      </c>
      <c r="B1" t="s">
        <v>362</v>
      </c>
      <c r="C1" t="s">
        <v>567</v>
      </c>
      <c r="D1" t="s">
        <v>0</v>
      </c>
      <c r="E1" t="s">
        <v>1</v>
      </c>
      <c r="F1" t="s">
        <v>2</v>
      </c>
      <c r="G1" t="s">
        <v>3</v>
      </c>
      <c r="H1" t="s">
        <v>4</v>
      </c>
    </row>
    <row r="2" spans="1:8" x14ac:dyDescent="0.2">
      <c r="A2" t="str">
        <f>_xlfn.XLOOKUP($D2,Lookup!$C$2:$C$115,Lookup!$A$2:$A$115)</f>
        <v>Emily</v>
      </c>
      <c r="B2" t="str">
        <f>_xlfn.XLOOKUP($D2,Lookup!$C$2:$C$115,Lookup!$B$2:$B$115)</f>
        <v>Daly</v>
      </c>
      <c r="C2" t="s">
        <v>11</v>
      </c>
      <c r="D2" t="s">
        <v>5</v>
      </c>
      <c r="E2" t="s">
        <v>6</v>
      </c>
      <c r="F2" t="s">
        <v>7</v>
      </c>
      <c r="G2" t="s">
        <v>8</v>
      </c>
      <c r="H2" t="s">
        <v>9</v>
      </c>
    </row>
    <row r="3" spans="1:8" x14ac:dyDescent="0.2">
      <c r="A3" t="str">
        <f>_xlfn.XLOOKUP($D3,Lookup!$C$2:$C$115,Lookup!$A$2:$A$115)</f>
        <v>Jennifer</v>
      </c>
      <c r="B3" t="str">
        <f>_xlfn.XLOOKUP($D3,Lookup!$C$2:$C$115,Lookup!$B$2:$B$115)</f>
        <v>Cogliano</v>
      </c>
      <c r="C3" t="s">
        <v>6</v>
      </c>
      <c r="D3" t="s">
        <v>10</v>
      </c>
      <c r="E3" t="s">
        <v>11</v>
      </c>
      <c r="F3" t="s">
        <v>7</v>
      </c>
      <c r="G3" t="s">
        <v>12</v>
      </c>
      <c r="H3" t="s">
        <v>13</v>
      </c>
    </row>
    <row r="4" spans="1:8" x14ac:dyDescent="0.2">
      <c r="A4" t="str">
        <f>_xlfn.XLOOKUP($D4,Lookup!$C$2:$C$115,Lookup!$A$2:$A$115)</f>
        <v>David</v>
      </c>
      <c r="B4" t="str">
        <f>_xlfn.XLOOKUP($D4,Lookup!$C$2:$C$115,Lookup!$B$2:$B$115)</f>
        <v>Asher</v>
      </c>
      <c r="C4" t="s">
        <v>15</v>
      </c>
      <c r="D4" t="s">
        <v>14</v>
      </c>
      <c r="E4" t="s">
        <v>15</v>
      </c>
      <c r="F4" t="s">
        <v>16</v>
      </c>
      <c r="G4" t="s">
        <v>15</v>
      </c>
      <c r="H4" t="s">
        <v>17</v>
      </c>
    </row>
    <row r="5" spans="1:8" x14ac:dyDescent="0.2">
      <c r="A5" t="str">
        <f>_xlfn.XLOOKUP($D5,Lookup!$C$2:$C$115,Lookup!$A$2:$A$115)</f>
        <v>Matt</v>
      </c>
      <c r="B5" t="str">
        <f>_xlfn.XLOOKUP($D5,Lookup!$C$2:$C$115,Lookup!$B$2:$B$115)</f>
        <v>Landers</v>
      </c>
      <c r="C5" t="s">
        <v>12</v>
      </c>
      <c r="D5" t="s">
        <v>18</v>
      </c>
      <c r="E5" t="s">
        <v>19</v>
      </c>
      <c r="F5" t="s">
        <v>20</v>
      </c>
      <c r="G5" t="s">
        <v>6</v>
      </c>
      <c r="H5" t="s">
        <v>9</v>
      </c>
    </row>
    <row r="6" spans="1:8" x14ac:dyDescent="0.2">
      <c r="A6" t="str">
        <f>_xlfn.XLOOKUP($D6,Lookup!$C$2:$C$115,Lookup!$A$2:$A$115)</f>
        <v>Rob</v>
      </c>
      <c r="B6" t="str">
        <f>_xlfn.XLOOKUP($D6,Lookup!$C$2:$C$115,Lookup!$B$2:$B$115)</f>
        <v>Winikates</v>
      </c>
      <c r="C6" t="s">
        <v>19</v>
      </c>
      <c r="D6" t="s">
        <v>21</v>
      </c>
      <c r="E6" t="s">
        <v>12</v>
      </c>
      <c r="F6" t="s">
        <v>22</v>
      </c>
      <c r="G6" t="s">
        <v>23</v>
      </c>
      <c r="H6" t="s">
        <v>24</v>
      </c>
    </row>
    <row r="7" spans="1:8" x14ac:dyDescent="0.2">
      <c r="A7" t="str">
        <f>_xlfn.XLOOKUP($D7,Lookup!$C$2:$C$115,Lookup!$A$2:$A$115)</f>
        <v>Susie</v>
      </c>
      <c r="B7" t="str">
        <f>_xlfn.XLOOKUP($D7,Lookup!$C$2:$C$115,Lookup!$B$2:$B$115)</f>
        <v>Keeton</v>
      </c>
      <c r="C7" t="s">
        <v>31</v>
      </c>
      <c r="D7" t="s">
        <v>25</v>
      </c>
      <c r="E7" t="s">
        <v>26</v>
      </c>
      <c r="F7" t="s">
        <v>27</v>
      </c>
      <c r="G7" t="s">
        <v>28</v>
      </c>
      <c r="H7" t="s">
        <v>29</v>
      </c>
    </row>
    <row r="8" spans="1:8" x14ac:dyDescent="0.2">
      <c r="A8" t="str">
        <f>_xlfn.XLOOKUP($D8,Lookup!$C$2:$C$115,Lookup!$A$2:$A$115)</f>
        <v>Nick</v>
      </c>
      <c r="B8" t="str">
        <f>_xlfn.XLOOKUP($D8,Lookup!$C$2:$C$115,Lookup!$B$2:$B$115)</f>
        <v>Katis</v>
      </c>
      <c r="C8" t="s">
        <v>26</v>
      </c>
      <c r="D8" t="s">
        <v>30</v>
      </c>
      <c r="E8" t="s">
        <v>31</v>
      </c>
      <c r="F8" t="s">
        <v>22</v>
      </c>
      <c r="G8" t="s">
        <v>32</v>
      </c>
      <c r="H8" t="s">
        <v>33</v>
      </c>
    </row>
    <row r="9" spans="1:8" x14ac:dyDescent="0.2">
      <c r="A9" t="str">
        <f>_xlfn.XLOOKUP($D9,Lookup!$C$2:$C$115,Lookup!$A$2:$A$115)</f>
        <v>Christopher</v>
      </c>
      <c r="B9" t="str">
        <f>_xlfn.XLOOKUP($D9,Lookup!$C$2:$C$115,Lookup!$B$2:$B$115)</f>
        <v>Dedels</v>
      </c>
      <c r="C9" t="s">
        <v>32</v>
      </c>
      <c r="D9" t="s">
        <v>34</v>
      </c>
      <c r="E9" t="s">
        <v>35</v>
      </c>
      <c r="F9" t="s">
        <v>36</v>
      </c>
      <c r="G9" t="s">
        <v>37</v>
      </c>
      <c r="H9" t="s">
        <v>38</v>
      </c>
    </row>
    <row r="10" spans="1:8" x14ac:dyDescent="0.2">
      <c r="A10" t="str">
        <f>_xlfn.XLOOKUP($D10,Lookup!$C$2:$C$115,Lookup!$A$2:$A$115)</f>
        <v>Stephanie</v>
      </c>
      <c r="B10" t="str">
        <f>_xlfn.XLOOKUP($D10,Lookup!$C$2:$C$115,Lookup!$B$2:$B$115)</f>
        <v>Leathe</v>
      </c>
      <c r="C10" t="s">
        <v>35</v>
      </c>
      <c r="D10" t="s">
        <v>39</v>
      </c>
      <c r="E10" t="s">
        <v>32</v>
      </c>
      <c r="F10" t="s">
        <v>7</v>
      </c>
      <c r="G10" t="s">
        <v>15</v>
      </c>
      <c r="H10" t="s">
        <v>17</v>
      </c>
    </row>
    <row r="11" spans="1:8" x14ac:dyDescent="0.2">
      <c r="A11" t="str">
        <f>_xlfn.XLOOKUP($D11,Lookup!$C$2:$C$115,Lookup!$A$2:$A$115)</f>
        <v>Rashmi</v>
      </c>
      <c r="B11" t="str">
        <f>_xlfn.XLOOKUP($D11,Lookup!$C$2:$C$115,Lookup!$B$2:$B$115)</f>
        <v>Kapur</v>
      </c>
      <c r="C11" t="s">
        <v>8</v>
      </c>
      <c r="D11" t="s">
        <v>40</v>
      </c>
      <c r="E11" t="s">
        <v>28</v>
      </c>
      <c r="F11" t="s">
        <v>7</v>
      </c>
      <c r="G11" t="s">
        <v>41</v>
      </c>
      <c r="H11" t="s">
        <v>9</v>
      </c>
    </row>
    <row r="12" spans="1:8" x14ac:dyDescent="0.2">
      <c r="A12" t="str">
        <f>_xlfn.XLOOKUP($D12,Lookup!$C$2:$C$115,Lookup!$A$2:$A$115)</f>
        <v>Jeff</v>
      </c>
      <c r="B12" t="str">
        <f>_xlfn.XLOOKUP($D12,Lookup!$C$2:$C$115,Lookup!$B$2:$B$115)</f>
        <v>Hubbard</v>
      </c>
      <c r="C12" t="s">
        <v>28</v>
      </c>
      <c r="D12" t="s">
        <v>42</v>
      </c>
      <c r="E12" t="s">
        <v>8</v>
      </c>
      <c r="F12" t="s">
        <v>43</v>
      </c>
      <c r="G12" t="s">
        <v>31</v>
      </c>
      <c r="H12" t="s">
        <v>44</v>
      </c>
    </row>
    <row r="13" spans="1:8" x14ac:dyDescent="0.2">
      <c r="A13" t="str">
        <f>_xlfn.XLOOKUP($D13,Lookup!$C$2:$C$115,Lookup!$A$2:$A$115)</f>
        <v>Preet Karan Singh</v>
      </c>
      <c r="B13" t="str">
        <f>_xlfn.XLOOKUP($D13,Lookup!$C$2:$C$115,Lookup!$B$2:$B$115)</f>
        <v>Narula</v>
      </c>
      <c r="C13" t="s">
        <v>48</v>
      </c>
      <c r="D13" t="s">
        <v>45</v>
      </c>
      <c r="E13" t="s">
        <v>23</v>
      </c>
      <c r="F13" t="s">
        <v>7</v>
      </c>
      <c r="G13" t="s">
        <v>46</v>
      </c>
      <c r="H13" t="s">
        <v>38</v>
      </c>
    </row>
    <row r="14" spans="1:8" x14ac:dyDescent="0.2">
      <c r="A14" t="str">
        <f>_xlfn.XLOOKUP($D14,Lookup!$C$2:$C$115,Lookup!$A$2:$A$115)</f>
        <v>Adam</v>
      </c>
      <c r="B14" t="str">
        <f>_xlfn.XLOOKUP($D14,Lookup!$C$2:$C$115,Lookup!$B$2:$B$115)</f>
        <v>Schulman</v>
      </c>
      <c r="C14" t="s">
        <v>23</v>
      </c>
      <c r="D14" t="s">
        <v>47</v>
      </c>
      <c r="E14" t="s">
        <v>48</v>
      </c>
      <c r="F14" t="s">
        <v>49</v>
      </c>
      <c r="G14" t="s">
        <v>19</v>
      </c>
      <c r="H14" t="s">
        <v>50</v>
      </c>
    </row>
    <row r="15" spans="1:8" x14ac:dyDescent="0.2">
      <c r="A15" t="str">
        <f>_xlfn.XLOOKUP($D15,Lookup!$C$2:$C$115,Lookup!$A$2:$A$115)</f>
        <v>Ling</v>
      </c>
      <c r="B15" t="str">
        <f>_xlfn.XLOOKUP($D15,Lookup!$C$2:$C$115,Lookup!$B$2:$B$115)</f>
        <v>Liu</v>
      </c>
      <c r="C15" t="s">
        <v>41</v>
      </c>
      <c r="D15" t="s">
        <v>51</v>
      </c>
      <c r="E15" t="s">
        <v>46</v>
      </c>
      <c r="F15" t="s">
        <v>7</v>
      </c>
      <c r="G15" t="s">
        <v>8</v>
      </c>
      <c r="H15" t="s">
        <v>9</v>
      </c>
    </row>
    <row r="16" spans="1:8" x14ac:dyDescent="0.2">
      <c r="A16" t="str">
        <f>_xlfn.XLOOKUP($D16,Lookup!$C$2:$C$115,Lookup!$A$2:$A$115)</f>
        <v>Aaron</v>
      </c>
      <c r="B16" t="str">
        <f>_xlfn.XLOOKUP($D16,Lookup!$C$2:$C$115,Lookup!$B$2:$B$115)</f>
        <v>Fracht-Monroe</v>
      </c>
      <c r="C16" t="s">
        <v>46</v>
      </c>
      <c r="D16" t="s">
        <v>52</v>
      </c>
      <c r="E16" t="s">
        <v>41</v>
      </c>
      <c r="F16" t="s">
        <v>53</v>
      </c>
      <c r="G16" t="s">
        <v>54</v>
      </c>
      <c r="H16" t="s">
        <v>9</v>
      </c>
    </row>
    <row r="17" spans="1:8" x14ac:dyDescent="0.2">
      <c r="A17" t="str">
        <f>_xlfn.XLOOKUP($D17,Lookup!$C$2:$C$115,Lookup!$A$2:$A$115)</f>
        <v>Ruoqian</v>
      </c>
      <c r="B17" t="str">
        <f>_xlfn.XLOOKUP($D17,Lookup!$C$2:$C$115,Lookup!$B$2:$B$115)</f>
        <v>Lu</v>
      </c>
      <c r="C17" t="s">
        <v>58</v>
      </c>
      <c r="D17" t="s">
        <v>55</v>
      </c>
      <c r="E17" t="s">
        <v>37</v>
      </c>
      <c r="F17" t="s">
        <v>56</v>
      </c>
      <c r="G17" t="s">
        <v>12</v>
      </c>
      <c r="H17" t="s">
        <v>13</v>
      </c>
    </row>
    <row r="18" spans="1:8" x14ac:dyDescent="0.2">
      <c r="A18" t="str">
        <f>_xlfn.XLOOKUP($D18,Lookup!$C$2:$C$115,Lookup!$A$2:$A$115)</f>
        <v>Forest</v>
      </c>
      <c r="B18" t="str">
        <f>_xlfn.XLOOKUP($D18,Lookup!$C$2:$C$115,Lookup!$B$2:$B$115)</f>
        <v>Edson</v>
      </c>
      <c r="C18" t="s">
        <v>37</v>
      </c>
      <c r="D18" t="s">
        <v>57</v>
      </c>
      <c r="E18" t="s">
        <v>58</v>
      </c>
      <c r="F18" t="s">
        <v>53</v>
      </c>
      <c r="G18" t="s">
        <v>15</v>
      </c>
      <c r="H18" t="s">
        <v>17</v>
      </c>
    </row>
    <row r="19" spans="1:8" x14ac:dyDescent="0.2">
      <c r="A19" t="str">
        <f>_xlfn.XLOOKUP($D19,Lookup!$C$2:$C$115,Lookup!$A$2:$A$115)</f>
        <v>Ashley</v>
      </c>
      <c r="B19" t="str">
        <f>_xlfn.XLOOKUP($D19,Lookup!$C$2:$C$115,Lookup!$B$2:$B$115)</f>
        <v>McKenney</v>
      </c>
      <c r="C19" t="s">
        <v>54</v>
      </c>
      <c r="D19" t="s">
        <v>59</v>
      </c>
      <c r="E19" t="s">
        <v>60</v>
      </c>
      <c r="F19" t="s">
        <v>7</v>
      </c>
      <c r="G19" t="s">
        <v>46</v>
      </c>
      <c r="H19" t="s">
        <v>38</v>
      </c>
    </row>
    <row r="20" spans="1:8" x14ac:dyDescent="0.2">
      <c r="A20" t="str">
        <f>_xlfn.XLOOKUP($D20,Lookup!$C$2:$C$115,Lookup!$A$2:$A$115)</f>
        <v>Janet</v>
      </c>
      <c r="B20" t="str">
        <f>_xlfn.XLOOKUP($D20,Lookup!$C$2:$C$115,Lookup!$B$2:$B$115)</f>
        <v>Sun</v>
      </c>
      <c r="C20" t="s">
        <v>60</v>
      </c>
      <c r="D20" t="s">
        <v>61</v>
      </c>
      <c r="E20" t="s">
        <v>54</v>
      </c>
      <c r="F20" t="s">
        <v>62</v>
      </c>
      <c r="G20" t="s">
        <v>12</v>
      </c>
      <c r="H20" t="s">
        <v>13</v>
      </c>
    </row>
    <row r="21" spans="1:8" x14ac:dyDescent="0.2">
      <c r="A21" t="str">
        <f>_xlfn.XLOOKUP($D21,Lookup!$C$2:$C$115,Lookup!$A$2:$A$115)</f>
        <v>Info Requested</v>
      </c>
      <c r="B21" t="str">
        <f>_xlfn.XLOOKUP($D21,Lookup!$C$2:$C$115,Lookup!$B$2:$B$115)</f>
        <v>Info Requested</v>
      </c>
      <c r="C21" t="s">
        <v>64</v>
      </c>
      <c r="D21" t="s">
        <v>63</v>
      </c>
      <c r="E21" t="s">
        <v>64</v>
      </c>
      <c r="F21" t="s">
        <v>65</v>
      </c>
      <c r="G21" t="s">
        <v>64</v>
      </c>
      <c r="H21" t="s">
        <v>66</v>
      </c>
    </row>
    <row r="22" spans="1:8" x14ac:dyDescent="0.2">
      <c r="A22" t="str">
        <f>_xlfn.XLOOKUP($D22,Lookup!$C$2:$C$115,Lookup!$A$2:$A$115)</f>
        <v>Gabriella</v>
      </c>
      <c r="B22" t="str">
        <f>_xlfn.XLOOKUP($D22,Lookup!$C$2:$C$115,Lookup!$B$2:$B$115)</f>
        <v>Zhang</v>
      </c>
      <c r="C22" t="s">
        <v>73</v>
      </c>
      <c r="D22" t="s">
        <v>67</v>
      </c>
      <c r="E22" t="s">
        <v>68</v>
      </c>
      <c r="F22" t="s">
        <v>69</v>
      </c>
      <c r="G22" t="s">
        <v>70</v>
      </c>
      <c r="H22" t="s">
        <v>71</v>
      </c>
    </row>
    <row r="23" spans="1:8" x14ac:dyDescent="0.2">
      <c r="A23" t="str">
        <f>_xlfn.XLOOKUP($D23,Lookup!$C$2:$C$115,Lookup!$A$2:$A$115)</f>
        <v>Shweta</v>
      </c>
      <c r="B23" t="str">
        <f>_xlfn.XLOOKUP($D23,Lookup!$C$2:$C$115,Lookup!$B$2:$B$115)</f>
        <v>Agrawal</v>
      </c>
      <c r="C23" t="s">
        <v>68</v>
      </c>
      <c r="D23" t="s">
        <v>72</v>
      </c>
      <c r="E23" t="s">
        <v>73</v>
      </c>
      <c r="F23" t="s">
        <v>74</v>
      </c>
      <c r="G23" t="s">
        <v>75</v>
      </c>
      <c r="H23" t="s">
        <v>76</v>
      </c>
    </row>
    <row r="24" spans="1:8" x14ac:dyDescent="0.2">
      <c r="A24" t="str">
        <f>_xlfn.XLOOKUP($D24,Lookup!$C$2:$C$115,Lookup!$A$2:$A$115)</f>
        <v>Brian</v>
      </c>
      <c r="B24" t="str">
        <f>_xlfn.XLOOKUP($D24,Lookup!$C$2:$C$115,Lookup!$B$2:$B$115)</f>
        <v>Bozzuto</v>
      </c>
      <c r="C24" t="s">
        <v>81</v>
      </c>
      <c r="D24" t="s">
        <v>77</v>
      </c>
      <c r="E24" t="s">
        <v>78</v>
      </c>
      <c r="F24" t="s">
        <v>79</v>
      </c>
      <c r="G24" t="s">
        <v>70</v>
      </c>
      <c r="H24" t="s">
        <v>71</v>
      </c>
    </row>
    <row r="25" spans="1:8" x14ac:dyDescent="0.2">
      <c r="A25" t="str">
        <f>_xlfn.XLOOKUP($D25,Lookup!$C$2:$C$115,Lookup!$A$2:$A$115)</f>
        <v>Elena</v>
      </c>
      <c r="B25" t="str">
        <f>_xlfn.XLOOKUP($D25,Lookup!$C$2:$C$115,Lookup!$B$2:$B$115)</f>
        <v>Kapustina</v>
      </c>
      <c r="C25" t="s">
        <v>78</v>
      </c>
      <c r="D25" t="s">
        <v>80</v>
      </c>
      <c r="E25" t="s">
        <v>81</v>
      </c>
      <c r="F25" t="s">
        <v>82</v>
      </c>
      <c r="G25" t="s">
        <v>64</v>
      </c>
      <c r="H25" t="s">
        <v>66</v>
      </c>
    </row>
    <row r="26" spans="1:8" x14ac:dyDescent="0.2">
      <c r="A26" t="str">
        <f>_xlfn.XLOOKUP($D26,Lookup!$C$2:$C$115,Lookup!$A$2:$A$115)</f>
        <v>Immanuel</v>
      </c>
      <c r="B26" t="str">
        <f>_xlfn.XLOOKUP($D26,Lookup!$C$2:$C$115,Lookup!$B$2:$B$115)</f>
        <v>Foster</v>
      </c>
      <c r="C26" t="s">
        <v>89</v>
      </c>
      <c r="D26" t="s">
        <v>83</v>
      </c>
      <c r="E26" t="s">
        <v>84</v>
      </c>
      <c r="F26" t="s">
        <v>85</v>
      </c>
      <c r="G26" t="s">
        <v>86</v>
      </c>
      <c r="H26" t="s">
        <v>87</v>
      </c>
    </row>
    <row r="27" spans="1:8" x14ac:dyDescent="0.2">
      <c r="A27" t="str">
        <f>_xlfn.XLOOKUP($D27,Lookup!$C$2:$C$115,Lookup!$A$2:$A$115)</f>
        <v>Natalya</v>
      </c>
      <c r="B27" t="str">
        <f>_xlfn.XLOOKUP($D27,Lookup!$C$2:$C$115,Lookup!$B$2:$B$115)</f>
        <v>McLane</v>
      </c>
      <c r="C27" t="s">
        <v>84</v>
      </c>
      <c r="D27" t="s">
        <v>88</v>
      </c>
      <c r="E27" t="s">
        <v>89</v>
      </c>
      <c r="F27" t="s">
        <v>90</v>
      </c>
      <c r="G27" t="s">
        <v>91</v>
      </c>
      <c r="H27" t="s">
        <v>92</v>
      </c>
    </row>
    <row r="28" spans="1:8" x14ac:dyDescent="0.2">
      <c r="A28" t="str">
        <f>_xlfn.XLOOKUP($D28,Lookup!$C$2:$C$115,Lookup!$A$2:$A$115)</f>
        <v>Tara</v>
      </c>
      <c r="B28" t="str">
        <f>_xlfn.XLOOKUP($D28,Lookup!$C$2:$C$115,Lookup!$B$2:$B$115)</f>
        <v>Bobozo</v>
      </c>
      <c r="C28" t="s">
        <v>96</v>
      </c>
      <c r="D28" t="s">
        <v>93</v>
      </c>
      <c r="E28" t="s">
        <v>75</v>
      </c>
      <c r="F28" t="s">
        <v>94</v>
      </c>
      <c r="G28" t="s">
        <v>64</v>
      </c>
      <c r="H28" t="s">
        <v>66</v>
      </c>
    </row>
    <row r="29" spans="1:8" x14ac:dyDescent="0.2">
      <c r="A29" t="str">
        <f>_xlfn.XLOOKUP($D29,Lookup!$C$2:$C$115,Lookup!$A$2:$A$115)</f>
        <v>Jake</v>
      </c>
      <c r="B29" t="str">
        <f>_xlfn.XLOOKUP($D29,Lookup!$C$2:$C$115,Lookup!$B$2:$B$115)</f>
        <v>Levirne</v>
      </c>
      <c r="C29" t="s">
        <v>75</v>
      </c>
      <c r="D29" t="s">
        <v>95</v>
      </c>
      <c r="E29" t="s">
        <v>96</v>
      </c>
      <c r="F29" t="s">
        <v>69</v>
      </c>
      <c r="G29" t="s">
        <v>68</v>
      </c>
      <c r="H29" t="s">
        <v>97</v>
      </c>
    </row>
    <row r="30" spans="1:8" x14ac:dyDescent="0.2">
      <c r="A30" t="str">
        <f>_xlfn.XLOOKUP($D30,Lookup!$C$2:$C$115,Lookup!$A$2:$A$115)</f>
        <v>Sully</v>
      </c>
      <c r="B30" t="str">
        <f>_xlfn.XLOOKUP($D30,Lookup!$C$2:$C$115,Lookup!$B$2:$B$115)</f>
        <v>M.</v>
      </c>
      <c r="C30" t="s">
        <v>91</v>
      </c>
      <c r="D30" t="s">
        <v>98</v>
      </c>
      <c r="E30" t="s">
        <v>99</v>
      </c>
      <c r="F30" t="s">
        <v>100</v>
      </c>
      <c r="G30" t="s">
        <v>84</v>
      </c>
      <c r="H30" t="s">
        <v>101</v>
      </c>
    </row>
    <row r="31" spans="1:8" x14ac:dyDescent="0.2">
      <c r="A31" t="str">
        <f>_xlfn.XLOOKUP($D31,Lookup!$C$2:$C$115,Lookup!$A$2:$A$115)</f>
        <v>Carolyn</v>
      </c>
      <c r="B31" t="str">
        <f>_xlfn.XLOOKUP($D31,Lookup!$C$2:$C$115,Lookup!$B$2:$B$115)</f>
        <v>Ripley</v>
      </c>
      <c r="C31" t="s">
        <v>99</v>
      </c>
      <c r="D31" t="s">
        <v>102</v>
      </c>
      <c r="E31" t="s">
        <v>91</v>
      </c>
      <c r="F31" t="s">
        <v>103</v>
      </c>
      <c r="G31" t="s">
        <v>70</v>
      </c>
      <c r="H31" t="s">
        <v>71</v>
      </c>
    </row>
    <row r="32" spans="1:8" x14ac:dyDescent="0.2">
      <c r="A32" t="str">
        <f>_xlfn.XLOOKUP($D32,Lookup!$C$2:$C$115,Lookup!$A$2:$A$115)</f>
        <v>Giuseppina</v>
      </c>
      <c r="B32" t="str">
        <f>_xlfn.XLOOKUP($D32,Lookup!$C$2:$C$115,Lookup!$B$2:$B$115)</f>
        <v>Daniel</v>
      </c>
      <c r="C32" t="s">
        <v>107</v>
      </c>
      <c r="D32" t="s">
        <v>104</v>
      </c>
      <c r="E32" t="s">
        <v>86</v>
      </c>
      <c r="F32" t="s">
        <v>105</v>
      </c>
      <c r="G32" t="s">
        <v>64</v>
      </c>
      <c r="H32" t="s">
        <v>66</v>
      </c>
    </row>
    <row r="33" spans="1:8" x14ac:dyDescent="0.2">
      <c r="A33" t="str">
        <f>_xlfn.XLOOKUP($D33,Lookup!$C$2:$C$115,Lookup!$A$2:$A$115)</f>
        <v>Shrikanth</v>
      </c>
      <c r="B33" t="str">
        <f>_xlfn.XLOOKUP($D33,Lookup!$C$2:$C$115,Lookup!$B$2:$B$115)</f>
        <v>Muralidharan</v>
      </c>
      <c r="C33" t="s">
        <v>86</v>
      </c>
      <c r="D33" t="s">
        <v>106</v>
      </c>
      <c r="E33" t="s">
        <v>107</v>
      </c>
      <c r="F33" t="s">
        <v>108</v>
      </c>
      <c r="G33" t="s">
        <v>89</v>
      </c>
      <c r="H33" t="s">
        <v>109</v>
      </c>
    </row>
    <row r="34" spans="1:8" x14ac:dyDescent="0.2">
      <c r="A34" t="str">
        <f>_xlfn.XLOOKUP($D34,Lookup!$C$2:$C$115,Lookup!$A$2:$A$115)</f>
        <v>Eileen</v>
      </c>
      <c r="B34" t="str">
        <f>_xlfn.XLOOKUP($D34,Lookup!$C$2:$C$115,Lookup!$B$2:$B$115)</f>
        <v>Young</v>
      </c>
      <c r="C34" t="s">
        <v>116</v>
      </c>
      <c r="D34" t="s">
        <v>110</v>
      </c>
      <c r="E34" t="s">
        <v>111</v>
      </c>
      <c r="F34" t="s">
        <v>112</v>
      </c>
      <c r="G34" t="s">
        <v>113</v>
      </c>
      <c r="H34" t="s">
        <v>114</v>
      </c>
    </row>
    <row r="35" spans="1:8" x14ac:dyDescent="0.2">
      <c r="A35" t="str">
        <f>_xlfn.XLOOKUP($D35,Lookup!$C$2:$C$115,Lookup!$A$2:$A$115)</f>
        <v>Ana</v>
      </c>
      <c r="B35" t="str">
        <f>_xlfn.XLOOKUP($D35,Lookup!$C$2:$C$115,Lookup!$B$2:$B$115)</f>
        <v>Gutierrez</v>
      </c>
      <c r="C35" t="s">
        <v>111</v>
      </c>
      <c r="D35" t="s">
        <v>115</v>
      </c>
      <c r="E35" t="s">
        <v>116</v>
      </c>
      <c r="F35" t="s">
        <v>117</v>
      </c>
      <c r="G35" t="s">
        <v>118</v>
      </c>
      <c r="H35" t="s">
        <v>119</v>
      </c>
    </row>
    <row r="36" spans="1:8" x14ac:dyDescent="0.2">
      <c r="A36" t="str">
        <f>_xlfn.XLOOKUP($D36,Lookup!$C$2:$C$115,Lookup!$A$2:$A$115)</f>
        <v>Rajul</v>
      </c>
      <c r="B36" t="str">
        <f>_xlfn.XLOOKUP($D36,Lookup!$C$2:$C$115,Lookup!$B$2:$B$115)</f>
        <v>Jain</v>
      </c>
      <c r="C36" t="s">
        <v>124</v>
      </c>
      <c r="D36" t="s">
        <v>120</v>
      </c>
      <c r="E36" t="s">
        <v>121</v>
      </c>
      <c r="F36" t="s">
        <v>122</v>
      </c>
      <c r="G36" t="s">
        <v>118</v>
      </c>
      <c r="H36" t="s">
        <v>119</v>
      </c>
    </row>
    <row r="37" spans="1:8" x14ac:dyDescent="0.2">
      <c r="A37" t="str">
        <f>_xlfn.XLOOKUP($D37,Lookup!$C$2:$C$115,Lookup!$A$2:$A$115)</f>
        <v>Daniel</v>
      </c>
      <c r="B37" t="str">
        <f>_xlfn.XLOOKUP($D37,Lookup!$C$2:$C$115,Lookup!$B$2:$B$115)</f>
        <v>Payares</v>
      </c>
      <c r="C37" t="s">
        <v>121</v>
      </c>
      <c r="D37" t="s">
        <v>123</v>
      </c>
      <c r="E37" t="s">
        <v>124</v>
      </c>
      <c r="F37" t="s">
        <v>122</v>
      </c>
      <c r="G37" t="s">
        <v>125</v>
      </c>
      <c r="H37" t="s">
        <v>126</v>
      </c>
    </row>
    <row r="38" spans="1:8" x14ac:dyDescent="0.2">
      <c r="A38" t="str">
        <f>_xlfn.XLOOKUP($D38,Lookup!$C$2:$C$115,Lookup!$A$2:$A$115)</f>
        <v>Amy</v>
      </c>
      <c r="B38" t="str">
        <f>_xlfn.XLOOKUP($D38,Lookup!$C$2:$C$115,Lookup!$B$2:$B$115)</f>
        <v>Stephens</v>
      </c>
      <c r="C38" t="s">
        <v>118</v>
      </c>
      <c r="D38" t="s">
        <v>127</v>
      </c>
      <c r="E38" t="s">
        <v>125</v>
      </c>
      <c r="F38" t="s">
        <v>128</v>
      </c>
      <c r="G38" t="s">
        <v>111</v>
      </c>
      <c r="H38" t="s">
        <v>129</v>
      </c>
    </row>
    <row r="39" spans="1:8" x14ac:dyDescent="0.2">
      <c r="A39" t="str">
        <f>_xlfn.XLOOKUP($D39,Lookup!$C$2:$C$115,Lookup!$A$2:$A$115)</f>
        <v>Abhishek</v>
      </c>
      <c r="B39" t="str">
        <f>_xlfn.XLOOKUP($D39,Lookup!$C$2:$C$115,Lookup!$B$2:$B$115)</f>
        <v>Katiyar</v>
      </c>
      <c r="C39" t="s">
        <v>125</v>
      </c>
      <c r="D39" t="s">
        <v>130</v>
      </c>
      <c r="E39" t="s">
        <v>118</v>
      </c>
      <c r="F39" t="s">
        <v>131</v>
      </c>
      <c r="G39" t="s">
        <v>111</v>
      </c>
      <c r="H39" t="s">
        <v>129</v>
      </c>
    </row>
    <row r="40" spans="1:8" x14ac:dyDescent="0.2">
      <c r="A40" t="str">
        <f>_xlfn.XLOOKUP($D40,Lookup!$C$2:$C$115,Lookup!$A$2:$A$115)</f>
        <v>Gene</v>
      </c>
      <c r="B40" t="str">
        <f>_xlfn.XLOOKUP($D40,Lookup!$C$2:$C$115,Lookup!$B$2:$B$115)</f>
        <v>Mitchell</v>
      </c>
      <c r="C40" t="s">
        <v>136</v>
      </c>
      <c r="D40" t="s">
        <v>132</v>
      </c>
      <c r="E40" t="s">
        <v>113</v>
      </c>
      <c r="F40" t="s">
        <v>122</v>
      </c>
      <c r="G40" t="s">
        <v>133</v>
      </c>
      <c r="H40" t="s">
        <v>134</v>
      </c>
    </row>
    <row r="41" spans="1:8" x14ac:dyDescent="0.2">
      <c r="A41" t="str">
        <f>_xlfn.XLOOKUP($D41,Lookup!$C$2:$C$115,Lookup!$A$2:$A$115)</f>
        <v>Joshua</v>
      </c>
      <c r="B41" t="str">
        <f>_xlfn.XLOOKUP($D41,Lookup!$C$2:$C$115,Lookup!$B$2:$B$115)</f>
        <v>Childs</v>
      </c>
      <c r="C41" t="s">
        <v>113</v>
      </c>
      <c r="D41" t="s">
        <v>135</v>
      </c>
      <c r="E41" t="s">
        <v>136</v>
      </c>
      <c r="F41" t="s">
        <v>137</v>
      </c>
      <c r="G41" t="s">
        <v>138</v>
      </c>
      <c r="H41" t="s">
        <v>134</v>
      </c>
    </row>
    <row r="42" spans="1:8" x14ac:dyDescent="0.2">
      <c r="A42" t="str">
        <f>_xlfn.XLOOKUP($D42,Lookup!$C$2:$C$115,Lookup!$A$2:$A$115)</f>
        <v>Joseph</v>
      </c>
      <c r="B42" t="str">
        <f>_xlfn.XLOOKUP($D42,Lookup!$C$2:$C$115,Lookup!$B$2:$B$115)</f>
        <v>Weihs</v>
      </c>
      <c r="C42" t="s">
        <v>138</v>
      </c>
      <c r="D42" t="s">
        <v>139</v>
      </c>
      <c r="E42" t="s">
        <v>140</v>
      </c>
      <c r="F42" t="s">
        <v>122</v>
      </c>
      <c r="G42" t="s">
        <v>113</v>
      </c>
      <c r="H42" t="s">
        <v>114</v>
      </c>
    </row>
    <row r="43" spans="1:8" x14ac:dyDescent="0.2">
      <c r="A43" t="str">
        <f>_xlfn.XLOOKUP($D43,Lookup!$C$2:$C$115,Lookup!$A$2:$A$115)</f>
        <v>Anna</v>
      </c>
      <c r="B43" t="str">
        <f>_xlfn.XLOOKUP($D43,Lookup!$C$2:$C$115,Lookup!$B$2:$B$115)</f>
        <v>Xia</v>
      </c>
      <c r="C43" t="s">
        <v>140</v>
      </c>
      <c r="D43" t="s">
        <v>141</v>
      </c>
      <c r="E43" t="s">
        <v>138</v>
      </c>
      <c r="F43" t="s">
        <v>142</v>
      </c>
      <c r="G43" t="s">
        <v>143</v>
      </c>
      <c r="H43" t="s">
        <v>134</v>
      </c>
    </row>
    <row r="44" spans="1:8" x14ac:dyDescent="0.2">
      <c r="A44" t="str">
        <f>_xlfn.XLOOKUP($D44,Lookup!$C$2:$C$115,Lookup!$A$2:$A$115)</f>
        <v>Richard</v>
      </c>
      <c r="B44" t="str">
        <f>_xlfn.XLOOKUP($D44,Lookup!$C$2:$C$115,Lookup!$B$2:$B$115)</f>
        <v>Sherrard</v>
      </c>
      <c r="C44" t="s">
        <v>133</v>
      </c>
      <c r="D44" t="s">
        <v>144</v>
      </c>
      <c r="E44" t="s">
        <v>143</v>
      </c>
      <c r="F44" t="s">
        <v>122</v>
      </c>
      <c r="G44" t="s">
        <v>136</v>
      </c>
      <c r="H44" t="s">
        <v>134</v>
      </c>
    </row>
    <row r="45" spans="1:8" x14ac:dyDescent="0.2">
      <c r="A45" t="str">
        <f>_xlfn.XLOOKUP($D45,Lookup!$C$2:$C$115,Lookup!$A$2:$A$115)</f>
        <v>Alyissa</v>
      </c>
      <c r="B45" t="str">
        <f>_xlfn.XLOOKUP($D45,Lookup!$C$2:$C$115,Lookup!$B$2:$B$115)</f>
        <v>Dzaugis</v>
      </c>
      <c r="C45" t="s">
        <v>143</v>
      </c>
      <c r="D45" t="s">
        <v>145</v>
      </c>
      <c r="E45" t="s">
        <v>133</v>
      </c>
      <c r="F45" t="s">
        <v>122</v>
      </c>
      <c r="G45" t="s">
        <v>140</v>
      </c>
      <c r="H45" t="s">
        <v>146</v>
      </c>
    </row>
    <row r="46" spans="1:8" x14ac:dyDescent="0.2">
      <c r="A46" t="str">
        <f>_xlfn.XLOOKUP($D46,Lookup!$C$2:$C$115,Lookup!$A$2:$A$115)</f>
        <v>Vasundhara</v>
      </c>
      <c r="B46" t="str">
        <f>_xlfn.XLOOKUP($D46,Lookup!$C$2:$C$115,Lookup!$B$2:$B$115)</f>
        <v>Khemani</v>
      </c>
      <c r="C46" t="s">
        <v>153</v>
      </c>
      <c r="D46" t="s">
        <v>147</v>
      </c>
      <c r="E46" t="s">
        <v>148</v>
      </c>
      <c r="F46" t="s">
        <v>149</v>
      </c>
      <c r="G46" t="s">
        <v>150</v>
      </c>
      <c r="H46" t="s">
        <v>151</v>
      </c>
    </row>
    <row r="47" spans="1:8" x14ac:dyDescent="0.2">
      <c r="A47" t="str">
        <f>_xlfn.XLOOKUP($D47,Lookup!$C$2:$C$115,Lookup!$A$2:$A$115)</f>
        <v>David</v>
      </c>
      <c r="B47" t="str">
        <f>_xlfn.XLOOKUP($D47,Lookup!$C$2:$C$115,Lookup!$B$2:$B$115)</f>
        <v>Owen</v>
      </c>
      <c r="C47" t="s">
        <v>148</v>
      </c>
      <c r="D47" t="s">
        <v>152</v>
      </c>
      <c r="E47" t="s">
        <v>153</v>
      </c>
      <c r="F47" t="s">
        <v>154</v>
      </c>
      <c r="G47" t="s">
        <v>155</v>
      </c>
      <c r="H47" t="s">
        <v>156</v>
      </c>
    </row>
    <row r="48" spans="1:8" x14ac:dyDescent="0.2">
      <c r="A48" t="str">
        <f>_xlfn.XLOOKUP($D48,Lookup!$C$2:$C$115,Lookup!$A$2:$A$115)</f>
        <v>Erica</v>
      </c>
      <c r="B48" t="str">
        <f>_xlfn.XLOOKUP($D48,Lookup!$C$2:$C$115,Lookup!$B$2:$B$115)</f>
        <v>Seidel</v>
      </c>
      <c r="C48" t="s">
        <v>163</v>
      </c>
      <c r="D48" t="s">
        <v>157</v>
      </c>
      <c r="E48" t="s">
        <v>158</v>
      </c>
      <c r="F48" t="s">
        <v>159</v>
      </c>
      <c r="G48" t="s">
        <v>160</v>
      </c>
      <c r="H48" t="s">
        <v>161</v>
      </c>
    </row>
    <row r="49" spans="1:8" x14ac:dyDescent="0.2">
      <c r="A49" t="str">
        <f>_xlfn.XLOOKUP($D49,Lookup!$C$2:$C$115,Lookup!$A$2:$A$115)</f>
        <v>Balaji</v>
      </c>
      <c r="B49" t="str">
        <f>_xlfn.XLOOKUP($D49,Lookup!$C$2:$C$115,Lookup!$B$2:$B$115)</f>
        <v>Sundara</v>
      </c>
      <c r="C49" t="s">
        <v>158</v>
      </c>
      <c r="D49" t="s">
        <v>162</v>
      </c>
      <c r="E49" t="s">
        <v>163</v>
      </c>
      <c r="F49" t="s">
        <v>164</v>
      </c>
      <c r="G49" t="s">
        <v>148</v>
      </c>
      <c r="H49" t="s">
        <v>165</v>
      </c>
    </row>
    <row r="50" spans="1:8" x14ac:dyDescent="0.2">
      <c r="A50" t="str">
        <f>_xlfn.XLOOKUP($D50,Lookup!$C$2:$C$115,Lookup!$A$2:$A$115)</f>
        <v>Kimberly</v>
      </c>
      <c r="B50" t="str">
        <f>_xlfn.XLOOKUP($D50,Lookup!$C$2:$C$115,Lookup!$B$2:$B$115)</f>
        <v>Harriman</v>
      </c>
      <c r="C50" t="s">
        <v>172</v>
      </c>
      <c r="D50" t="s">
        <v>166</v>
      </c>
      <c r="E50" t="s">
        <v>167</v>
      </c>
      <c r="F50" t="s">
        <v>168</v>
      </c>
      <c r="G50" t="s">
        <v>169</v>
      </c>
      <c r="H50" t="s">
        <v>170</v>
      </c>
    </row>
    <row r="51" spans="1:8" x14ac:dyDescent="0.2">
      <c r="A51" t="str">
        <f>_xlfn.XLOOKUP($D51,Lookup!$C$2:$C$115,Lookup!$A$2:$A$115)</f>
        <v>Sheba</v>
      </c>
      <c r="B51" t="str">
        <f>_xlfn.XLOOKUP($D51,Lookup!$C$2:$C$115,Lookup!$B$2:$B$115)</f>
        <v>Mathew</v>
      </c>
      <c r="C51" t="s">
        <v>167</v>
      </c>
      <c r="D51" t="s">
        <v>171</v>
      </c>
      <c r="E51" t="s">
        <v>172</v>
      </c>
      <c r="F51" t="s">
        <v>173</v>
      </c>
      <c r="G51" t="s">
        <v>160</v>
      </c>
      <c r="H51" t="s">
        <v>161</v>
      </c>
    </row>
    <row r="52" spans="1:8" x14ac:dyDescent="0.2">
      <c r="A52" t="str">
        <f>_xlfn.XLOOKUP($D52,Lookup!$C$2:$C$115,Lookup!$A$2:$A$115)</f>
        <v>Mei Hwa</v>
      </c>
      <c r="B52" t="str">
        <f>_xlfn.XLOOKUP($D52,Lookup!$C$2:$C$115,Lookup!$B$2:$B$115)</f>
        <v>Wong</v>
      </c>
      <c r="C52" t="s">
        <v>180</v>
      </c>
      <c r="D52" t="s">
        <v>174</v>
      </c>
      <c r="E52" t="s">
        <v>175</v>
      </c>
      <c r="F52" t="s">
        <v>176</v>
      </c>
      <c r="G52" t="s">
        <v>177</v>
      </c>
      <c r="H52" t="s">
        <v>178</v>
      </c>
    </row>
    <row r="53" spans="1:8" x14ac:dyDescent="0.2">
      <c r="A53" t="str">
        <f>_xlfn.XLOOKUP($D53,Lookup!$C$2:$C$115,Lookup!$A$2:$A$115)</f>
        <v>Raquel</v>
      </c>
      <c r="B53" t="str">
        <f>_xlfn.XLOOKUP($D53,Lookup!$C$2:$C$115,Lookup!$B$2:$B$115)</f>
        <v>Silva</v>
      </c>
      <c r="C53" t="s">
        <v>175</v>
      </c>
      <c r="D53" t="s">
        <v>179</v>
      </c>
      <c r="E53" t="s">
        <v>180</v>
      </c>
      <c r="F53" t="s">
        <v>181</v>
      </c>
      <c r="G53" t="s">
        <v>182</v>
      </c>
      <c r="H53" t="s">
        <v>183</v>
      </c>
    </row>
    <row r="54" spans="1:8" x14ac:dyDescent="0.2">
      <c r="A54" t="str">
        <f>_xlfn.XLOOKUP($D54,Lookup!$C$2:$C$115,Lookup!$A$2:$A$115)</f>
        <v>Christine</v>
      </c>
      <c r="B54" t="str">
        <f>_xlfn.XLOOKUP($D54,Lookup!$C$2:$C$115,Lookup!$B$2:$B$115)</f>
        <v>Halbig</v>
      </c>
      <c r="C54" t="s">
        <v>189</v>
      </c>
      <c r="D54" t="s">
        <v>184</v>
      </c>
      <c r="E54" t="s">
        <v>177</v>
      </c>
      <c r="F54" t="s">
        <v>185</v>
      </c>
      <c r="G54" t="s">
        <v>186</v>
      </c>
      <c r="H54" t="s">
        <v>187</v>
      </c>
    </row>
    <row r="55" spans="1:8" x14ac:dyDescent="0.2">
      <c r="A55" t="str">
        <f>_xlfn.XLOOKUP($D55,Lookup!$C$2:$C$115,Lookup!$A$2:$A$115)</f>
        <v>C. Todd</v>
      </c>
      <c r="B55" t="str">
        <f>_xlfn.XLOOKUP($D55,Lookup!$C$2:$C$115,Lookup!$B$2:$B$115)</f>
        <v>Lombardo</v>
      </c>
      <c r="C55" t="s">
        <v>177</v>
      </c>
      <c r="D55" t="s">
        <v>188</v>
      </c>
      <c r="E55" t="s">
        <v>189</v>
      </c>
      <c r="F55" t="s">
        <v>190</v>
      </c>
      <c r="G55" t="s">
        <v>169</v>
      </c>
      <c r="H55" t="s">
        <v>170</v>
      </c>
    </row>
    <row r="56" spans="1:8" x14ac:dyDescent="0.2">
      <c r="A56" t="str">
        <f>_xlfn.XLOOKUP($D56,Lookup!$C$2:$C$115,Lookup!$A$2:$A$115)</f>
        <v>Shael</v>
      </c>
      <c r="B56" t="str">
        <f>_xlfn.XLOOKUP($D56,Lookup!$C$2:$C$115,Lookup!$B$2:$B$115)</f>
        <v>Brown</v>
      </c>
      <c r="C56" t="s">
        <v>196</v>
      </c>
      <c r="D56" t="s">
        <v>191</v>
      </c>
      <c r="E56" t="s">
        <v>192</v>
      </c>
      <c r="F56" t="s">
        <v>193</v>
      </c>
      <c r="G56" t="s">
        <v>189</v>
      </c>
      <c r="H56" t="s">
        <v>194</v>
      </c>
    </row>
    <row r="57" spans="1:8" x14ac:dyDescent="0.2">
      <c r="A57" t="str">
        <f>_xlfn.XLOOKUP($D57,Lookup!$C$2:$C$115,Lookup!$A$2:$A$115)</f>
        <v>Ariane</v>
      </c>
      <c r="B57" t="str">
        <f>_xlfn.XLOOKUP($D57,Lookup!$C$2:$C$115,Lookup!$B$2:$B$115)</f>
        <v>Faro</v>
      </c>
      <c r="C57" t="s">
        <v>192</v>
      </c>
      <c r="D57" t="s">
        <v>195</v>
      </c>
      <c r="E57" t="s">
        <v>196</v>
      </c>
      <c r="F57" t="s">
        <v>197</v>
      </c>
      <c r="G57" t="s">
        <v>186</v>
      </c>
      <c r="H57" t="s">
        <v>187</v>
      </c>
    </row>
    <row r="58" spans="1:8" x14ac:dyDescent="0.2">
      <c r="A58" t="str">
        <f>_xlfn.XLOOKUP($D58,Lookup!$C$2:$C$115,Lookup!$A$2:$A$115)</f>
        <v>John</v>
      </c>
      <c r="B58" t="str">
        <f>_xlfn.XLOOKUP($D58,Lookup!$C$2:$C$115,Lookup!$B$2:$B$115)</f>
        <v>Wylie</v>
      </c>
      <c r="C58" t="s">
        <v>169</v>
      </c>
      <c r="D58" t="s">
        <v>198</v>
      </c>
      <c r="E58" t="s">
        <v>199</v>
      </c>
      <c r="F58" t="s">
        <v>200</v>
      </c>
      <c r="G58" t="s">
        <v>172</v>
      </c>
      <c r="H58" t="s">
        <v>201</v>
      </c>
    </row>
    <row r="59" spans="1:8" x14ac:dyDescent="0.2">
      <c r="A59" t="str">
        <f>_xlfn.XLOOKUP($D59,Lookup!$C$2:$C$115,Lookup!$A$2:$A$115)</f>
        <v>Alex</v>
      </c>
      <c r="B59" t="str">
        <f>_xlfn.XLOOKUP($D59,Lookup!$C$2:$C$115,Lookup!$B$2:$B$115)</f>
        <v>Haney</v>
      </c>
      <c r="C59" t="s">
        <v>199</v>
      </c>
      <c r="D59" t="s">
        <v>202</v>
      </c>
      <c r="E59" t="s">
        <v>169</v>
      </c>
      <c r="F59" t="s">
        <v>203</v>
      </c>
      <c r="G59" t="s">
        <v>204</v>
      </c>
      <c r="H59" t="s">
        <v>205</v>
      </c>
    </row>
    <row r="60" spans="1:8" x14ac:dyDescent="0.2">
      <c r="A60" t="str">
        <f>_xlfn.XLOOKUP($D60,Lookup!$C$2:$C$115,Lookup!$A$2:$A$115)</f>
        <v>Serena</v>
      </c>
      <c r="B60" t="str">
        <f>_xlfn.XLOOKUP($D60,Lookup!$C$2:$C$115,Lookup!$B$2:$B$115)</f>
        <v>Yombe</v>
      </c>
      <c r="C60" t="s">
        <v>209</v>
      </c>
      <c r="D60" t="s">
        <v>206</v>
      </c>
      <c r="E60" t="s">
        <v>204</v>
      </c>
      <c r="F60" t="s">
        <v>207</v>
      </c>
      <c r="G60" t="s">
        <v>160</v>
      </c>
      <c r="H60" t="s">
        <v>161</v>
      </c>
    </row>
    <row r="61" spans="1:8" x14ac:dyDescent="0.2">
      <c r="A61" t="str">
        <f>_xlfn.XLOOKUP($D61,Lookup!$C$2:$C$115,Lookup!$A$2:$A$115)</f>
        <v>Afra</v>
      </c>
      <c r="B61" t="str">
        <f>_xlfn.XLOOKUP($D61,Lookup!$C$2:$C$115,Lookup!$B$2:$B$115)</f>
        <v>Ali</v>
      </c>
      <c r="C61" t="s">
        <v>204</v>
      </c>
      <c r="D61" t="s">
        <v>208</v>
      </c>
      <c r="E61" t="s">
        <v>209</v>
      </c>
      <c r="F61" t="s">
        <v>210</v>
      </c>
      <c r="G61" t="s">
        <v>199</v>
      </c>
      <c r="H61" t="s">
        <v>211</v>
      </c>
    </row>
    <row r="62" spans="1:8" x14ac:dyDescent="0.2">
      <c r="A62" t="str">
        <f>_xlfn.XLOOKUP($D62,Lookup!$C$2:$C$115,Lookup!$A$2:$A$115)</f>
        <v>Jennifer</v>
      </c>
      <c r="B62" t="str">
        <f>_xlfn.XLOOKUP($D62,Lookup!$C$2:$C$115,Lookup!$B$2:$B$115)</f>
        <v>Jones</v>
      </c>
      <c r="C62" t="s">
        <v>215</v>
      </c>
      <c r="D62" t="s">
        <v>212</v>
      </c>
      <c r="E62" t="s">
        <v>155</v>
      </c>
      <c r="F62" t="s">
        <v>213</v>
      </c>
      <c r="G62" t="s">
        <v>186</v>
      </c>
      <c r="H62" t="s">
        <v>187</v>
      </c>
    </row>
    <row r="63" spans="1:8" x14ac:dyDescent="0.2">
      <c r="A63" t="str">
        <f>_xlfn.XLOOKUP($D63,Lookup!$C$2:$C$115,Lookup!$A$2:$A$115)</f>
        <v>Andrea</v>
      </c>
      <c r="B63" t="str">
        <f>_xlfn.XLOOKUP($D63,Lookup!$C$2:$C$115,Lookup!$B$2:$B$115)</f>
        <v>Abernathy</v>
      </c>
      <c r="C63" t="s">
        <v>155</v>
      </c>
      <c r="D63" t="s">
        <v>214</v>
      </c>
      <c r="E63" t="s">
        <v>215</v>
      </c>
      <c r="F63" t="s">
        <v>216</v>
      </c>
      <c r="G63" t="s">
        <v>148</v>
      </c>
      <c r="H63" t="s">
        <v>165</v>
      </c>
    </row>
    <row r="64" spans="1:8" x14ac:dyDescent="0.2">
      <c r="A64" t="str">
        <f>_xlfn.XLOOKUP($D64,Lookup!$C$2:$C$115,Lookup!$A$2:$A$115)</f>
        <v>Ariel</v>
      </c>
      <c r="B64" t="str">
        <f>_xlfn.XLOOKUP($D64,Lookup!$C$2:$C$115,Lookup!$B$2:$B$115)</f>
        <v>Chin</v>
      </c>
      <c r="C64" t="s">
        <v>160</v>
      </c>
      <c r="D64" t="s">
        <v>217</v>
      </c>
      <c r="E64" t="s">
        <v>186</v>
      </c>
      <c r="F64" t="s">
        <v>218</v>
      </c>
      <c r="G64" t="s">
        <v>209</v>
      </c>
      <c r="H64" t="s">
        <v>219</v>
      </c>
    </row>
    <row r="65" spans="1:8" x14ac:dyDescent="0.2">
      <c r="A65" t="str">
        <f>_xlfn.XLOOKUP($D65,Lookup!$C$2:$C$115,Lookup!$A$2:$A$115)</f>
        <v>Bill</v>
      </c>
      <c r="B65" t="str">
        <f>_xlfn.XLOOKUP($D65,Lookup!$C$2:$C$115,Lookup!$B$2:$B$115)</f>
        <v>Wendel</v>
      </c>
      <c r="C65" t="s">
        <v>186</v>
      </c>
      <c r="D65" t="s">
        <v>220</v>
      </c>
      <c r="E65" t="s">
        <v>160</v>
      </c>
      <c r="F65" t="s">
        <v>221</v>
      </c>
      <c r="G65" t="s">
        <v>215</v>
      </c>
      <c r="H65" t="s">
        <v>222</v>
      </c>
    </row>
    <row r="66" spans="1:8" x14ac:dyDescent="0.2">
      <c r="A66" t="str">
        <f>_xlfn.XLOOKUP($D66,Lookup!$C$2:$C$115,Lookup!$A$2:$A$115)</f>
        <v>Marine</v>
      </c>
      <c r="B66" t="str">
        <f>_xlfn.XLOOKUP($D66,Lookup!$C$2:$C$115,Lookup!$B$2:$B$115)</f>
        <v>de La Bretesche</v>
      </c>
      <c r="C66" t="s">
        <v>182</v>
      </c>
      <c r="D66" t="s">
        <v>223</v>
      </c>
      <c r="E66" t="s">
        <v>150</v>
      </c>
      <c r="F66" t="s">
        <v>224</v>
      </c>
      <c r="G66" t="s">
        <v>175</v>
      </c>
      <c r="H66" t="s">
        <v>225</v>
      </c>
    </row>
    <row r="67" spans="1:8" x14ac:dyDescent="0.2">
      <c r="A67" t="str">
        <f>_xlfn.XLOOKUP($D67,Lookup!$C$2:$C$115,Lookup!$A$2:$A$115)</f>
        <v>shreyas</v>
      </c>
      <c r="B67" t="str">
        <f>_xlfn.XLOOKUP($D67,Lookup!$C$2:$C$115,Lookup!$B$2:$B$115)</f>
        <v>mahimkar</v>
      </c>
      <c r="C67" t="s">
        <v>150</v>
      </c>
      <c r="D67" t="s">
        <v>226</v>
      </c>
      <c r="E67" t="s">
        <v>182</v>
      </c>
      <c r="F67" t="s">
        <v>227</v>
      </c>
      <c r="G67" t="s">
        <v>153</v>
      </c>
      <c r="H67" t="s">
        <v>228</v>
      </c>
    </row>
    <row r="68" spans="1:8" x14ac:dyDescent="0.2">
      <c r="A68" t="str">
        <f>_xlfn.XLOOKUP($D68,Lookup!$C$2:$C$115,Lookup!$A$2:$A$115)</f>
        <v>Nauras</v>
      </c>
      <c r="B68" t="str">
        <f>_xlfn.XLOOKUP($D68,Lookup!$C$2:$C$115,Lookup!$B$2:$B$115)</f>
        <v>Jamal</v>
      </c>
      <c r="C68" t="s">
        <v>233</v>
      </c>
      <c r="D68" t="s">
        <v>229</v>
      </c>
      <c r="E68" t="s">
        <v>230</v>
      </c>
      <c r="F68" t="s">
        <v>231</v>
      </c>
      <c r="G68" t="s">
        <v>150</v>
      </c>
      <c r="H68" t="s">
        <v>151</v>
      </c>
    </row>
    <row r="69" spans="1:8" x14ac:dyDescent="0.2">
      <c r="A69" t="str">
        <f>_xlfn.XLOOKUP($D69,Lookup!$C$2:$C$115,Lookup!$A$2:$A$115)</f>
        <v>Arzu</v>
      </c>
      <c r="B69" t="str">
        <f>_xlfn.XLOOKUP($D69,Lookup!$C$2:$C$115,Lookup!$B$2:$B$115)</f>
        <v>Suleymanova</v>
      </c>
      <c r="C69" t="s">
        <v>230</v>
      </c>
      <c r="D69" t="s">
        <v>232</v>
      </c>
      <c r="E69" t="s">
        <v>233</v>
      </c>
      <c r="F69" t="s">
        <v>234</v>
      </c>
      <c r="G69" t="s">
        <v>196</v>
      </c>
      <c r="H69" t="s">
        <v>235</v>
      </c>
    </row>
    <row r="70" spans="1:8" x14ac:dyDescent="0.2">
      <c r="A70" t="str">
        <f>_xlfn.XLOOKUP($D70,Lookup!$C$2:$C$115,Lookup!$A$2:$A$115)</f>
        <v>Jonathan</v>
      </c>
      <c r="B70" t="str">
        <f>_xlfn.XLOOKUP($D70,Lookup!$C$2:$C$115,Lookup!$B$2:$B$115)</f>
        <v>Sheffi</v>
      </c>
      <c r="C70" t="s">
        <v>242</v>
      </c>
      <c r="D70" t="s">
        <v>236</v>
      </c>
      <c r="E70" t="s">
        <v>237</v>
      </c>
      <c r="F70" t="s">
        <v>238</v>
      </c>
      <c r="G70" t="s">
        <v>239</v>
      </c>
      <c r="H70" t="s">
        <v>240</v>
      </c>
    </row>
    <row r="71" spans="1:8" x14ac:dyDescent="0.2">
      <c r="A71" t="str">
        <f>_xlfn.XLOOKUP($D71,Lookup!$C$2:$C$115,Lookup!$A$2:$A$115)</f>
        <v>Khalilah</v>
      </c>
      <c r="B71" t="str">
        <f>_xlfn.XLOOKUP($D71,Lookup!$C$2:$C$115,Lookup!$B$2:$B$115)</f>
        <v>Gambrell</v>
      </c>
      <c r="C71" t="s">
        <v>237</v>
      </c>
      <c r="D71" t="s">
        <v>241</v>
      </c>
      <c r="E71" t="s">
        <v>242</v>
      </c>
      <c r="F71" t="s">
        <v>243</v>
      </c>
      <c r="G71" t="s">
        <v>244</v>
      </c>
      <c r="H71" t="s">
        <v>245</v>
      </c>
    </row>
    <row r="72" spans="1:8" x14ac:dyDescent="0.2">
      <c r="A72" t="str">
        <f>_xlfn.XLOOKUP($D72,Lookup!$C$2:$C$115,Lookup!$A$2:$A$115)</f>
        <v>Purvi</v>
      </c>
      <c r="B72" t="str">
        <f>_xlfn.XLOOKUP($D72,Lookup!$C$2:$C$115,Lookup!$B$2:$B$115)</f>
        <v>Rane</v>
      </c>
      <c r="C72" t="s">
        <v>252</v>
      </c>
      <c r="D72" t="s">
        <v>246</v>
      </c>
      <c r="E72" t="s">
        <v>247</v>
      </c>
      <c r="F72" t="s">
        <v>248</v>
      </c>
      <c r="G72" t="s">
        <v>249</v>
      </c>
      <c r="H72" t="s">
        <v>250</v>
      </c>
    </row>
    <row r="73" spans="1:8" x14ac:dyDescent="0.2">
      <c r="A73" t="str">
        <f>_xlfn.XLOOKUP($D73,Lookup!$C$2:$C$115,Lookup!$A$2:$A$115)</f>
        <v>Gary</v>
      </c>
      <c r="B73" t="str">
        <f>_xlfn.XLOOKUP($D73,Lookup!$C$2:$C$115,Lookup!$B$2:$B$115)</f>
        <v>Dietz</v>
      </c>
      <c r="C73" t="s">
        <v>247</v>
      </c>
      <c r="D73" t="s">
        <v>251</v>
      </c>
      <c r="E73" t="s">
        <v>252</v>
      </c>
      <c r="F73" t="s">
        <v>253</v>
      </c>
      <c r="G73" t="s">
        <v>254</v>
      </c>
      <c r="H73" t="s">
        <v>255</v>
      </c>
    </row>
    <row r="74" spans="1:8" x14ac:dyDescent="0.2">
      <c r="A74" t="str">
        <f>_xlfn.XLOOKUP($D74,Lookup!$C$2:$C$115,Lookup!$A$2:$A$115)</f>
        <v>Emily</v>
      </c>
      <c r="B74" t="str">
        <f>_xlfn.XLOOKUP($D74,Lookup!$C$2:$C$115,Lookup!$B$2:$B$115)</f>
        <v>Smith</v>
      </c>
      <c r="C74" t="s">
        <v>259</v>
      </c>
      <c r="D74" t="s">
        <v>256</v>
      </c>
      <c r="E74" t="s">
        <v>257</v>
      </c>
      <c r="F74" t="s">
        <v>253</v>
      </c>
      <c r="G74" t="s">
        <v>254</v>
      </c>
      <c r="H74" t="s">
        <v>255</v>
      </c>
    </row>
    <row r="75" spans="1:8" x14ac:dyDescent="0.2">
      <c r="A75" t="str">
        <f>_xlfn.XLOOKUP($D75,Lookup!$C$2:$C$115,Lookup!$A$2:$A$115)</f>
        <v>Prateek</v>
      </c>
      <c r="B75" t="str">
        <f>_xlfn.XLOOKUP($D75,Lookup!$C$2:$C$115,Lookup!$B$2:$B$115)</f>
        <v>Prasad</v>
      </c>
      <c r="C75" t="s">
        <v>257</v>
      </c>
      <c r="D75" t="s">
        <v>258</v>
      </c>
      <c r="E75" t="s">
        <v>259</v>
      </c>
      <c r="F75" t="s">
        <v>260</v>
      </c>
      <c r="G75" t="s">
        <v>254</v>
      </c>
      <c r="H75" t="s">
        <v>255</v>
      </c>
    </row>
    <row r="76" spans="1:8" x14ac:dyDescent="0.2">
      <c r="A76" t="str">
        <f>_xlfn.XLOOKUP($D76,Lookup!$C$2:$C$115,Lookup!$A$2:$A$115)</f>
        <v>Linh</v>
      </c>
      <c r="B76" t="str">
        <f>_xlfn.XLOOKUP($D76,Lookup!$C$2:$C$115,Lookup!$B$2:$B$115)</f>
        <v>Nguyen</v>
      </c>
      <c r="C76" t="s">
        <v>239</v>
      </c>
      <c r="D76" t="s">
        <v>261</v>
      </c>
      <c r="E76" t="s">
        <v>244</v>
      </c>
      <c r="F76" t="s">
        <v>248</v>
      </c>
      <c r="G76" t="s">
        <v>262</v>
      </c>
      <c r="H76" t="s">
        <v>263</v>
      </c>
    </row>
    <row r="77" spans="1:8" x14ac:dyDescent="0.2">
      <c r="A77" t="str">
        <f>_xlfn.XLOOKUP($D77,Lookup!$C$2:$C$115,Lookup!$A$2:$A$115)</f>
        <v>Hiba</v>
      </c>
      <c r="B77" t="str">
        <f>_xlfn.XLOOKUP($D77,Lookup!$C$2:$C$115,Lookup!$B$2:$B$115)</f>
        <v>Morrison</v>
      </c>
      <c r="C77" t="s">
        <v>244</v>
      </c>
      <c r="D77" t="s">
        <v>264</v>
      </c>
      <c r="E77" t="s">
        <v>239</v>
      </c>
      <c r="F77" t="s">
        <v>265</v>
      </c>
      <c r="G77" t="s">
        <v>237</v>
      </c>
      <c r="H77" t="s">
        <v>266</v>
      </c>
    </row>
    <row r="78" spans="1:8" x14ac:dyDescent="0.2">
      <c r="A78" t="str">
        <f>_xlfn.XLOOKUP($D78,Lookup!$C$2:$C$115,Lookup!$A$2:$A$115)</f>
        <v>John</v>
      </c>
      <c r="B78" t="str">
        <f>_xlfn.XLOOKUP($D78,Lookup!$C$2:$C$115,Lookup!$B$2:$B$115)</f>
        <v>Haushalter</v>
      </c>
      <c r="C78" t="s">
        <v>254</v>
      </c>
      <c r="D78" t="s">
        <v>267</v>
      </c>
      <c r="E78" t="s">
        <v>268</v>
      </c>
      <c r="F78" t="s">
        <v>269</v>
      </c>
      <c r="G78" t="s">
        <v>244</v>
      </c>
      <c r="H78" t="s">
        <v>245</v>
      </c>
    </row>
    <row r="79" spans="1:8" x14ac:dyDescent="0.2">
      <c r="A79" t="str">
        <f>_xlfn.XLOOKUP($D79,Lookup!$C$2:$C$115,Lookup!$A$2:$A$115)</f>
        <v>Himanshu</v>
      </c>
      <c r="B79" t="str">
        <f>_xlfn.XLOOKUP($D79,Lookup!$C$2:$C$115,Lookup!$B$2:$B$115)</f>
        <v>Chouhan</v>
      </c>
      <c r="C79" t="s">
        <v>268</v>
      </c>
      <c r="D79" t="s">
        <v>270</v>
      </c>
      <c r="E79" t="s">
        <v>254</v>
      </c>
      <c r="F79" t="s">
        <v>271</v>
      </c>
      <c r="G79" t="s">
        <v>257</v>
      </c>
      <c r="H79" t="s">
        <v>250</v>
      </c>
    </row>
    <row r="80" spans="1:8" x14ac:dyDescent="0.2">
      <c r="A80" t="str">
        <f>_xlfn.XLOOKUP($D80,Lookup!$C$2:$C$115,Lookup!$A$2:$A$115)</f>
        <v>Douglyss</v>
      </c>
      <c r="B80" t="str">
        <f>_xlfn.XLOOKUP($D80,Lookup!$C$2:$C$115,Lookup!$B$2:$B$115)</f>
        <v>Giuliana</v>
      </c>
      <c r="C80" t="s">
        <v>262</v>
      </c>
      <c r="D80" t="s">
        <v>272</v>
      </c>
      <c r="E80" t="s">
        <v>249</v>
      </c>
      <c r="F80" t="s">
        <v>273</v>
      </c>
      <c r="G80" t="s">
        <v>239</v>
      </c>
      <c r="H80" t="s">
        <v>240</v>
      </c>
    </row>
    <row r="81" spans="1:8" x14ac:dyDescent="0.2">
      <c r="A81" t="str">
        <f>_xlfn.XLOOKUP($D81,Lookup!$C$2:$C$115,Lookup!$A$2:$A$115)</f>
        <v>Harlan</v>
      </c>
      <c r="B81" t="str">
        <f>_xlfn.XLOOKUP($D81,Lookup!$C$2:$C$115,Lookup!$B$2:$B$115)</f>
        <v>Brumm</v>
      </c>
      <c r="C81" t="s">
        <v>249</v>
      </c>
      <c r="D81" t="s">
        <v>274</v>
      </c>
      <c r="E81" t="s">
        <v>262</v>
      </c>
      <c r="F81" t="s">
        <v>260</v>
      </c>
      <c r="G81" t="s">
        <v>252</v>
      </c>
      <c r="H81" t="s">
        <v>240</v>
      </c>
    </row>
    <row r="82" spans="1:8" x14ac:dyDescent="0.2">
      <c r="A82" t="str">
        <f>_xlfn.XLOOKUP($D82,Lookup!$C$2:$C$115,Lookup!$A$2:$A$115)</f>
        <v>Liana</v>
      </c>
      <c r="B82" t="str">
        <f>_xlfn.XLOOKUP($D82,Lookup!$C$2:$C$115,Lookup!$B$2:$B$115)</f>
        <v>Leahy</v>
      </c>
      <c r="C82" t="s">
        <v>276</v>
      </c>
      <c r="D82" t="s">
        <v>275</v>
      </c>
      <c r="E82" t="s">
        <v>276</v>
      </c>
      <c r="F82" t="s">
        <v>277</v>
      </c>
      <c r="G82" t="s">
        <v>276</v>
      </c>
      <c r="H82" t="s">
        <v>278</v>
      </c>
    </row>
    <row r="83" spans="1:8" x14ac:dyDescent="0.2">
      <c r="A83" t="str">
        <f>_xlfn.XLOOKUP($D83,Lookup!$C$2:$C$115,Lookup!$A$2:$A$115)</f>
        <v>Jorge</v>
      </c>
      <c r="B83" t="str">
        <f>_xlfn.XLOOKUP($D83,Lookup!$C$2:$C$115,Lookup!$B$2:$B$115)</f>
        <v>Calzada</v>
      </c>
      <c r="C83" t="s">
        <v>285</v>
      </c>
      <c r="D83" t="s">
        <v>279</v>
      </c>
      <c r="E83" t="s">
        <v>280</v>
      </c>
      <c r="F83" t="s">
        <v>281</v>
      </c>
      <c r="G83" t="s">
        <v>282</v>
      </c>
      <c r="H83" t="s">
        <v>283</v>
      </c>
    </row>
    <row r="84" spans="1:8" x14ac:dyDescent="0.2">
      <c r="A84" t="str">
        <f>_xlfn.XLOOKUP($D84,Lookup!$C$2:$C$115,Lookup!$A$2:$A$115)</f>
        <v>Lexi</v>
      </c>
      <c r="B84" t="str">
        <f>_xlfn.XLOOKUP($D84,Lookup!$C$2:$C$115,Lookup!$B$2:$B$115)</f>
        <v>Borbotsina</v>
      </c>
      <c r="C84" t="s">
        <v>280</v>
      </c>
      <c r="D84" t="s">
        <v>284</v>
      </c>
      <c r="E84" t="s">
        <v>285</v>
      </c>
      <c r="F84" t="s">
        <v>286</v>
      </c>
      <c r="G84" t="s">
        <v>287</v>
      </c>
      <c r="H84" t="s">
        <v>288</v>
      </c>
    </row>
    <row r="85" spans="1:8" x14ac:dyDescent="0.2">
      <c r="A85" t="str">
        <f>_xlfn.XLOOKUP($D85,Lookup!$C$2:$C$115,Lookup!$A$2:$A$115)</f>
        <v>Alex</v>
      </c>
      <c r="B85" t="str">
        <f>_xlfn.XLOOKUP($D85,Lookup!$C$2:$C$115,Lookup!$B$2:$B$115)</f>
        <v>Ruiz</v>
      </c>
      <c r="C85" t="s">
        <v>282</v>
      </c>
      <c r="D85" t="s">
        <v>289</v>
      </c>
      <c r="E85" t="s">
        <v>290</v>
      </c>
      <c r="F85" t="s">
        <v>291</v>
      </c>
      <c r="G85" t="s">
        <v>285</v>
      </c>
      <c r="H85" t="s">
        <v>292</v>
      </c>
    </row>
    <row r="86" spans="1:8" x14ac:dyDescent="0.2">
      <c r="A86" t="str">
        <f>_xlfn.XLOOKUP($D86,Lookup!$C$2:$C$115,Lookup!$A$2:$A$115)</f>
        <v>Nina</v>
      </c>
      <c r="B86" t="str">
        <f>_xlfn.XLOOKUP($D86,Lookup!$C$2:$C$115,Lookup!$B$2:$B$115)</f>
        <v>Mitchell</v>
      </c>
      <c r="C86" t="s">
        <v>290</v>
      </c>
      <c r="D86" t="s">
        <v>293</v>
      </c>
      <c r="E86" t="s">
        <v>282</v>
      </c>
      <c r="F86" t="s">
        <v>294</v>
      </c>
      <c r="G86" t="s">
        <v>295</v>
      </c>
      <c r="H86" t="s">
        <v>296</v>
      </c>
    </row>
    <row r="87" spans="1:8" x14ac:dyDescent="0.2">
      <c r="A87" t="str">
        <f>_xlfn.XLOOKUP($D87,Lookup!$C$2:$C$115,Lookup!$A$2:$A$115)</f>
        <v>Denis</v>
      </c>
      <c r="B87" t="str">
        <f>_xlfn.XLOOKUP($D87,Lookup!$C$2:$C$115,Lookup!$B$2:$B$115)</f>
        <v>Mbabazi</v>
      </c>
      <c r="C87" t="s">
        <v>303</v>
      </c>
      <c r="D87" t="s">
        <v>297</v>
      </c>
      <c r="E87" t="s">
        <v>298</v>
      </c>
      <c r="F87" t="s">
        <v>299</v>
      </c>
      <c r="G87" t="s">
        <v>300</v>
      </c>
      <c r="H87" t="s">
        <v>301</v>
      </c>
    </row>
    <row r="88" spans="1:8" x14ac:dyDescent="0.2">
      <c r="A88" t="str">
        <f>_xlfn.XLOOKUP($D88,Lookup!$C$2:$C$115,Lookup!$A$2:$A$115)</f>
        <v>Tanmay</v>
      </c>
      <c r="B88" t="str">
        <f>_xlfn.XLOOKUP($D88,Lookup!$C$2:$C$115,Lookup!$B$2:$B$115)</f>
        <v>Sarkar</v>
      </c>
      <c r="C88" t="s">
        <v>298</v>
      </c>
      <c r="D88" t="s">
        <v>302</v>
      </c>
      <c r="E88" t="s">
        <v>303</v>
      </c>
      <c r="F88" t="s">
        <v>304</v>
      </c>
      <c r="G88" t="s">
        <v>305</v>
      </c>
      <c r="H88" t="s">
        <v>306</v>
      </c>
    </row>
    <row r="89" spans="1:8" x14ac:dyDescent="0.2">
      <c r="A89" t="str">
        <f>_xlfn.XLOOKUP($D89,Lookup!$C$2:$C$115,Lookup!$A$2:$A$115)</f>
        <v>Andrea</v>
      </c>
      <c r="B89" t="str">
        <f>_xlfn.XLOOKUP($D89,Lookup!$C$2:$C$115,Lookup!$B$2:$B$115)</f>
        <v>Nelson</v>
      </c>
      <c r="C89" t="s">
        <v>312</v>
      </c>
      <c r="D89" t="s">
        <v>307</v>
      </c>
      <c r="E89" t="s">
        <v>308</v>
      </c>
      <c r="F89" t="s">
        <v>309</v>
      </c>
      <c r="G89" t="s">
        <v>303</v>
      </c>
      <c r="H89" t="s">
        <v>310</v>
      </c>
    </row>
    <row r="90" spans="1:8" x14ac:dyDescent="0.2">
      <c r="A90" t="str">
        <f>_xlfn.XLOOKUP($D90,Lookup!$C$2:$C$115,Lookup!$A$2:$A$115)</f>
        <v>Martin</v>
      </c>
      <c r="B90" t="str">
        <f>_xlfn.XLOOKUP($D90,Lookup!$C$2:$C$115,Lookup!$B$2:$B$115)</f>
        <v>Bakal</v>
      </c>
      <c r="C90" t="s">
        <v>308</v>
      </c>
      <c r="D90" t="s">
        <v>311</v>
      </c>
      <c r="E90" t="s">
        <v>312</v>
      </c>
      <c r="F90" t="s">
        <v>313</v>
      </c>
      <c r="G90" t="s">
        <v>276</v>
      </c>
      <c r="H90" t="s">
        <v>278</v>
      </c>
    </row>
    <row r="91" spans="1:8" x14ac:dyDescent="0.2">
      <c r="A91" t="str">
        <f>_xlfn.XLOOKUP($D91,Lookup!$C$2:$C$115,Lookup!$A$2:$A$115)</f>
        <v>Matt</v>
      </c>
      <c r="B91" t="str">
        <f>_xlfn.XLOOKUP($D91,Lookup!$C$2:$C$115,Lookup!$B$2:$B$115)</f>
        <v>Johnson</v>
      </c>
      <c r="C91" t="s">
        <v>317</v>
      </c>
      <c r="D91" t="s">
        <v>314</v>
      </c>
      <c r="E91" t="s">
        <v>315</v>
      </c>
      <c r="F91" t="s">
        <v>277</v>
      </c>
      <c r="G91" t="s">
        <v>285</v>
      </c>
      <c r="H91" t="s">
        <v>292</v>
      </c>
    </row>
    <row r="92" spans="1:8" x14ac:dyDescent="0.2">
      <c r="A92" t="str">
        <f>_xlfn.XLOOKUP($D92,Lookup!$C$2:$C$115,Lookup!$A$2:$A$115)</f>
        <v>Eugene</v>
      </c>
      <c r="B92" t="str">
        <f>_xlfn.XLOOKUP($D92,Lookup!$C$2:$C$115,Lookup!$B$2:$B$115)</f>
        <v>Khazan</v>
      </c>
      <c r="C92" t="s">
        <v>315</v>
      </c>
      <c r="D92" t="s">
        <v>316</v>
      </c>
      <c r="E92" t="s">
        <v>317</v>
      </c>
      <c r="F92" t="s">
        <v>277</v>
      </c>
      <c r="G92" t="s">
        <v>308</v>
      </c>
      <c r="H92" t="s">
        <v>318</v>
      </c>
    </row>
    <row r="93" spans="1:8" x14ac:dyDescent="0.2">
      <c r="A93" t="str">
        <f>_xlfn.XLOOKUP($D93,Lookup!$C$2:$C$115,Lookup!$A$2:$A$115)</f>
        <v>Chuck</v>
      </c>
      <c r="B93" t="str">
        <f>_xlfn.XLOOKUP($D93,Lookup!$C$2:$C$115,Lookup!$B$2:$B$115)</f>
        <v>Alexander</v>
      </c>
      <c r="C93" t="s">
        <v>323</v>
      </c>
      <c r="D93" t="s">
        <v>319</v>
      </c>
      <c r="E93" t="s">
        <v>320</v>
      </c>
      <c r="F93" t="s">
        <v>321</v>
      </c>
      <c r="G93" t="s">
        <v>276</v>
      </c>
      <c r="H93" t="s">
        <v>278</v>
      </c>
    </row>
    <row r="94" spans="1:8" x14ac:dyDescent="0.2">
      <c r="A94" t="str">
        <f>_xlfn.XLOOKUP($D94,Lookup!$C$2:$C$115,Lookup!$A$2:$A$115)</f>
        <v>Kyle</v>
      </c>
      <c r="B94" t="str">
        <f>_xlfn.XLOOKUP($D94,Lookup!$C$2:$C$115,Lookup!$B$2:$B$115)</f>
        <v>Vernest</v>
      </c>
      <c r="C94" t="s">
        <v>320</v>
      </c>
      <c r="D94" t="s">
        <v>322</v>
      </c>
      <c r="E94" t="s">
        <v>323</v>
      </c>
      <c r="F94" t="s">
        <v>324</v>
      </c>
      <c r="G94" t="s">
        <v>325</v>
      </c>
      <c r="H94" t="s">
        <v>326</v>
      </c>
    </row>
    <row r="95" spans="1:8" x14ac:dyDescent="0.2">
      <c r="A95" t="str">
        <f>_xlfn.XLOOKUP($D95,Lookup!$C$2:$C$115,Lookup!$A$2:$A$115)</f>
        <v>Christine</v>
      </c>
      <c r="B95" t="str">
        <f>_xlfn.XLOOKUP($D95,Lookup!$C$2:$C$115,Lookup!$B$2:$B$115)</f>
        <v>Ine</v>
      </c>
      <c r="C95" t="s">
        <v>331</v>
      </c>
      <c r="D95" t="s">
        <v>327</v>
      </c>
      <c r="E95" t="s">
        <v>287</v>
      </c>
      <c r="F95" t="s">
        <v>328</v>
      </c>
      <c r="G95" t="s">
        <v>329</v>
      </c>
      <c r="H95" t="s">
        <v>301</v>
      </c>
    </row>
    <row r="96" spans="1:8" x14ac:dyDescent="0.2">
      <c r="A96" t="str">
        <f>_xlfn.XLOOKUP($D96,Lookup!$C$2:$C$115,Lookup!$A$2:$A$115)</f>
        <v>Steve</v>
      </c>
      <c r="B96" t="str">
        <f>_xlfn.XLOOKUP($D96,Lookup!$C$2:$C$115,Lookup!$B$2:$B$115)</f>
        <v>Gaylor</v>
      </c>
      <c r="C96" t="s">
        <v>287</v>
      </c>
      <c r="D96" t="s">
        <v>330</v>
      </c>
      <c r="E96" t="s">
        <v>331</v>
      </c>
      <c r="F96" t="s">
        <v>332</v>
      </c>
      <c r="G96" t="s">
        <v>329</v>
      </c>
      <c r="H96" t="s">
        <v>301</v>
      </c>
    </row>
    <row r="97" spans="1:8" x14ac:dyDescent="0.2">
      <c r="A97" t="str">
        <f>_xlfn.XLOOKUP($D97,Lookup!$C$2:$C$115,Lookup!$A$2:$A$115)</f>
        <v>Neil</v>
      </c>
      <c r="B97" t="str">
        <f>_xlfn.XLOOKUP($D97,Lookup!$C$2:$C$115,Lookup!$B$2:$B$115)</f>
        <v>Baron</v>
      </c>
      <c r="C97" t="s">
        <v>295</v>
      </c>
      <c r="D97" t="s">
        <v>333</v>
      </c>
      <c r="E97" t="s">
        <v>325</v>
      </c>
      <c r="F97" t="s">
        <v>334</v>
      </c>
      <c r="G97" t="s">
        <v>290</v>
      </c>
      <c r="H97" t="s">
        <v>335</v>
      </c>
    </row>
    <row r="98" spans="1:8" x14ac:dyDescent="0.2">
      <c r="A98" t="str">
        <f>_xlfn.XLOOKUP($D98,Lookup!$C$2:$C$115,Lookup!$A$2:$A$115)</f>
        <v>andrew</v>
      </c>
      <c r="B98" t="str">
        <f>_xlfn.XLOOKUP($D98,Lookup!$C$2:$C$115,Lookup!$B$2:$B$115)</f>
        <v>shepard</v>
      </c>
      <c r="C98" t="s">
        <v>325</v>
      </c>
      <c r="D98" t="s">
        <v>336</v>
      </c>
      <c r="E98" t="s">
        <v>295</v>
      </c>
      <c r="F98" t="s">
        <v>337</v>
      </c>
      <c r="G98" t="s">
        <v>276</v>
      </c>
      <c r="H98" t="s">
        <v>278</v>
      </c>
    </row>
    <row r="99" spans="1:8" x14ac:dyDescent="0.2">
      <c r="A99" t="str">
        <f>_xlfn.XLOOKUP($D99,Lookup!$C$2:$C$115,Lookup!$A$2:$A$115)</f>
        <v>Arundhati</v>
      </c>
      <c r="B99" t="str">
        <f>_xlfn.XLOOKUP($D99,Lookup!$C$2:$C$115,Lookup!$B$2:$B$115)</f>
        <v>Kurup</v>
      </c>
      <c r="C99" t="s">
        <v>329</v>
      </c>
      <c r="D99" t="s">
        <v>338</v>
      </c>
      <c r="E99" t="s">
        <v>305</v>
      </c>
      <c r="F99" t="s">
        <v>328</v>
      </c>
      <c r="G99" t="s">
        <v>331</v>
      </c>
      <c r="H99" t="s">
        <v>301</v>
      </c>
    </row>
    <row r="100" spans="1:8" x14ac:dyDescent="0.2">
      <c r="A100" t="str">
        <f>_xlfn.XLOOKUP($D100,Lookup!$C$2:$C$115,Lookup!$A$2:$A$115)</f>
        <v>Damon</v>
      </c>
      <c r="B100" t="str">
        <f>_xlfn.XLOOKUP($D100,Lookup!$C$2:$C$115,Lookup!$B$2:$B$115)</f>
        <v>Poole</v>
      </c>
      <c r="C100" t="s">
        <v>305</v>
      </c>
      <c r="D100" t="s">
        <v>339</v>
      </c>
      <c r="E100" t="s">
        <v>329</v>
      </c>
      <c r="F100" t="s">
        <v>340</v>
      </c>
      <c r="G100" t="s">
        <v>290</v>
      </c>
      <c r="H100" t="s">
        <v>335</v>
      </c>
    </row>
    <row r="101" spans="1:8" x14ac:dyDescent="0.2">
      <c r="A101" t="str">
        <f>_xlfn.XLOOKUP($D101,Lookup!$C$2:$C$115,Lookup!$A$2:$A$115)</f>
        <v>Wynn</v>
      </c>
      <c r="B101" t="str">
        <f>_xlfn.XLOOKUP($D101,Lookup!$C$2:$C$115,Lookup!$B$2:$B$115)</f>
        <v>Taylor</v>
      </c>
      <c r="C101" t="s">
        <v>300</v>
      </c>
      <c r="D101" t="s">
        <v>341</v>
      </c>
      <c r="E101" t="s">
        <v>342</v>
      </c>
      <c r="F101" t="s">
        <v>328</v>
      </c>
      <c r="G101" t="s">
        <v>303</v>
      </c>
      <c r="H101" t="s">
        <v>310</v>
      </c>
    </row>
    <row r="102" spans="1:8" x14ac:dyDescent="0.2">
      <c r="A102" t="str">
        <f>_xlfn.XLOOKUP($D102,Lookup!$C$2:$C$115,Lookup!$A$2:$A$115)</f>
        <v>Joe</v>
      </c>
      <c r="B102" t="str">
        <f>_xlfn.XLOOKUP($D102,Lookup!$C$2:$C$115,Lookup!$B$2:$B$115)</f>
        <v>Lamantia</v>
      </c>
      <c r="C102" t="s">
        <v>342</v>
      </c>
      <c r="D102" t="s">
        <v>343</v>
      </c>
      <c r="E102" t="s">
        <v>300</v>
      </c>
      <c r="F102" t="s">
        <v>344</v>
      </c>
      <c r="G102" t="s">
        <v>285</v>
      </c>
      <c r="H102" t="s">
        <v>292</v>
      </c>
    </row>
    <row r="103" spans="1:8" x14ac:dyDescent="0.2">
      <c r="A103" t="str">
        <f>_xlfn.XLOOKUP($D103,Lookup!$C$2:$C$115,Lookup!$A$2:$A$115)</f>
        <v>Tair</v>
      </c>
      <c r="B103" t="str">
        <f>_xlfn.XLOOKUP($D103,Lookup!$C$2:$C$115,Lookup!$B$2:$B$115)</f>
        <v>Vehbi</v>
      </c>
      <c r="C103" t="s">
        <v>351</v>
      </c>
      <c r="D103" t="s">
        <v>345</v>
      </c>
      <c r="E103" t="s">
        <v>346</v>
      </c>
      <c r="F103" t="s">
        <v>347</v>
      </c>
      <c r="G103" t="s">
        <v>348</v>
      </c>
      <c r="H103" t="s">
        <v>349</v>
      </c>
    </row>
    <row r="104" spans="1:8" x14ac:dyDescent="0.2">
      <c r="A104" t="str">
        <f>_xlfn.XLOOKUP($D104,Lookup!$C$2:$C$115,Lookup!$A$2:$A$115)</f>
        <v>Yonela</v>
      </c>
      <c r="B104" t="str">
        <f>_xlfn.XLOOKUP($D104,Lookup!$C$2:$C$115,Lookup!$B$2:$B$115)</f>
        <v>Somdaka</v>
      </c>
      <c r="C104" t="s">
        <v>346</v>
      </c>
      <c r="D104" t="s">
        <v>350</v>
      </c>
      <c r="E104" t="s">
        <v>351</v>
      </c>
      <c r="F104" t="s">
        <v>352</v>
      </c>
      <c r="G104" t="s">
        <v>348</v>
      </c>
      <c r="H104" t="s">
        <v>349</v>
      </c>
    </row>
    <row r="105" spans="1:8" x14ac:dyDescent="0.2">
      <c r="A105" t="str">
        <f>_xlfn.XLOOKUP($D105,Lookup!$C$2:$C$115,Lookup!$A$2:$A$115)</f>
        <v>Maria Ximena</v>
      </c>
      <c r="B105" t="str">
        <f>_xlfn.XLOOKUP($D105,Lookup!$C$2:$C$115,Lookup!$B$2:$B$115)</f>
        <v>Medina</v>
      </c>
      <c r="C105" t="s">
        <v>348</v>
      </c>
      <c r="D105" t="s">
        <v>353</v>
      </c>
      <c r="E105" t="s">
        <v>354</v>
      </c>
      <c r="F105" t="s">
        <v>347</v>
      </c>
      <c r="G105" t="s">
        <v>351</v>
      </c>
      <c r="H105" t="s">
        <v>349</v>
      </c>
    </row>
    <row r="106" spans="1:8" x14ac:dyDescent="0.2">
      <c r="A106" t="str">
        <f>_xlfn.XLOOKUP($D106,Lookup!$C$2:$C$115,Lookup!$A$2:$A$115)</f>
        <v>Carlos Alberto</v>
      </c>
      <c r="B106" t="str">
        <f>_xlfn.XLOOKUP($D106,Lookup!$C$2:$C$115,Lookup!$B$2:$B$115)</f>
        <v>Postigo</v>
      </c>
      <c r="C106" t="s">
        <v>354</v>
      </c>
      <c r="D106" t="s">
        <v>355</v>
      </c>
      <c r="E106" t="s">
        <v>348</v>
      </c>
      <c r="F106" t="s">
        <v>352</v>
      </c>
      <c r="G106" t="s">
        <v>356</v>
      </c>
      <c r="H106" t="s">
        <v>349</v>
      </c>
    </row>
    <row r="107" spans="1:8" x14ac:dyDescent="0.2">
      <c r="A107" t="str">
        <f>_xlfn.XLOOKUP($D107,Lookup!$C$2:$C$115,Lookup!$A$2:$A$115)</f>
        <v>Kalai Arun Balu</v>
      </c>
      <c r="B107" t="str">
        <f>_xlfn.XLOOKUP($D107,Lookup!$C$2:$C$115,Lookup!$B$2:$B$115)</f>
        <v>Ravikumar</v>
      </c>
      <c r="C107" t="s">
        <v>70</v>
      </c>
      <c r="D107" t="s">
        <v>357</v>
      </c>
      <c r="E107" t="s">
        <v>73</v>
      </c>
      <c r="F107" t="s">
        <v>358</v>
      </c>
      <c r="G107" t="s">
        <v>81</v>
      </c>
      <c r="H107" t="s">
        <v>359</v>
      </c>
    </row>
    <row r="108" spans="1:8" x14ac:dyDescent="0.2">
      <c r="A108" t="str">
        <f>_xlfn.XLOOKUP($D108,Lookup!$C$2:$C$115,Lookup!$A$2:$A$115)</f>
        <v>Fayzal</v>
      </c>
      <c r="B108" t="str">
        <f>_xlfn.XLOOKUP($D108,Lookup!$C$2:$C$115,Lookup!$B$2:$B$115)</f>
        <v>Olushi</v>
      </c>
      <c r="C108" t="s">
        <v>356</v>
      </c>
      <c r="D108" t="s">
        <v>360</v>
      </c>
      <c r="E108" t="s">
        <v>354</v>
      </c>
      <c r="F108" t="s">
        <v>347</v>
      </c>
      <c r="G108" t="s">
        <v>351</v>
      </c>
      <c r="H108" t="s">
        <v>349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A8C0F-E96B-7148-905B-1C3F7D8857DE}">
  <dimension ref="A1:D115"/>
  <sheetViews>
    <sheetView workbookViewId="0">
      <selection sqref="A1:B1"/>
    </sheetView>
  </sheetViews>
  <sheetFormatPr baseColWidth="10" defaultRowHeight="16" x14ac:dyDescent="0.2"/>
  <sheetData>
    <row r="1" spans="1:4" x14ac:dyDescent="0.2">
      <c r="A1" t="s">
        <v>361</v>
      </c>
      <c r="B1" t="s">
        <v>362</v>
      </c>
      <c r="C1" t="s">
        <v>363</v>
      </c>
      <c r="D1" t="s">
        <v>364</v>
      </c>
    </row>
    <row r="2" spans="1:4" x14ac:dyDescent="0.2">
      <c r="A2" t="s">
        <v>365</v>
      </c>
      <c r="B2" t="s">
        <v>366</v>
      </c>
      <c r="C2" t="s">
        <v>51</v>
      </c>
      <c r="D2">
        <v>20043427033</v>
      </c>
    </row>
    <row r="3" spans="1:4" x14ac:dyDescent="0.2">
      <c r="A3" t="s">
        <v>367</v>
      </c>
      <c r="B3" t="s">
        <v>368</v>
      </c>
      <c r="C3" t="s">
        <v>83</v>
      </c>
      <c r="D3">
        <v>20048461803</v>
      </c>
    </row>
    <row r="4" spans="1:4" x14ac:dyDescent="0.2">
      <c r="A4" t="s">
        <v>369</v>
      </c>
      <c r="B4" t="s">
        <v>370</v>
      </c>
      <c r="C4" t="s">
        <v>132</v>
      </c>
      <c r="D4">
        <v>20048827623</v>
      </c>
    </row>
    <row r="5" spans="1:4" x14ac:dyDescent="0.2">
      <c r="A5" t="s">
        <v>371</v>
      </c>
      <c r="B5" t="s">
        <v>372</v>
      </c>
      <c r="C5" t="s">
        <v>139</v>
      </c>
      <c r="D5">
        <v>20062506323</v>
      </c>
    </row>
    <row r="6" spans="1:4" x14ac:dyDescent="0.2">
      <c r="A6" t="s">
        <v>373</v>
      </c>
      <c r="B6" t="s">
        <v>374</v>
      </c>
      <c r="C6" t="s">
        <v>212</v>
      </c>
      <c r="D6">
        <v>20068408303</v>
      </c>
    </row>
    <row r="7" spans="1:4" x14ac:dyDescent="0.2">
      <c r="A7" t="s">
        <v>375</v>
      </c>
      <c r="B7" t="s">
        <v>376</v>
      </c>
      <c r="C7" t="s">
        <v>223</v>
      </c>
      <c r="D7">
        <v>20082676663</v>
      </c>
    </row>
    <row r="8" spans="1:4" x14ac:dyDescent="0.2">
      <c r="A8" t="s">
        <v>377</v>
      </c>
      <c r="B8" t="s">
        <v>378</v>
      </c>
      <c r="C8" t="s">
        <v>261</v>
      </c>
      <c r="D8">
        <v>20085332563</v>
      </c>
    </row>
    <row r="9" spans="1:4" x14ac:dyDescent="0.2">
      <c r="A9" t="s">
        <v>379</v>
      </c>
      <c r="B9" t="s">
        <v>380</v>
      </c>
      <c r="C9" t="s">
        <v>319</v>
      </c>
      <c r="D9">
        <v>20128764633</v>
      </c>
    </row>
    <row r="10" spans="1:4" x14ac:dyDescent="0.2">
      <c r="A10" t="s">
        <v>381</v>
      </c>
      <c r="B10" t="s">
        <v>382</v>
      </c>
      <c r="C10" t="s">
        <v>236</v>
      </c>
      <c r="D10">
        <v>20138480853</v>
      </c>
    </row>
    <row r="11" spans="1:4" x14ac:dyDescent="0.2">
      <c r="A11" t="s">
        <v>383</v>
      </c>
      <c r="B11" t="s">
        <v>384</v>
      </c>
      <c r="C11" t="s">
        <v>357</v>
      </c>
      <c r="D11">
        <v>20140062833</v>
      </c>
    </row>
    <row r="12" spans="1:4" x14ac:dyDescent="0.2">
      <c r="A12" t="s">
        <v>385</v>
      </c>
      <c r="B12" t="s">
        <v>386</v>
      </c>
      <c r="C12" t="s">
        <v>333</v>
      </c>
      <c r="D12">
        <v>20147547653</v>
      </c>
    </row>
    <row r="13" spans="1:4" x14ac:dyDescent="0.2">
      <c r="A13" t="s">
        <v>387</v>
      </c>
      <c r="B13" t="s">
        <v>388</v>
      </c>
      <c r="C13" t="s">
        <v>279</v>
      </c>
      <c r="D13">
        <v>20150472923</v>
      </c>
    </row>
    <row r="14" spans="1:4" x14ac:dyDescent="0.2">
      <c r="A14" t="s">
        <v>389</v>
      </c>
      <c r="B14" t="s">
        <v>390</v>
      </c>
      <c r="C14" t="s">
        <v>52</v>
      </c>
      <c r="D14">
        <v>20161653733</v>
      </c>
    </row>
    <row r="15" spans="1:4" x14ac:dyDescent="0.2">
      <c r="A15" t="s">
        <v>391</v>
      </c>
      <c r="B15" t="s">
        <v>392</v>
      </c>
      <c r="C15" t="s">
        <v>264</v>
      </c>
      <c r="D15">
        <v>20162205283</v>
      </c>
    </row>
    <row r="16" spans="1:4" x14ac:dyDescent="0.2">
      <c r="A16" t="s">
        <v>393</v>
      </c>
      <c r="B16" t="s">
        <v>394</v>
      </c>
      <c r="C16" t="s">
        <v>272</v>
      </c>
      <c r="D16">
        <v>20163061063</v>
      </c>
    </row>
    <row r="17" spans="1:4" x14ac:dyDescent="0.2">
      <c r="A17" t="s">
        <v>395</v>
      </c>
      <c r="B17" t="s">
        <v>396</v>
      </c>
      <c r="C17" t="s">
        <v>5</v>
      </c>
      <c r="D17">
        <v>20163810733</v>
      </c>
    </row>
    <row r="18" spans="1:4" x14ac:dyDescent="0.2">
      <c r="A18" t="s">
        <v>397</v>
      </c>
      <c r="B18" t="s">
        <v>398</v>
      </c>
      <c r="C18" t="s">
        <v>297</v>
      </c>
      <c r="D18">
        <v>20165826003</v>
      </c>
    </row>
    <row r="19" spans="1:4" x14ac:dyDescent="0.2">
      <c r="A19" t="s">
        <v>399</v>
      </c>
      <c r="B19" t="s">
        <v>400</v>
      </c>
      <c r="C19" t="s">
        <v>338</v>
      </c>
      <c r="D19">
        <v>20174014233</v>
      </c>
    </row>
    <row r="20" spans="1:4" x14ac:dyDescent="0.2">
      <c r="A20" t="s">
        <v>401</v>
      </c>
      <c r="B20" t="s">
        <v>402</v>
      </c>
      <c r="C20" t="s">
        <v>345</v>
      </c>
      <c r="D20">
        <v>20174343293</v>
      </c>
    </row>
    <row r="21" spans="1:4" x14ac:dyDescent="0.2">
      <c r="A21" t="s">
        <v>403</v>
      </c>
      <c r="B21" t="s">
        <v>404</v>
      </c>
      <c r="C21" t="s">
        <v>353</v>
      </c>
      <c r="D21">
        <v>20182503543</v>
      </c>
    </row>
    <row r="22" spans="1:4" x14ac:dyDescent="0.2">
      <c r="A22" t="s">
        <v>405</v>
      </c>
      <c r="B22" t="s">
        <v>406</v>
      </c>
      <c r="C22" t="s">
        <v>18</v>
      </c>
      <c r="D22">
        <v>20185865513</v>
      </c>
    </row>
    <row r="23" spans="1:4" x14ac:dyDescent="0.2">
      <c r="A23" t="s">
        <v>407</v>
      </c>
      <c r="B23" t="s">
        <v>408</v>
      </c>
      <c r="C23" t="s">
        <v>104</v>
      </c>
      <c r="D23">
        <v>20188272773</v>
      </c>
    </row>
    <row r="24" spans="1:4" x14ac:dyDescent="0.2">
      <c r="A24" t="s">
        <v>409</v>
      </c>
      <c r="B24" t="s">
        <v>410</v>
      </c>
      <c r="C24" t="s">
        <v>14</v>
      </c>
      <c r="D24">
        <v>20188527253</v>
      </c>
    </row>
    <row r="25" spans="1:4" x14ac:dyDescent="0.2">
      <c r="A25" t="s">
        <v>409</v>
      </c>
      <c r="B25" t="s">
        <v>410</v>
      </c>
      <c r="C25" t="s">
        <v>14</v>
      </c>
      <c r="D25">
        <v>20188527263</v>
      </c>
    </row>
    <row r="26" spans="1:4" x14ac:dyDescent="0.2">
      <c r="A26" t="s">
        <v>411</v>
      </c>
      <c r="B26" t="s">
        <v>412</v>
      </c>
      <c r="C26" t="s">
        <v>21</v>
      </c>
      <c r="D26">
        <v>20189657993</v>
      </c>
    </row>
    <row r="27" spans="1:4" x14ac:dyDescent="0.2">
      <c r="A27" t="s">
        <v>413</v>
      </c>
      <c r="B27" t="s">
        <v>414</v>
      </c>
      <c r="C27" t="s">
        <v>184</v>
      </c>
      <c r="D27">
        <v>20190075713</v>
      </c>
    </row>
    <row r="28" spans="1:4" x14ac:dyDescent="0.2">
      <c r="A28" t="s">
        <v>415</v>
      </c>
      <c r="B28" t="s">
        <v>416</v>
      </c>
      <c r="C28" t="s">
        <v>127</v>
      </c>
      <c r="D28">
        <v>20196834173</v>
      </c>
    </row>
    <row r="29" spans="1:4" x14ac:dyDescent="0.2">
      <c r="A29" t="s">
        <v>417</v>
      </c>
      <c r="B29" t="s">
        <v>418</v>
      </c>
      <c r="C29" t="s">
        <v>40</v>
      </c>
      <c r="D29">
        <v>20205155753</v>
      </c>
    </row>
    <row r="30" spans="1:4" x14ac:dyDescent="0.2">
      <c r="A30" t="s">
        <v>419</v>
      </c>
      <c r="B30" t="s">
        <v>420</v>
      </c>
      <c r="C30" t="s">
        <v>67</v>
      </c>
      <c r="D30">
        <v>20206527363</v>
      </c>
    </row>
    <row r="31" spans="1:4" x14ac:dyDescent="0.2">
      <c r="A31" t="s">
        <v>421</v>
      </c>
      <c r="B31" t="s">
        <v>422</v>
      </c>
      <c r="C31" t="s">
        <v>147</v>
      </c>
      <c r="D31">
        <v>20209244703</v>
      </c>
    </row>
    <row r="32" spans="1:4" x14ac:dyDescent="0.2">
      <c r="A32" t="s">
        <v>423</v>
      </c>
      <c r="B32" t="s">
        <v>424</v>
      </c>
      <c r="C32" t="s">
        <v>217</v>
      </c>
      <c r="D32">
        <v>20215832653</v>
      </c>
    </row>
    <row r="33" spans="1:4" x14ac:dyDescent="0.2">
      <c r="A33" t="s">
        <v>425</v>
      </c>
      <c r="B33" t="s">
        <v>426</v>
      </c>
      <c r="C33" t="s">
        <v>77</v>
      </c>
      <c r="D33">
        <v>20216459873</v>
      </c>
    </row>
    <row r="34" spans="1:4" x14ac:dyDescent="0.2">
      <c r="A34" t="s">
        <v>427</v>
      </c>
      <c r="B34" t="s">
        <v>428</v>
      </c>
      <c r="C34" t="s">
        <v>289</v>
      </c>
      <c r="D34">
        <v>20217067803</v>
      </c>
    </row>
    <row r="35" spans="1:4" x14ac:dyDescent="0.2">
      <c r="A35" t="s">
        <v>429</v>
      </c>
      <c r="B35" t="s">
        <v>430</v>
      </c>
      <c r="C35" t="s">
        <v>130</v>
      </c>
      <c r="D35">
        <v>20217939033</v>
      </c>
    </row>
    <row r="36" spans="1:4" x14ac:dyDescent="0.2">
      <c r="A36" t="s">
        <v>431</v>
      </c>
      <c r="B36" t="s">
        <v>432</v>
      </c>
      <c r="C36" t="s">
        <v>166</v>
      </c>
      <c r="D36">
        <v>20226023523</v>
      </c>
    </row>
    <row r="37" spans="1:4" x14ac:dyDescent="0.2">
      <c r="A37" t="s">
        <v>433</v>
      </c>
      <c r="B37" t="s">
        <v>434</v>
      </c>
      <c r="C37" t="s">
        <v>144</v>
      </c>
      <c r="D37">
        <v>20226102363</v>
      </c>
    </row>
    <row r="38" spans="1:4" x14ac:dyDescent="0.2">
      <c r="A38" t="s">
        <v>435</v>
      </c>
      <c r="B38" t="s">
        <v>436</v>
      </c>
      <c r="C38" t="s">
        <v>229</v>
      </c>
      <c r="D38">
        <v>20226146803</v>
      </c>
    </row>
    <row r="39" spans="1:4" x14ac:dyDescent="0.2">
      <c r="A39" t="s">
        <v>437</v>
      </c>
      <c r="B39" t="s">
        <v>438</v>
      </c>
      <c r="C39" t="s">
        <v>341</v>
      </c>
      <c r="D39">
        <v>20226288353</v>
      </c>
    </row>
    <row r="40" spans="1:4" x14ac:dyDescent="0.2">
      <c r="A40" t="s">
        <v>439</v>
      </c>
      <c r="B40" t="s">
        <v>440</v>
      </c>
      <c r="C40" t="s">
        <v>45</v>
      </c>
      <c r="D40">
        <v>20227490773</v>
      </c>
    </row>
    <row r="41" spans="1:4" x14ac:dyDescent="0.2">
      <c r="A41" t="s">
        <v>441</v>
      </c>
      <c r="B41" t="s">
        <v>442</v>
      </c>
      <c r="C41" t="s">
        <v>93</v>
      </c>
      <c r="D41">
        <v>20228050953</v>
      </c>
    </row>
    <row r="42" spans="1:4" x14ac:dyDescent="0.2">
      <c r="A42" t="s">
        <v>443</v>
      </c>
      <c r="B42" t="s">
        <v>444</v>
      </c>
      <c r="C42" t="s">
        <v>25</v>
      </c>
      <c r="D42">
        <v>20230709813</v>
      </c>
    </row>
    <row r="43" spans="1:4" x14ac:dyDescent="0.2">
      <c r="A43" t="s">
        <v>445</v>
      </c>
      <c r="B43" t="s">
        <v>446</v>
      </c>
      <c r="C43" t="s">
        <v>307</v>
      </c>
      <c r="D43">
        <v>20233958743</v>
      </c>
    </row>
    <row r="44" spans="1:4" x14ac:dyDescent="0.2">
      <c r="A44" t="s">
        <v>447</v>
      </c>
      <c r="B44" t="s">
        <v>448</v>
      </c>
      <c r="C44" t="s">
        <v>274</v>
      </c>
      <c r="D44">
        <v>20239661293</v>
      </c>
    </row>
    <row r="45" spans="1:4" x14ac:dyDescent="0.2">
      <c r="A45" t="s">
        <v>449</v>
      </c>
      <c r="B45" t="s">
        <v>450</v>
      </c>
      <c r="C45" t="s">
        <v>267</v>
      </c>
      <c r="D45">
        <v>20239741313</v>
      </c>
    </row>
    <row r="46" spans="1:4" x14ac:dyDescent="0.2">
      <c r="A46" t="s">
        <v>451</v>
      </c>
      <c r="B46" t="s">
        <v>452</v>
      </c>
      <c r="C46" t="s">
        <v>275</v>
      </c>
      <c r="D46">
        <v>20240698013</v>
      </c>
    </row>
    <row r="47" spans="1:4" x14ac:dyDescent="0.2">
      <c r="A47" t="s">
        <v>451</v>
      </c>
      <c r="B47" t="s">
        <v>452</v>
      </c>
      <c r="C47" t="s">
        <v>275</v>
      </c>
      <c r="D47">
        <v>20240698023</v>
      </c>
    </row>
    <row r="48" spans="1:4" x14ac:dyDescent="0.2">
      <c r="A48" t="s">
        <v>453</v>
      </c>
      <c r="B48" t="s">
        <v>454</v>
      </c>
      <c r="C48" t="s">
        <v>55</v>
      </c>
      <c r="D48">
        <v>20240816783</v>
      </c>
    </row>
    <row r="49" spans="1:4" x14ac:dyDescent="0.2">
      <c r="A49" t="s">
        <v>373</v>
      </c>
      <c r="B49" t="s">
        <v>455</v>
      </c>
      <c r="C49" t="s">
        <v>10</v>
      </c>
      <c r="D49">
        <v>20240803263</v>
      </c>
    </row>
    <row r="50" spans="1:4" x14ac:dyDescent="0.2">
      <c r="A50" t="s">
        <v>456</v>
      </c>
      <c r="B50" t="s">
        <v>457</v>
      </c>
      <c r="C50" t="s">
        <v>80</v>
      </c>
      <c r="D50">
        <v>20239953133</v>
      </c>
    </row>
    <row r="51" spans="1:4" x14ac:dyDescent="0.2">
      <c r="A51" t="s">
        <v>458</v>
      </c>
      <c r="B51" t="s">
        <v>459</v>
      </c>
      <c r="C51" t="s">
        <v>88</v>
      </c>
      <c r="D51">
        <v>20241059083</v>
      </c>
    </row>
    <row r="52" spans="1:4" x14ac:dyDescent="0.2">
      <c r="A52" t="s">
        <v>460</v>
      </c>
      <c r="B52" t="s">
        <v>461</v>
      </c>
      <c r="C52" t="s">
        <v>57</v>
      </c>
      <c r="D52">
        <v>20241328183</v>
      </c>
    </row>
    <row r="53" spans="1:4" x14ac:dyDescent="0.2">
      <c r="A53" t="s">
        <v>462</v>
      </c>
      <c r="B53" t="s">
        <v>463</v>
      </c>
      <c r="C53" t="s">
        <v>34</v>
      </c>
      <c r="D53">
        <v>20243215563</v>
      </c>
    </row>
    <row r="54" spans="1:4" x14ac:dyDescent="0.2">
      <c r="A54" t="s">
        <v>464</v>
      </c>
      <c r="B54" t="s">
        <v>465</v>
      </c>
      <c r="C54" t="s">
        <v>191</v>
      </c>
      <c r="D54">
        <v>20245939973</v>
      </c>
    </row>
    <row r="55" spans="1:4" x14ac:dyDescent="0.2">
      <c r="A55" t="s">
        <v>63</v>
      </c>
      <c r="B55" t="s">
        <v>63</v>
      </c>
      <c r="C55" t="s">
        <v>63</v>
      </c>
      <c r="D55">
        <v>20253186853</v>
      </c>
    </row>
    <row r="56" spans="1:4" x14ac:dyDescent="0.2">
      <c r="A56" t="s">
        <v>466</v>
      </c>
      <c r="B56" t="s">
        <v>467</v>
      </c>
      <c r="C56" t="s">
        <v>241</v>
      </c>
      <c r="D56">
        <v>20255770043</v>
      </c>
    </row>
    <row r="57" spans="1:4" x14ac:dyDescent="0.2">
      <c r="A57" t="s">
        <v>468</v>
      </c>
      <c r="B57" t="s">
        <v>469</v>
      </c>
      <c r="C57" t="s">
        <v>339</v>
      </c>
      <c r="D57">
        <v>20262100903</v>
      </c>
    </row>
    <row r="58" spans="1:4" x14ac:dyDescent="0.2">
      <c r="A58" t="s">
        <v>470</v>
      </c>
      <c r="B58" t="s">
        <v>471</v>
      </c>
      <c r="C58" t="s">
        <v>195</v>
      </c>
      <c r="D58">
        <v>20263494703</v>
      </c>
    </row>
    <row r="59" spans="1:4" x14ac:dyDescent="0.2">
      <c r="A59" t="s">
        <v>472</v>
      </c>
      <c r="B59" t="s">
        <v>473</v>
      </c>
      <c r="C59" t="s">
        <v>350</v>
      </c>
      <c r="D59">
        <v>20265272273</v>
      </c>
    </row>
    <row r="60" spans="1:4" x14ac:dyDescent="0.2">
      <c r="A60" t="s">
        <v>474</v>
      </c>
      <c r="B60" t="s">
        <v>475</v>
      </c>
      <c r="C60" t="s">
        <v>355</v>
      </c>
      <c r="D60">
        <v>20266015493</v>
      </c>
    </row>
    <row r="61" spans="1:4" x14ac:dyDescent="0.2">
      <c r="A61" t="s">
        <v>476</v>
      </c>
      <c r="B61" t="s">
        <v>477</v>
      </c>
      <c r="C61" t="s">
        <v>232</v>
      </c>
      <c r="D61">
        <v>20267888793</v>
      </c>
    </row>
    <row r="62" spans="1:4" x14ac:dyDescent="0.2">
      <c r="A62" t="s">
        <v>478</v>
      </c>
      <c r="B62" t="s">
        <v>479</v>
      </c>
      <c r="C62" t="s">
        <v>120</v>
      </c>
      <c r="D62">
        <v>20267920733</v>
      </c>
    </row>
    <row r="63" spans="1:4" x14ac:dyDescent="0.2">
      <c r="A63" t="s">
        <v>409</v>
      </c>
      <c r="B63" t="s">
        <v>480</v>
      </c>
      <c r="C63" t="s">
        <v>152</v>
      </c>
      <c r="D63">
        <v>20270459233</v>
      </c>
    </row>
    <row r="64" spans="1:4" x14ac:dyDescent="0.2">
      <c r="A64" t="s">
        <v>481</v>
      </c>
      <c r="B64" t="s">
        <v>482</v>
      </c>
      <c r="C64" t="s">
        <v>206</v>
      </c>
      <c r="D64">
        <v>20270503193</v>
      </c>
    </row>
    <row r="65" spans="1:4" x14ac:dyDescent="0.2">
      <c r="A65" t="s">
        <v>449</v>
      </c>
      <c r="B65" t="s">
        <v>483</v>
      </c>
      <c r="C65" t="s">
        <v>198</v>
      </c>
      <c r="D65">
        <v>20270496283</v>
      </c>
    </row>
    <row r="66" spans="1:4" x14ac:dyDescent="0.2">
      <c r="A66" t="s">
        <v>484</v>
      </c>
      <c r="B66" t="s">
        <v>485</v>
      </c>
      <c r="C66" t="s">
        <v>106</v>
      </c>
      <c r="D66">
        <v>20270585363</v>
      </c>
    </row>
    <row r="67" spans="1:4" x14ac:dyDescent="0.2">
      <c r="A67" t="s">
        <v>486</v>
      </c>
      <c r="B67" t="s">
        <v>487</v>
      </c>
      <c r="C67" t="s">
        <v>246</v>
      </c>
      <c r="D67">
        <v>20270590863</v>
      </c>
    </row>
    <row r="68" spans="1:4" x14ac:dyDescent="0.2">
      <c r="A68" t="s">
        <v>488</v>
      </c>
      <c r="B68" t="s">
        <v>489</v>
      </c>
      <c r="C68" t="s">
        <v>343</v>
      </c>
      <c r="D68">
        <v>20270902283</v>
      </c>
    </row>
    <row r="69" spans="1:4" x14ac:dyDescent="0.2">
      <c r="A69" t="s">
        <v>490</v>
      </c>
      <c r="B69" t="s">
        <v>491</v>
      </c>
      <c r="C69" t="s">
        <v>336</v>
      </c>
      <c r="D69">
        <v>20272244443</v>
      </c>
    </row>
    <row r="70" spans="1:4" x14ac:dyDescent="0.2">
      <c r="A70" t="s">
        <v>492</v>
      </c>
      <c r="B70" t="s">
        <v>493</v>
      </c>
      <c r="C70" t="s">
        <v>157</v>
      </c>
      <c r="D70">
        <v>20273848903</v>
      </c>
    </row>
    <row r="71" spans="1:4" x14ac:dyDescent="0.2">
      <c r="A71" t="s">
        <v>494</v>
      </c>
      <c r="B71" t="s">
        <v>495</v>
      </c>
      <c r="C71" t="s">
        <v>220</v>
      </c>
      <c r="D71">
        <v>20273959993</v>
      </c>
    </row>
    <row r="72" spans="1:4" x14ac:dyDescent="0.2">
      <c r="A72" t="s">
        <v>445</v>
      </c>
      <c r="B72" t="s">
        <v>496</v>
      </c>
      <c r="C72" t="s">
        <v>214</v>
      </c>
      <c r="D72">
        <v>20274320203</v>
      </c>
    </row>
    <row r="73" spans="1:4" x14ac:dyDescent="0.2">
      <c r="A73" t="s">
        <v>63</v>
      </c>
      <c r="B73" t="s">
        <v>63</v>
      </c>
      <c r="C73" t="s">
        <v>63</v>
      </c>
      <c r="D73">
        <v>20274441063</v>
      </c>
    </row>
    <row r="74" spans="1:4" x14ac:dyDescent="0.2">
      <c r="A74" t="s">
        <v>497</v>
      </c>
      <c r="B74" t="s">
        <v>498</v>
      </c>
      <c r="C74" t="s">
        <v>110</v>
      </c>
      <c r="D74">
        <v>20275430243</v>
      </c>
    </row>
    <row r="75" spans="1:4" x14ac:dyDescent="0.2">
      <c r="A75" t="s">
        <v>499</v>
      </c>
      <c r="B75" t="s">
        <v>500</v>
      </c>
      <c r="C75" t="s">
        <v>39</v>
      </c>
      <c r="D75">
        <v>20275528813</v>
      </c>
    </row>
    <row r="76" spans="1:4" x14ac:dyDescent="0.2">
      <c r="A76" t="s">
        <v>501</v>
      </c>
      <c r="B76" t="s">
        <v>502</v>
      </c>
      <c r="C76" t="s">
        <v>188</v>
      </c>
      <c r="D76">
        <v>20275732613</v>
      </c>
    </row>
    <row r="77" spans="1:4" x14ac:dyDescent="0.2">
      <c r="A77" t="s">
        <v>503</v>
      </c>
      <c r="B77" t="s">
        <v>504</v>
      </c>
      <c r="C77" t="s">
        <v>162</v>
      </c>
      <c r="D77">
        <v>20276367163</v>
      </c>
    </row>
    <row r="78" spans="1:4" x14ac:dyDescent="0.2">
      <c r="A78" t="s">
        <v>505</v>
      </c>
      <c r="B78" t="s">
        <v>506</v>
      </c>
      <c r="C78" t="s">
        <v>226</v>
      </c>
      <c r="D78">
        <v>20277210473</v>
      </c>
    </row>
    <row r="79" spans="1:4" x14ac:dyDescent="0.2">
      <c r="A79" t="s">
        <v>507</v>
      </c>
      <c r="B79" t="s">
        <v>508</v>
      </c>
      <c r="C79" t="s">
        <v>59</v>
      </c>
      <c r="D79">
        <v>20277233653</v>
      </c>
    </row>
    <row r="80" spans="1:4" x14ac:dyDescent="0.2">
      <c r="A80" t="s">
        <v>509</v>
      </c>
      <c r="B80" t="s">
        <v>370</v>
      </c>
      <c r="C80" t="s">
        <v>293</v>
      </c>
      <c r="D80">
        <v>20277496023</v>
      </c>
    </row>
    <row r="81" spans="1:4" x14ac:dyDescent="0.2">
      <c r="A81" t="s">
        <v>413</v>
      </c>
      <c r="B81" t="s">
        <v>510</v>
      </c>
      <c r="C81" t="s">
        <v>327</v>
      </c>
      <c r="D81">
        <v>20277567023</v>
      </c>
    </row>
    <row r="82" spans="1:4" x14ac:dyDescent="0.2">
      <c r="A82" t="s">
        <v>511</v>
      </c>
      <c r="B82" t="s">
        <v>512</v>
      </c>
      <c r="C82" t="s">
        <v>141</v>
      </c>
      <c r="D82">
        <v>20278424773</v>
      </c>
    </row>
    <row r="83" spans="1:4" x14ac:dyDescent="0.2">
      <c r="A83" t="s">
        <v>408</v>
      </c>
      <c r="B83" t="s">
        <v>513</v>
      </c>
      <c r="C83" t="s">
        <v>123</v>
      </c>
      <c r="D83">
        <v>20278873253</v>
      </c>
    </row>
    <row r="84" spans="1:4" x14ac:dyDescent="0.2">
      <c r="A84" t="s">
        <v>514</v>
      </c>
      <c r="B84" t="s">
        <v>515</v>
      </c>
      <c r="C84" t="s">
        <v>115</v>
      </c>
      <c r="D84">
        <v>20278873263</v>
      </c>
    </row>
    <row r="85" spans="1:4" x14ac:dyDescent="0.2">
      <c r="A85" t="s">
        <v>516</v>
      </c>
      <c r="B85" t="s">
        <v>517</v>
      </c>
      <c r="C85" t="s">
        <v>145</v>
      </c>
      <c r="D85">
        <v>20278940563</v>
      </c>
    </row>
    <row r="86" spans="1:4" x14ac:dyDescent="0.2">
      <c r="A86" t="s">
        <v>518</v>
      </c>
      <c r="B86" t="s">
        <v>519</v>
      </c>
      <c r="C86" t="s">
        <v>61</v>
      </c>
      <c r="D86">
        <v>20279055663</v>
      </c>
    </row>
    <row r="87" spans="1:4" x14ac:dyDescent="0.2">
      <c r="A87" t="s">
        <v>405</v>
      </c>
      <c r="B87" t="s">
        <v>520</v>
      </c>
      <c r="C87" t="s">
        <v>314</v>
      </c>
      <c r="D87">
        <v>20279249713</v>
      </c>
    </row>
    <row r="88" spans="1:4" x14ac:dyDescent="0.2">
      <c r="A88" t="s">
        <v>521</v>
      </c>
      <c r="B88" t="s">
        <v>522</v>
      </c>
      <c r="C88" t="s">
        <v>174</v>
      </c>
      <c r="D88">
        <v>20285694173</v>
      </c>
    </row>
    <row r="89" spans="1:4" x14ac:dyDescent="0.2">
      <c r="A89" t="s">
        <v>523</v>
      </c>
      <c r="B89" t="s">
        <v>524</v>
      </c>
      <c r="C89" t="s">
        <v>330</v>
      </c>
      <c r="D89">
        <v>20285694183</v>
      </c>
    </row>
    <row r="90" spans="1:4" x14ac:dyDescent="0.2">
      <c r="A90" t="s">
        <v>525</v>
      </c>
      <c r="B90" t="s">
        <v>526</v>
      </c>
      <c r="C90" t="s">
        <v>42</v>
      </c>
      <c r="D90">
        <v>20285694193</v>
      </c>
    </row>
    <row r="91" spans="1:4" x14ac:dyDescent="0.2">
      <c r="A91" t="s">
        <v>449</v>
      </c>
      <c r="B91" t="s">
        <v>450</v>
      </c>
      <c r="C91" t="s">
        <v>267</v>
      </c>
      <c r="D91">
        <v>20285694203</v>
      </c>
    </row>
    <row r="92" spans="1:4" x14ac:dyDescent="0.2">
      <c r="A92" t="s">
        <v>527</v>
      </c>
      <c r="B92" t="s">
        <v>528</v>
      </c>
      <c r="C92" t="s">
        <v>47</v>
      </c>
      <c r="D92">
        <v>20287466923</v>
      </c>
    </row>
    <row r="93" spans="1:4" x14ac:dyDescent="0.2">
      <c r="A93" t="s">
        <v>529</v>
      </c>
      <c r="B93" t="s">
        <v>530</v>
      </c>
      <c r="C93" t="s">
        <v>322</v>
      </c>
      <c r="D93">
        <v>20288691783</v>
      </c>
    </row>
    <row r="94" spans="1:4" x14ac:dyDescent="0.2">
      <c r="A94" t="s">
        <v>63</v>
      </c>
      <c r="B94" t="s">
        <v>63</v>
      </c>
      <c r="C94" t="s">
        <v>63</v>
      </c>
      <c r="D94">
        <v>20289656773</v>
      </c>
    </row>
    <row r="95" spans="1:4" x14ac:dyDescent="0.2">
      <c r="A95" t="s">
        <v>395</v>
      </c>
      <c r="B95" t="s">
        <v>531</v>
      </c>
      <c r="C95" t="s">
        <v>256</v>
      </c>
      <c r="D95">
        <v>20290482143</v>
      </c>
    </row>
    <row r="96" spans="1:4" x14ac:dyDescent="0.2">
      <c r="A96" t="s">
        <v>532</v>
      </c>
      <c r="B96" t="s">
        <v>533</v>
      </c>
      <c r="C96" t="s">
        <v>258</v>
      </c>
      <c r="D96">
        <v>20291185533</v>
      </c>
    </row>
    <row r="97" spans="1:4" x14ac:dyDescent="0.2">
      <c r="A97" t="s">
        <v>534</v>
      </c>
      <c r="B97" t="s">
        <v>535</v>
      </c>
      <c r="C97" t="s">
        <v>98</v>
      </c>
      <c r="D97">
        <v>20292323693</v>
      </c>
    </row>
    <row r="98" spans="1:4" x14ac:dyDescent="0.2">
      <c r="A98" t="s">
        <v>536</v>
      </c>
      <c r="B98" t="s">
        <v>537</v>
      </c>
      <c r="C98" t="s">
        <v>270</v>
      </c>
      <c r="D98">
        <v>20296692043</v>
      </c>
    </row>
    <row r="99" spans="1:4" x14ac:dyDescent="0.2">
      <c r="A99" t="s">
        <v>427</v>
      </c>
      <c r="B99" t="s">
        <v>538</v>
      </c>
      <c r="C99" t="s">
        <v>202</v>
      </c>
      <c r="D99">
        <v>20298299063</v>
      </c>
    </row>
    <row r="100" spans="1:4" x14ac:dyDescent="0.2">
      <c r="A100" t="s">
        <v>539</v>
      </c>
      <c r="B100" t="s">
        <v>540</v>
      </c>
      <c r="C100" t="s">
        <v>95</v>
      </c>
      <c r="D100">
        <v>20300113533</v>
      </c>
    </row>
    <row r="101" spans="1:4" x14ac:dyDescent="0.2">
      <c r="A101" t="s">
        <v>541</v>
      </c>
      <c r="B101" t="s">
        <v>542</v>
      </c>
      <c r="C101" t="s">
        <v>311</v>
      </c>
      <c r="D101">
        <v>20300228283</v>
      </c>
    </row>
    <row r="102" spans="1:4" x14ac:dyDescent="0.2">
      <c r="A102" t="s">
        <v>63</v>
      </c>
      <c r="B102" t="s">
        <v>63</v>
      </c>
      <c r="C102" t="s">
        <v>63</v>
      </c>
      <c r="D102">
        <v>20300570433</v>
      </c>
    </row>
    <row r="103" spans="1:4" x14ac:dyDescent="0.2">
      <c r="A103" t="s">
        <v>543</v>
      </c>
      <c r="B103" t="s">
        <v>544</v>
      </c>
      <c r="C103" t="s">
        <v>316</v>
      </c>
      <c r="D103">
        <v>20300707123</v>
      </c>
    </row>
    <row r="104" spans="1:4" x14ac:dyDescent="0.2">
      <c r="A104" t="s">
        <v>545</v>
      </c>
      <c r="B104" t="s">
        <v>546</v>
      </c>
      <c r="C104" t="s">
        <v>284</v>
      </c>
      <c r="D104">
        <v>20300710303</v>
      </c>
    </row>
    <row r="105" spans="1:4" x14ac:dyDescent="0.2">
      <c r="A105" t="s">
        <v>547</v>
      </c>
      <c r="B105" t="s">
        <v>548</v>
      </c>
      <c r="C105" t="s">
        <v>251</v>
      </c>
      <c r="D105">
        <v>20302655363</v>
      </c>
    </row>
    <row r="106" spans="1:4" x14ac:dyDescent="0.2">
      <c r="A106" t="s">
        <v>549</v>
      </c>
      <c r="B106" t="s">
        <v>550</v>
      </c>
      <c r="C106" t="s">
        <v>179</v>
      </c>
      <c r="D106">
        <v>20302774373</v>
      </c>
    </row>
    <row r="107" spans="1:4" x14ac:dyDescent="0.2">
      <c r="A107" t="s">
        <v>551</v>
      </c>
      <c r="B107" t="s">
        <v>552</v>
      </c>
      <c r="C107" t="s">
        <v>208</v>
      </c>
      <c r="D107">
        <v>20302963273</v>
      </c>
    </row>
    <row r="108" spans="1:4" x14ac:dyDescent="0.2">
      <c r="A108" t="s">
        <v>553</v>
      </c>
      <c r="B108" t="s">
        <v>554</v>
      </c>
      <c r="C108" t="s">
        <v>171</v>
      </c>
      <c r="D108">
        <v>20303681463</v>
      </c>
    </row>
    <row r="109" spans="1:4" x14ac:dyDescent="0.2">
      <c r="A109" t="s">
        <v>555</v>
      </c>
      <c r="B109" t="s">
        <v>556</v>
      </c>
      <c r="C109" t="s">
        <v>360</v>
      </c>
      <c r="D109">
        <v>20304495343</v>
      </c>
    </row>
    <row r="110" spans="1:4" x14ac:dyDescent="0.2">
      <c r="A110" t="s">
        <v>557</v>
      </c>
      <c r="B110" t="s">
        <v>558</v>
      </c>
      <c r="C110" t="s">
        <v>30</v>
      </c>
      <c r="D110">
        <v>20307691433</v>
      </c>
    </row>
    <row r="111" spans="1:4" x14ac:dyDescent="0.2">
      <c r="A111" t="s">
        <v>63</v>
      </c>
      <c r="B111" t="s">
        <v>63</v>
      </c>
      <c r="C111" t="s">
        <v>63</v>
      </c>
      <c r="D111">
        <v>20307853403</v>
      </c>
    </row>
    <row r="112" spans="1:4" x14ac:dyDescent="0.2">
      <c r="A112" t="s">
        <v>559</v>
      </c>
      <c r="B112" t="s">
        <v>560</v>
      </c>
      <c r="C112" t="s">
        <v>72</v>
      </c>
      <c r="D112">
        <v>20308139243</v>
      </c>
    </row>
    <row r="113" spans="1:4" x14ac:dyDescent="0.2">
      <c r="A113" t="s">
        <v>561</v>
      </c>
      <c r="B113" t="s">
        <v>562</v>
      </c>
      <c r="C113" t="s">
        <v>102</v>
      </c>
      <c r="D113">
        <v>20308175323</v>
      </c>
    </row>
    <row r="114" spans="1:4" x14ac:dyDescent="0.2">
      <c r="A114" t="s">
        <v>563</v>
      </c>
      <c r="B114" t="s">
        <v>564</v>
      </c>
      <c r="C114" t="s">
        <v>302</v>
      </c>
      <c r="D114">
        <v>20309928823</v>
      </c>
    </row>
    <row r="115" spans="1:4" x14ac:dyDescent="0.2">
      <c r="A115" t="s">
        <v>565</v>
      </c>
      <c r="B115" t="s">
        <v>566</v>
      </c>
      <c r="C115" t="s">
        <v>135</v>
      </c>
      <c r="D115">
        <v>20310921583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173E1-6FDE-274F-BFBE-D439F0B52C19}">
  <dimension ref="A1:D108"/>
  <sheetViews>
    <sheetView tabSelected="1" workbookViewId="0">
      <selection activeCell="E27" sqref="E27"/>
    </sheetView>
  </sheetViews>
  <sheetFormatPr baseColWidth="10" defaultRowHeight="16" x14ac:dyDescent="0.2"/>
  <sheetData>
    <row r="1" spans="1:4" x14ac:dyDescent="0.2">
      <c r="A1" t="s">
        <v>567</v>
      </c>
      <c r="B1" t="s">
        <v>568</v>
      </c>
      <c r="C1" t="s">
        <v>569</v>
      </c>
      <c r="D1" t="s">
        <v>570</v>
      </c>
    </row>
    <row r="2" spans="1:4" x14ac:dyDescent="0.2">
      <c r="A2" t="s">
        <v>11</v>
      </c>
      <c r="B2">
        <f>COUNTIF(networking_recommendations2!$E$2:$E$108,Check!A2)</f>
        <v>1</v>
      </c>
      <c r="C2">
        <f>COUNTIF(networking_recommendations2!$G$2:$G$108,Check!A2)</f>
        <v>0</v>
      </c>
      <c r="D2">
        <f>B2+C2</f>
        <v>1</v>
      </c>
    </row>
    <row r="3" spans="1:4" x14ac:dyDescent="0.2">
      <c r="A3" t="s">
        <v>6</v>
      </c>
      <c r="B3">
        <f>COUNTIF(networking_recommendations2!$E$2:$E$108,Check!A3)</f>
        <v>1</v>
      </c>
      <c r="C3">
        <f>COUNTIF(networking_recommendations2!$G$2:$G$108,Check!A3)</f>
        <v>1</v>
      </c>
      <c r="D3">
        <f t="shared" ref="D3:D66" si="0">B3+C3</f>
        <v>2</v>
      </c>
    </row>
    <row r="4" spans="1:4" x14ac:dyDescent="0.2">
      <c r="A4" t="s">
        <v>15</v>
      </c>
      <c r="B4">
        <f>COUNTIF(networking_recommendations2!$E$2:$E$108,Check!A4)</f>
        <v>1</v>
      </c>
      <c r="C4">
        <f>COUNTIF(networking_recommendations2!$G$2:$G$108,Check!A4)</f>
        <v>3</v>
      </c>
      <c r="D4">
        <f t="shared" si="0"/>
        <v>4</v>
      </c>
    </row>
    <row r="5" spans="1:4" x14ac:dyDescent="0.2">
      <c r="A5" t="s">
        <v>12</v>
      </c>
      <c r="B5">
        <f>COUNTIF(networking_recommendations2!$E$2:$E$108,Check!A5)</f>
        <v>1</v>
      </c>
      <c r="C5">
        <f>COUNTIF(networking_recommendations2!$G$2:$G$108,Check!A5)</f>
        <v>3</v>
      </c>
      <c r="D5">
        <f t="shared" si="0"/>
        <v>4</v>
      </c>
    </row>
    <row r="6" spans="1:4" x14ac:dyDescent="0.2">
      <c r="A6" t="s">
        <v>19</v>
      </c>
      <c r="B6">
        <f>COUNTIF(networking_recommendations2!$E$2:$E$108,Check!A6)</f>
        <v>1</v>
      </c>
      <c r="C6">
        <f>COUNTIF(networking_recommendations2!$G$2:$G$108,Check!A6)</f>
        <v>1</v>
      </c>
      <c r="D6">
        <f t="shared" si="0"/>
        <v>2</v>
      </c>
    </row>
    <row r="7" spans="1:4" x14ac:dyDescent="0.2">
      <c r="A7" t="s">
        <v>31</v>
      </c>
      <c r="B7">
        <f>COUNTIF(networking_recommendations2!$E$2:$E$108,Check!A7)</f>
        <v>1</v>
      </c>
      <c r="C7">
        <f>COUNTIF(networking_recommendations2!$G$2:$G$108,Check!A7)</f>
        <v>1</v>
      </c>
      <c r="D7">
        <f t="shared" si="0"/>
        <v>2</v>
      </c>
    </row>
    <row r="8" spans="1:4" x14ac:dyDescent="0.2">
      <c r="A8" t="s">
        <v>26</v>
      </c>
      <c r="B8">
        <f>COUNTIF(networking_recommendations2!$E$2:$E$108,Check!A8)</f>
        <v>1</v>
      </c>
      <c r="C8">
        <f>COUNTIF(networking_recommendations2!$G$2:$G$108,Check!A8)</f>
        <v>0</v>
      </c>
      <c r="D8">
        <f t="shared" si="0"/>
        <v>1</v>
      </c>
    </row>
    <row r="9" spans="1:4" x14ac:dyDescent="0.2">
      <c r="A9" t="s">
        <v>32</v>
      </c>
      <c r="B9">
        <f>COUNTIF(networking_recommendations2!$E$2:$E$108,Check!A9)</f>
        <v>1</v>
      </c>
      <c r="C9">
        <f>COUNTIF(networking_recommendations2!$G$2:$G$108,Check!A9)</f>
        <v>1</v>
      </c>
      <c r="D9">
        <f t="shared" si="0"/>
        <v>2</v>
      </c>
    </row>
    <row r="10" spans="1:4" x14ac:dyDescent="0.2">
      <c r="A10" t="s">
        <v>35</v>
      </c>
      <c r="B10">
        <f>COUNTIF(networking_recommendations2!$E$2:$E$108,Check!A10)</f>
        <v>1</v>
      </c>
      <c r="C10">
        <f>COUNTIF(networking_recommendations2!$G$2:$G$108,Check!A10)</f>
        <v>0</v>
      </c>
      <c r="D10">
        <f t="shared" si="0"/>
        <v>1</v>
      </c>
    </row>
    <row r="11" spans="1:4" x14ac:dyDescent="0.2">
      <c r="A11" t="s">
        <v>8</v>
      </c>
      <c r="B11">
        <f>COUNTIF(networking_recommendations2!$E$2:$E$108,Check!A11)</f>
        <v>1</v>
      </c>
      <c r="C11">
        <f>COUNTIF(networking_recommendations2!$G$2:$G$108,Check!A11)</f>
        <v>2</v>
      </c>
      <c r="D11">
        <f t="shared" si="0"/>
        <v>3</v>
      </c>
    </row>
    <row r="12" spans="1:4" x14ac:dyDescent="0.2">
      <c r="A12" t="s">
        <v>28</v>
      </c>
      <c r="B12">
        <f>COUNTIF(networking_recommendations2!$E$2:$E$108,Check!A12)</f>
        <v>1</v>
      </c>
      <c r="C12">
        <f>COUNTIF(networking_recommendations2!$G$2:$G$108,Check!A12)</f>
        <v>1</v>
      </c>
      <c r="D12">
        <f t="shared" si="0"/>
        <v>2</v>
      </c>
    </row>
    <row r="13" spans="1:4" x14ac:dyDescent="0.2">
      <c r="A13" t="s">
        <v>48</v>
      </c>
      <c r="B13">
        <f>COUNTIF(networking_recommendations2!$E$2:$E$108,Check!A13)</f>
        <v>1</v>
      </c>
      <c r="C13">
        <f>COUNTIF(networking_recommendations2!$G$2:$G$108,Check!A13)</f>
        <v>0</v>
      </c>
      <c r="D13">
        <f t="shared" si="0"/>
        <v>1</v>
      </c>
    </row>
    <row r="14" spans="1:4" x14ac:dyDescent="0.2">
      <c r="A14" t="s">
        <v>23</v>
      </c>
      <c r="B14">
        <f>COUNTIF(networking_recommendations2!$E$2:$E$108,Check!A14)</f>
        <v>1</v>
      </c>
      <c r="C14">
        <f>COUNTIF(networking_recommendations2!$G$2:$G$108,Check!A14)</f>
        <v>1</v>
      </c>
      <c r="D14">
        <f t="shared" si="0"/>
        <v>2</v>
      </c>
    </row>
    <row r="15" spans="1:4" x14ac:dyDescent="0.2">
      <c r="A15" t="s">
        <v>41</v>
      </c>
      <c r="B15">
        <f>COUNTIF(networking_recommendations2!$E$2:$E$108,Check!A15)</f>
        <v>1</v>
      </c>
      <c r="C15">
        <f>COUNTIF(networking_recommendations2!$G$2:$G$108,Check!A15)</f>
        <v>1</v>
      </c>
      <c r="D15">
        <f t="shared" si="0"/>
        <v>2</v>
      </c>
    </row>
    <row r="16" spans="1:4" x14ac:dyDescent="0.2">
      <c r="A16" t="s">
        <v>46</v>
      </c>
      <c r="B16">
        <f>COUNTIF(networking_recommendations2!$E$2:$E$108,Check!A16)</f>
        <v>1</v>
      </c>
      <c r="C16">
        <f>COUNTIF(networking_recommendations2!$G$2:$G$108,Check!A16)</f>
        <v>2</v>
      </c>
      <c r="D16">
        <f t="shared" si="0"/>
        <v>3</v>
      </c>
    </row>
    <row r="17" spans="1:4" x14ac:dyDescent="0.2">
      <c r="A17" t="s">
        <v>58</v>
      </c>
      <c r="B17">
        <f>COUNTIF(networking_recommendations2!$E$2:$E$108,Check!A17)</f>
        <v>1</v>
      </c>
      <c r="C17">
        <f>COUNTIF(networking_recommendations2!$G$2:$G$108,Check!A17)</f>
        <v>0</v>
      </c>
      <c r="D17">
        <f t="shared" si="0"/>
        <v>1</v>
      </c>
    </row>
    <row r="18" spans="1:4" x14ac:dyDescent="0.2">
      <c r="A18" t="s">
        <v>37</v>
      </c>
      <c r="B18">
        <f>COUNTIF(networking_recommendations2!$E$2:$E$108,Check!A18)</f>
        <v>1</v>
      </c>
      <c r="C18">
        <f>COUNTIF(networking_recommendations2!$G$2:$G$108,Check!A18)</f>
        <v>1</v>
      </c>
      <c r="D18">
        <f t="shared" si="0"/>
        <v>2</v>
      </c>
    </row>
    <row r="19" spans="1:4" x14ac:dyDescent="0.2">
      <c r="A19" t="s">
        <v>54</v>
      </c>
      <c r="B19">
        <f>COUNTIF(networking_recommendations2!$E$2:$E$108,Check!A19)</f>
        <v>1</v>
      </c>
      <c r="C19">
        <f>COUNTIF(networking_recommendations2!$G$2:$G$108,Check!A19)</f>
        <v>1</v>
      </c>
      <c r="D19">
        <f t="shared" si="0"/>
        <v>2</v>
      </c>
    </row>
    <row r="20" spans="1:4" x14ac:dyDescent="0.2">
      <c r="A20" t="s">
        <v>60</v>
      </c>
      <c r="B20">
        <f>COUNTIF(networking_recommendations2!$E$2:$E$108,Check!A20)</f>
        <v>1</v>
      </c>
      <c r="C20">
        <f>COUNTIF(networking_recommendations2!$G$2:$G$108,Check!A20)</f>
        <v>0</v>
      </c>
      <c r="D20">
        <f t="shared" si="0"/>
        <v>1</v>
      </c>
    </row>
    <row r="21" spans="1:4" x14ac:dyDescent="0.2">
      <c r="A21" t="s">
        <v>64</v>
      </c>
      <c r="B21">
        <f>COUNTIF(networking_recommendations2!$E$2:$E$108,Check!A21)</f>
        <v>1</v>
      </c>
      <c r="C21">
        <f>COUNTIF(networking_recommendations2!$G$2:$G$108,Check!A21)</f>
        <v>4</v>
      </c>
      <c r="D21">
        <f t="shared" si="0"/>
        <v>5</v>
      </c>
    </row>
    <row r="22" spans="1:4" x14ac:dyDescent="0.2">
      <c r="A22" t="s">
        <v>73</v>
      </c>
      <c r="B22">
        <f>COUNTIF(networking_recommendations2!$E$2:$E$108,Check!A22)</f>
        <v>2</v>
      </c>
      <c r="C22">
        <f>COUNTIF(networking_recommendations2!$G$2:$G$108,Check!A22)</f>
        <v>0</v>
      </c>
      <c r="D22">
        <f t="shared" si="0"/>
        <v>2</v>
      </c>
    </row>
    <row r="23" spans="1:4" x14ac:dyDescent="0.2">
      <c r="A23" t="s">
        <v>68</v>
      </c>
      <c r="B23">
        <f>COUNTIF(networking_recommendations2!$E$2:$E$108,Check!A23)</f>
        <v>1</v>
      </c>
      <c r="C23">
        <f>COUNTIF(networking_recommendations2!$G$2:$G$108,Check!A23)</f>
        <v>1</v>
      </c>
      <c r="D23">
        <f t="shared" si="0"/>
        <v>2</v>
      </c>
    </row>
    <row r="24" spans="1:4" x14ac:dyDescent="0.2">
      <c r="A24" t="s">
        <v>81</v>
      </c>
      <c r="B24">
        <f>COUNTIF(networking_recommendations2!$E$2:$E$108,Check!A24)</f>
        <v>1</v>
      </c>
      <c r="C24">
        <f>COUNTIF(networking_recommendations2!$G$2:$G$108,Check!A24)</f>
        <v>1</v>
      </c>
      <c r="D24">
        <f t="shared" si="0"/>
        <v>2</v>
      </c>
    </row>
    <row r="25" spans="1:4" x14ac:dyDescent="0.2">
      <c r="A25" t="s">
        <v>78</v>
      </c>
      <c r="B25">
        <f>COUNTIF(networking_recommendations2!$E$2:$E$108,Check!A25)</f>
        <v>1</v>
      </c>
      <c r="C25">
        <f>COUNTIF(networking_recommendations2!$G$2:$G$108,Check!A25)</f>
        <v>0</v>
      </c>
      <c r="D25">
        <f t="shared" si="0"/>
        <v>1</v>
      </c>
    </row>
    <row r="26" spans="1:4" x14ac:dyDescent="0.2">
      <c r="A26" t="s">
        <v>89</v>
      </c>
      <c r="B26">
        <f>COUNTIF(networking_recommendations2!$E$2:$E$108,Check!A26)</f>
        <v>1</v>
      </c>
      <c r="C26">
        <f>COUNTIF(networking_recommendations2!$G$2:$G$108,Check!A26)</f>
        <v>1</v>
      </c>
      <c r="D26">
        <f t="shared" si="0"/>
        <v>2</v>
      </c>
    </row>
    <row r="27" spans="1:4" x14ac:dyDescent="0.2">
      <c r="A27" t="s">
        <v>84</v>
      </c>
      <c r="B27">
        <f>COUNTIF(networking_recommendations2!$E$2:$E$108,Check!A27)</f>
        <v>1</v>
      </c>
      <c r="C27">
        <f>COUNTIF(networking_recommendations2!$G$2:$G$108,Check!A27)</f>
        <v>1</v>
      </c>
      <c r="D27">
        <f t="shared" si="0"/>
        <v>2</v>
      </c>
    </row>
    <row r="28" spans="1:4" x14ac:dyDescent="0.2">
      <c r="A28" t="s">
        <v>96</v>
      </c>
      <c r="B28">
        <f>COUNTIF(networking_recommendations2!$E$2:$E$108,Check!A28)</f>
        <v>1</v>
      </c>
      <c r="C28">
        <f>COUNTIF(networking_recommendations2!$G$2:$G$108,Check!A28)</f>
        <v>0</v>
      </c>
      <c r="D28">
        <f t="shared" si="0"/>
        <v>1</v>
      </c>
    </row>
    <row r="29" spans="1:4" x14ac:dyDescent="0.2">
      <c r="A29" t="s">
        <v>75</v>
      </c>
      <c r="B29">
        <f>COUNTIF(networking_recommendations2!$E$2:$E$108,Check!A29)</f>
        <v>1</v>
      </c>
      <c r="C29">
        <f>COUNTIF(networking_recommendations2!$G$2:$G$108,Check!A29)</f>
        <v>1</v>
      </c>
      <c r="D29">
        <f t="shared" si="0"/>
        <v>2</v>
      </c>
    </row>
    <row r="30" spans="1:4" x14ac:dyDescent="0.2">
      <c r="A30" t="s">
        <v>91</v>
      </c>
      <c r="B30">
        <f>COUNTIF(networking_recommendations2!$E$2:$E$108,Check!A30)</f>
        <v>1</v>
      </c>
      <c r="C30">
        <f>COUNTIF(networking_recommendations2!$G$2:$G$108,Check!A30)</f>
        <v>1</v>
      </c>
      <c r="D30">
        <f t="shared" si="0"/>
        <v>2</v>
      </c>
    </row>
    <row r="31" spans="1:4" x14ac:dyDescent="0.2">
      <c r="A31" t="s">
        <v>99</v>
      </c>
      <c r="B31">
        <f>COUNTIF(networking_recommendations2!$E$2:$E$108,Check!A31)</f>
        <v>1</v>
      </c>
      <c r="C31">
        <f>COUNTIF(networking_recommendations2!$G$2:$G$108,Check!A31)</f>
        <v>0</v>
      </c>
      <c r="D31">
        <f t="shared" si="0"/>
        <v>1</v>
      </c>
    </row>
    <row r="32" spans="1:4" x14ac:dyDescent="0.2">
      <c r="A32" t="s">
        <v>107</v>
      </c>
      <c r="B32">
        <f>COUNTIF(networking_recommendations2!$E$2:$E$108,Check!A32)</f>
        <v>1</v>
      </c>
      <c r="C32">
        <f>COUNTIF(networking_recommendations2!$G$2:$G$108,Check!A32)</f>
        <v>0</v>
      </c>
      <c r="D32">
        <f t="shared" si="0"/>
        <v>1</v>
      </c>
    </row>
    <row r="33" spans="1:4" x14ac:dyDescent="0.2">
      <c r="A33" t="s">
        <v>86</v>
      </c>
      <c r="B33">
        <f>COUNTIF(networking_recommendations2!$E$2:$E$108,Check!A33)</f>
        <v>1</v>
      </c>
      <c r="C33">
        <f>COUNTIF(networking_recommendations2!$G$2:$G$108,Check!A33)</f>
        <v>1</v>
      </c>
      <c r="D33">
        <f t="shared" si="0"/>
        <v>2</v>
      </c>
    </row>
    <row r="34" spans="1:4" x14ac:dyDescent="0.2">
      <c r="A34" t="s">
        <v>116</v>
      </c>
      <c r="B34">
        <f>COUNTIF(networking_recommendations2!$E$2:$E$108,Check!A34)</f>
        <v>1</v>
      </c>
      <c r="C34">
        <f>COUNTIF(networking_recommendations2!$G$2:$G$108,Check!A34)</f>
        <v>0</v>
      </c>
      <c r="D34">
        <f t="shared" si="0"/>
        <v>1</v>
      </c>
    </row>
    <row r="35" spans="1:4" x14ac:dyDescent="0.2">
      <c r="A35" t="s">
        <v>111</v>
      </c>
      <c r="B35">
        <f>COUNTIF(networking_recommendations2!$E$2:$E$108,Check!A35)</f>
        <v>1</v>
      </c>
      <c r="C35">
        <f>COUNTIF(networking_recommendations2!$G$2:$G$108,Check!A35)</f>
        <v>2</v>
      </c>
      <c r="D35">
        <f t="shared" si="0"/>
        <v>3</v>
      </c>
    </row>
    <row r="36" spans="1:4" x14ac:dyDescent="0.2">
      <c r="A36" t="s">
        <v>124</v>
      </c>
      <c r="B36">
        <f>COUNTIF(networking_recommendations2!$E$2:$E$108,Check!A36)</f>
        <v>1</v>
      </c>
      <c r="C36">
        <f>COUNTIF(networking_recommendations2!$G$2:$G$108,Check!A36)</f>
        <v>0</v>
      </c>
      <c r="D36">
        <f t="shared" si="0"/>
        <v>1</v>
      </c>
    </row>
    <row r="37" spans="1:4" x14ac:dyDescent="0.2">
      <c r="A37" t="s">
        <v>121</v>
      </c>
      <c r="B37">
        <f>COUNTIF(networking_recommendations2!$E$2:$E$108,Check!A37)</f>
        <v>1</v>
      </c>
      <c r="C37">
        <f>COUNTIF(networking_recommendations2!$G$2:$G$108,Check!A37)</f>
        <v>0</v>
      </c>
      <c r="D37">
        <f t="shared" si="0"/>
        <v>1</v>
      </c>
    </row>
    <row r="38" spans="1:4" x14ac:dyDescent="0.2">
      <c r="A38" t="s">
        <v>118</v>
      </c>
      <c r="B38">
        <f>COUNTIF(networking_recommendations2!$E$2:$E$108,Check!A38)</f>
        <v>1</v>
      </c>
      <c r="C38">
        <f>COUNTIF(networking_recommendations2!$G$2:$G$108,Check!A38)</f>
        <v>2</v>
      </c>
      <c r="D38">
        <f t="shared" si="0"/>
        <v>3</v>
      </c>
    </row>
    <row r="39" spans="1:4" x14ac:dyDescent="0.2">
      <c r="A39" t="s">
        <v>125</v>
      </c>
      <c r="B39">
        <f>COUNTIF(networking_recommendations2!$E$2:$E$108,Check!A39)</f>
        <v>1</v>
      </c>
      <c r="C39">
        <f>COUNTIF(networking_recommendations2!$G$2:$G$108,Check!A39)</f>
        <v>1</v>
      </c>
      <c r="D39">
        <f t="shared" si="0"/>
        <v>2</v>
      </c>
    </row>
    <row r="40" spans="1:4" x14ac:dyDescent="0.2">
      <c r="A40" t="s">
        <v>136</v>
      </c>
      <c r="B40">
        <f>COUNTIF(networking_recommendations2!$E$2:$E$108,Check!A40)</f>
        <v>1</v>
      </c>
      <c r="C40">
        <f>COUNTIF(networking_recommendations2!$G$2:$G$108,Check!A40)</f>
        <v>1</v>
      </c>
      <c r="D40">
        <f t="shared" si="0"/>
        <v>2</v>
      </c>
    </row>
    <row r="41" spans="1:4" x14ac:dyDescent="0.2">
      <c r="A41" t="s">
        <v>113</v>
      </c>
      <c r="B41">
        <f>COUNTIF(networking_recommendations2!$E$2:$E$108,Check!A41)</f>
        <v>1</v>
      </c>
      <c r="C41">
        <f>COUNTIF(networking_recommendations2!$G$2:$G$108,Check!A41)</f>
        <v>2</v>
      </c>
      <c r="D41">
        <f t="shared" si="0"/>
        <v>3</v>
      </c>
    </row>
    <row r="42" spans="1:4" x14ac:dyDescent="0.2">
      <c r="A42" t="s">
        <v>138</v>
      </c>
      <c r="B42">
        <f>COUNTIF(networking_recommendations2!$E$2:$E$108,Check!A42)</f>
        <v>1</v>
      </c>
      <c r="C42">
        <f>COUNTIF(networking_recommendations2!$G$2:$G$108,Check!A42)</f>
        <v>1</v>
      </c>
      <c r="D42">
        <f t="shared" si="0"/>
        <v>2</v>
      </c>
    </row>
    <row r="43" spans="1:4" x14ac:dyDescent="0.2">
      <c r="A43" t="s">
        <v>140</v>
      </c>
      <c r="B43">
        <f>COUNTIF(networking_recommendations2!$E$2:$E$108,Check!A43)</f>
        <v>1</v>
      </c>
      <c r="C43">
        <f>COUNTIF(networking_recommendations2!$G$2:$G$108,Check!A43)</f>
        <v>1</v>
      </c>
      <c r="D43">
        <f t="shared" si="0"/>
        <v>2</v>
      </c>
    </row>
    <row r="44" spans="1:4" x14ac:dyDescent="0.2">
      <c r="A44" t="s">
        <v>133</v>
      </c>
      <c r="B44">
        <f>COUNTIF(networking_recommendations2!$E$2:$E$108,Check!A44)</f>
        <v>1</v>
      </c>
      <c r="C44">
        <f>COUNTIF(networking_recommendations2!$G$2:$G$108,Check!A44)</f>
        <v>1</v>
      </c>
      <c r="D44">
        <f t="shared" si="0"/>
        <v>2</v>
      </c>
    </row>
    <row r="45" spans="1:4" x14ac:dyDescent="0.2">
      <c r="A45" t="s">
        <v>143</v>
      </c>
      <c r="B45">
        <f>COUNTIF(networking_recommendations2!$E$2:$E$108,Check!A45)</f>
        <v>1</v>
      </c>
      <c r="C45">
        <f>COUNTIF(networking_recommendations2!$G$2:$G$108,Check!A45)</f>
        <v>1</v>
      </c>
      <c r="D45">
        <f t="shared" si="0"/>
        <v>2</v>
      </c>
    </row>
    <row r="46" spans="1:4" x14ac:dyDescent="0.2">
      <c r="A46" t="s">
        <v>153</v>
      </c>
      <c r="B46">
        <f>COUNTIF(networking_recommendations2!$E$2:$E$108,Check!A46)</f>
        <v>1</v>
      </c>
      <c r="C46">
        <f>COUNTIF(networking_recommendations2!$G$2:$G$108,Check!A46)</f>
        <v>1</v>
      </c>
      <c r="D46">
        <f t="shared" si="0"/>
        <v>2</v>
      </c>
    </row>
    <row r="47" spans="1:4" x14ac:dyDescent="0.2">
      <c r="A47" t="s">
        <v>148</v>
      </c>
      <c r="B47">
        <f>COUNTIF(networking_recommendations2!$E$2:$E$108,Check!A47)</f>
        <v>1</v>
      </c>
      <c r="C47">
        <f>COUNTIF(networking_recommendations2!$G$2:$G$108,Check!A47)</f>
        <v>2</v>
      </c>
      <c r="D47">
        <f t="shared" si="0"/>
        <v>3</v>
      </c>
    </row>
    <row r="48" spans="1:4" x14ac:dyDescent="0.2">
      <c r="A48" t="s">
        <v>163</v>
      </c>
      <c r="B48">
        <f>COUNTIF(networking_recommendations2!$E$2:$E$108,Check!A48)</f>
        <v>1</v>
      </c>
      <c r="C48">
        <f>COUNTIF(networking_recommendations2!$G$2:$G$108,Check!A48)</f>
        <v>0</v>
      </c>
      <c r="D48">
        <f t="shared" si="0"/>
        <v>1</v>
      </c>
    </row>
    <row r="49" spans="1:4" x14ac:dyDescent="0.2">
      <c r="A49" t="s">
        <v>158</v>
      </c>
      <c r="B49">
        <f>COUNTIF(networking_recommendations2!$E$2:$E$108,Check!A49)</f>
        <v>1</v>
      </c>
      <c r="C49">
        <f>COUNTIF(networking_recommendations2!$G$2:$G$108,Check!A49)</f>
        <v>0</v>
      </c>
      <c r="D49">
        <f t="shared" si="0"/>
        <v>1</v>
      </c>
    </row>
    <row r="50" spans="1:4" x14ac:dyDescent="0.2">
      <c r="A50" t="s">
        <v>172</v>
      </c>
      <c r="B50">
        <f>COUNTIF(networking_recommendations2!$E$2:$E$108,Check!A50)</f>
        <v>1</v>
      </c>
      <c r="C50">
        <f>COUNTIF(networking_recommendations2!$G$2:$G$108,Check!A50)</f>
        <v>1</v>
      </c>
      <c r="D50">
        <f t="shared" si="0"/>
        <v>2</v>
      </c>
    </row>
    <row r="51" spans="1:4" x14ac:dyDescent="0.2">
      <c r="A51" t="s">
        <v>167</v>
      </c>
      <c r="B51">
        <f>COUNTIF(networking_recommendations2!$E$2:$E$108,Check!A51)</f>
        <v>1</v>
      </c>
      <c r="C51">
        <f>COUNTIF(networking_recommendations2!$G$2:$G$108,Check!A51)</f>
        <v>0</v>
      </c>
      <c r="D51">
        <f t="shared" si="0"/>
        <v>1</v>
      </c>
    </row>
    <row r="52" spans="1:4" x14ac:dyDescent="0.2">
      <c r="A52" t="s">
        <v>180</v>
      </c>
      <c r="B52">
        <f>COUNTIF(networking_recommendations2!$E$2:$E$108,Check!A52)</f>
        <v>1</v>
      </c>
      <c r="C52">
        <f>COUNTIF(networking_recommendations2!$G$2:$G$108,Check!A52)</f>
        <v>0</v>
      </c>
      <c r="D52">
        <f t="shared" si="0"/>
        <v>1</v>
      </c>
    </row>
    <row r="53" spans="1:4" x14ac:dyDescent="0.2">
      <c r="A53" t="s">
        <v>175</v>
      </c>
      <c r="B53">
        <f>COUNTIF(networking_recommendations2!$E$2:$E$108,Check!A53)</f>
        <v>1</v>
      </c>
      <c r="C53">
        <f>COUNTIF(networking_recommendations2!$G$2:$G$108,Check!A53)</f>
        <v>1</v>
      </c>
      <c r="D53">
        <f t="shared" si="0"/>
        <v>2</v>
      </c>
    </row>
    <row r="54" spans="1:4" x14ac:dyDescent="0.2">
      <c r="A54" t="s">
        <v>189</v>
      </c>
      <c r="B54">
        <f>COUNTIF(networking_recommendations2!$E$2:$E$108,Check!A54)</f>
        <v>1</v>
      </c>
      <c r="C54">
        <f>COUNTIF(networking_recommendations2!$G$2:$G$108,Check!A54)</f>
        <v>1</v>
      </c>
      <c r="D54">
        <f t="shared" si="0"/>
        <v>2</v>
      </c>
    </row>
    <row r="55" spans="1:4" x14ac:dyDescent="0.2">
      <c r="A55" t="s">
        <v>177</v>
      </c>
      <c r="B55">
        <f>COUNTIF(networking_recommendations2!$E$2:$E$108,Check!A55)</f>
        <v>1</v>
      </c>
      <c r="C55">
        <f>COUNTIF(networking_recommendations2!$G$2:$G$108,Check!A55)</f>
        <v>1</v>
      </c>
      <c r="D55">
        <f t="shared" si="0"/>
        <v>2</v>
      </c>
    </row>
    <row r="56" spans="1:4" x14ac:dyDescent="0.2">
      <c r="A56" t="s">
        <v>196</v>
      </c>
      <c r="B56">
        <f>COUNTIF(networking_recommendations2!$E$2:$E$108,Check!A56)</f>
        <v>1</v>
      </c>
      <c r="C56">
        <f>COUNTIF(networking_recommendations2!$G$2:$G$108,Check!A56)</f>
        <v>1</v>
      </c>
      <c r="D56">
        <f t="shared" si="0"/>
        <v>2</v>
      </c>
    </row>
    <row r="57" spans="1:4" x14ac:dyDescent="0.2">
      <c r="A57" t="s">
        <v>192</v>
      </c>
      <c r="B57">
        <f>COUNTIF(networking_recommendations2!$E$2:$E$108,Check!A57)</f>
        <v>1</v>
      </c>
      <c r="C57">
        <f>COUNTIF(networking_recommendations2!$G$2:$G$108,Check!A57)</f>
        <v>0</v>
      </c>
      <c r="D57">
        <f t="shared" si="0"/>
        <v>1</v>
      </c>
    </row>
    <row r="58" spans="1:4" x14ac:dyDescent="0.2">
      <c r="A58" t="s">
        <v>169</v>
      </c>
      <c r="B58">
        <f>COUNTIF(networking_recommendations2!$E$2:$E$108,Check!A58)</f>
        <v>1</v>
      </c>
      <c r="C58">
        <f>COUNTIF(networking_recommendations2!$G$2:$G$108,Check!A58)</f>
        <v>2</v>
      </c>
      <c r="D58">
        <f t="shared" si="0"/>
        <v>3</v>
      </c>
    </row>
    <row r="59" spans="1:4" x14ac:dyDescent="0.2">
      <c r="A59" t="s">
        <v>199</v>
      </c>
      <c r="B59">
        <f>COUNTIF(networking_recommendations2!$E$2:$E$108,Check!A59)</f>
        <v>1</v>
      </c>
      <c r="C59">
        <f>COUNTIF(networking_recommendations2!$G$2:$G$108,Check!A59)</f>
        <v>1</v>
      </c>
      <c r="D59">
        <f t="shared" si="0"/>
        <v>2</v>
      </c>
    </row>
    <row r="60" spans="1:4" x14ac:dyDescent="0.2">
      <c r="A60" t="s">
        <v>209</v>
      </c>
      <c r="B60">
        <f>COUNTIF(networking_recommendations2!$E$2:$E$108,Check!A60)</f>
        <v>1</v>
      </c>
      <c r="C60">
        <f>COUNTIF(networking_recommendations2!$G$2:$G$108,Check!A60)</f>
        <v>1</v>
      </c>
      <c r="D60">
        <f t="shared" si="0"/>
        <v>2</v>
      </c>
    </row>
    <row r="61" spans="1:4" x14ac:dyDescent="0.2">
      <c r="A61" t="s">
        <v>204</v>
      </c>
      <c r="B61">
        <f>COUNTIF(networking_recommendations2!$E$2:$E$108,Check!A61)</f>
        <v>1</v>
      </c>
      <c r="C61">
        <f>COUNTIF(networking_recommendations2!$G$2:$G$108,Check!A61)</f>
        <v>1</v>
      </c>
      <c r="D61">
        <f t="shared" si="0"/>
        <v>2</v>
      </c>
    </row>
    <row r="62" spans="1:4" x14ac:dyDescent="0.2">
      <c r="A62" t="s">
        <v>215</v>
      </c>
      <c r="B62">
        <f>COUNTIF(networking_recommendations2!$E$2:$E$108,Check!A62)</f>
        <v>1</v>
      </c>
      <c r="C62">
        <f>COUNTIF(networking_recommendations2!$G$2:$G$108,Check!A62)</f>
        <v>1</v>
      </c>
      <c r="D62">
        <f t="shared" si="0"/>
        <v>2</v>
      </c>
    </row>
    <row r="63" spans="1:4" x14ac:dyDescent="0.2">
      <c r="A63" t="s">
        <v>155</v>
      </c>
      <c r="B63">
        <f>COUNTIF(networking_recommendations2!$E$2:$E$108,Check!A63)</f>
        <v>1</v>
      </c>
      <c r="C63">
        <f>COUNTIF(networking_recommendations2!$G$2:$G$108,Check!A63)</f>
        <v>1</v>
      </c>
      <c r="D63">
        <f t="shared" si="0"/>
        <v>2</v>
      </c>
    </row>
    <row r="64" spans="1:4" x14ac:dyDescent="0.2">
      <c r="A64" t="s">
        <v>160</v>
      </c>
      <c r="B64">
        <f>COUNTIF(networking_recommendations2!$E$2:$E$108,Check!A64)</f>
        <v>1</v>
      </c>
      <c r="C64">
        <f>COUNTIF(networking_recommendations2!$G$2:$G$108,Check!A64)</f>
        <v>3</v>
      </c>
      <c r="D64">
        <f t="shared" si="0"/>
        <v>4</v>
      </c>
    </row>
    <row r="65" spans="1:4" x14ac:dyDescent="0.2">
      <c r="A65" t="s">
        <v>186</v>
      </c>
      <c r="B65">
        <f>COUNTIF(networking_recommendations2!$E$2:$E$108,Check!A65)</f>
        <v>1</v>
      </c>
      <c r="C65">
        <f>COUNTIF(networking_recommendations2!$G$2:$G$108,Check!A65)</f>
        <v>3</v>
      </c>
      <c r="D65">
        <f t="shared" si="0"/>
        <v>4</v>
      </c>
    </row>
    <row r="66" spans="1:4" x14ac:dyDescent="0.2">
      <c r="A66" t="s">
        <v>182</v>
      </c>
      <c r="B66">
        <f>COUNTIF(networking_recommendations2!$E$2:$E$108,Check!A66)</f>
        <v>1</v>
      </c>
      <c r="C66">
        <f>COUNTIF(networking_recommendations2!$G$2:$G$108,Check!A66)</f>
        <v>1</v>
      </c>
      <c r="D66">
        <f t="shared" si="0"/>
        <v>2</v>
      </c>
    </row>
    <row r="67" spans="1:4" x14ac:dyDescent="0.2">
      <c r="A67" t="s">
        <v>150</v>
      </c>
      <c r="B67">
        <f>COUNTIF(networking_recommendations2!$E$2:$E$108,Check!A67)</f>
        <v>1</v>
      </c>
      <c r="C67">
        <f>COUNTIF(networking_recommendations2!$G$2:$G$108,Check!A67)</f>
        <v>2</v>
      </c>
      <c r="D67">
        <f t="shared" ref="D67:D108" si="1">B67+C67</f>
        <v>3</v>
      </c>
    </row>
    <row r="68" spans="1:4" x14ac:dyDescent="0.2">
      <c r="A68" t="s">
        <v>233</v>
      </c>
      <c r="B68">
        <f>COUNTIF(networking_recommendations2!$E$2:$E$108,Check!A68)</f>
        <v>1</v>
      </c>
      <c r="C68">
        <f>COUNTIF(networking_recommendations2!$G$2:$G$108,Check!A68)</f>
        <v>0</v>
      </c>
      <c r="D68">
        <f t="shared" si="1"/>
        <v>1</v>
      </c>
    </row>
    <row r="69" spans="1:4" x14ac:dyDescent="0.2">
      <c r="A69" t="s">
        <v>230</v>
      </c>
      <c r="B69">
        <f>COUNTIF(networking_recommendations2!$E$2:$E$108,Check!A69)</f>
        <v>1</v>
      </c>
      <c r="C69">
        <f>COUNTIF(networking_recommendations2!$G$2:$G$108,Check!A69)</f>
        <v>0</v>
      </c>
      <c r="D69">
        <f t="shared" si="1"/>
        <v>1</v>
      </c>
    </row>
    <row r="70" spans="1:4" x14ac:dyDescent="0.2">
      <c r="A70" t="s">
        <v>242</v>
      </c>
      <c r="B70">
        <f>COUNTIF(networking_recommendations2!$E$2:$E$108,Check!A70)</f>
        <v>1</v>
      </c>
      <c r="C70">
        <f>COUNTIF(networking_recommendations2!$G$2:$G$108,Check!A70)</f>
        <v>0</v>
      </c>
      <c r="D70">
        <f t="shared" si="1"/>
        <v>1</v>
      </c>
    </row>
    <row r="71" spans="1:4" x14ac:dyDescent="0.2">
      <c r="A71" t="s">
        <v>237</v>
      </c>
      <c r="B71">
        <f>COUNTIF(networking_recommendations2!$E$2:$E$108,Check!A71)</f>
        <v>1</v>
      </c>
      <c r="C71">
        <f>COUNTIF(networking_recommendations2!$G$2:$G$108,Check!A71)</f>
        <v>1</v>
      </c>
      <c r="D71">
        <f t="shared" si="1"/>
        <v>2</v>
      </c>
    </row>
    <row r="72" spans="1:4" x14ac:dyDescent="0.2">
      <c r="A72" t="s">
        <v>252</v>
      </c>
      <c r="B72">
        <f>COUNTIF(networking_recommendations2!$E$2:$E$108,Check!A72)</f>
        <v>1</v>
      </c>
      <c r="C72">
        <f>COUNTIF(networking_recommendations2!$G$2:$G$108,Check!A72)</f>
        <v>1</v>
      </c>
      <c r="D72">
        <f t="shared" si="1"/>
        <v>2</v>
      </c>
    </row>
    <row r="73" spans="1:4" x14ac:dyDescent="0.2">
      <c r="A73" t="s">
        <v>247</v>
      </c>
      <c r="B73">
        <f>COUNTIF(networking_recommendations2!$E$2:$E$108,Check!A73)</f>
        <v>1</v>
      </c>
      <c r="C73">
        <f>COUNTIF(networking_recommendations2!$G$2:$G$108,Check!A73)</f>
        <v>0</v>
      </c>
      <c r="D73">
        <f t="shared" si="1"/>
        <v>1</v>
      </c>
    </row>
    <row r="74" spans="1:4" x14ac:dyDescent="0.2">
      <c r="A74" t="s">
        <v>259</v>
      </c>
      <c r="B74">
        <f>COUNTIF(networking_recommendations2!$E$2:$E$108,Check!A74)</f>
        <v>1</v>
      </c>
      <c r="C74">
        <f>COUNTIF(networking_recommendations2!$G$2:$G$108,Check!A74)</f>
        <v>0</v>
      </c>
      <c r="D74">
        <f t="shared" si="1"/>
        <v>1</v>
      </c>
    </row>
    <row r="75" spans="1:4" x14ac:dyDescent="0.2">
      <c r="A75" t="s">
        <v>257</v>
      </c>
      <c r="B75">
        <f>COUNTIF(networking_recommendations2!$E$2:$E$108,Check!A75)</f>
        <v>1</v>
      </c>
      <c r="C75">
        <f>COUNTIF(networking_recommendations2!$G$2:$G$108,Check!A75)</f>
        <v>1</v>
      </c>
      <c r="D75">
        <f t="shared" si="1"/>
        <v>2</v>
      </c>
    </row>
    <row r="76" spans="1:4" x14ac:dyDescent="0.2">
      <c r="A76" t="s">
        <v>239</v>
      </c>
      <c r="B76">
        <f>COUNTIF(networking_recommendations2!$E$2:$E$108,Check!A76)</f>
        <v>1</v>
      </c>
      <c r="C76">
        <f>COUNTIF(networking_recommendations2!$G$2:$G$108,Check!A76)</f>
        <v>2</v>
      </c>
      <c r="D76">
        <f t="shared" si="1"/>
        <v>3</v>
      </c>
    </row>
    <row r="77" spans="1:4" x14ac:dyDescent="0.2">
      <c r="A77" t="s">
        <v>244</v>
      </c>
      <c r="B77">
        <f>COUNTIF(networking_recommendations2!$E$2:$E$108,Check!A77)</f>
        <v>1</v>
      </c>
      <c r="C77">
        <f>COUNTIF(networking_recommendations2!$G$2:$G$108,Check!A77)</f>
        <v>2</v>
      </c>
      <c r="D77">
        <f t="shared" si="1"/>
        <v>3</v>
      </c>
    </row>
    <row r="78" spans="1:4" x14ac:dyDescent="0.2">
      <c r="A78" t="s">
        <v>254</v>
      </c>
      <c r="B78">
        <f>COUNTIF(networking_recommendations2!$E$2:$E$108,Check!A78)</f>
        <v>1</v>
      </c>
      <c r="C78">
        <f>COUNTIF(networking_recommendations2!$G$2:$G$108,Check!A78)</f>
        <v>3</v>
      </c>
      <c r="D78">
        <f t="shared" si="1"/>
        <v>4</v>
      </c>
    </row>
    <row r="79" spans="1:4" x14ac:dyDescent="0.2">
      <c r="A79" t="s">
        <v>268</v>
      </c>
      <c r="B79">
        <f>COUNTIF(networking_recommendations2!$E$2:$E$108,Check!A79)</f>
        <v>1</v>
      </c>
      <c r="C79">
        <f>COUNTIF(networking_recommendations2!$G$2:$G$108,Check!A79)</f>
        <v>0</v>
      </c>
      <c r="D79">
        <f t="shared" si="1"/>
        <v>1</v>
      </c>
    </row>
    <row r="80" spans="1:4" x14ac:dyDescent="0.2">
      <c r="A80" t="s">
        <v>262</v>
      </c>
      <c r="B80">
        <f>COUNTIF(networking_recommendations2!$E$2:$E$108,Check!A80)</f>
        <v>1</v>
      </c>
      <c r="C80">
        <f>COUNTIF(networking_recommendations2!$G$2:$G$108,Check!A80)</f>
        <v>1</v>
      </c>
      <c r="D80">
        <f t="shared" si="1"/>
        <v>2</v>
      </c>
    </row>
    <row r="81" spans="1:4" x14ac:dyDescent="0.2">
      <c r="A81" t="s">
        <v>249</v>
      </c>
      <c r="B81">
        <f>COUNTIF(networking_recommendations2!$E$2:$E$108,Check!A81)</f>
        <v>1</v>
      </c>
      <c r="C81">
        <f>COUNTIF(networking_recommendations2!$G$2:$G$108,Check!A81)</f>
        <v>1</v>
      </c>
      <c r="D81">
        <f t="shared" si="1"/>
        <v>2</v>
      </c>
    </row>
    <row r="82" spans="1:4" x14ac:dyDescent="0.2">
      <c r="A82" t="s">
        <v>276</v>
      </c>
      <c r="B82">
        <f>COUNTIF(networking_recommendations2!$E$2:$E$108,Check!A82)</f>
        <v>1</v>
      </c>
      <c r="C82">
        <f>COUNTIF(networking_recommendations2!$G$2:$G$108,Check!A82)</f>
        <v>4</v>
      </c>
      <c r="D82">
        <f t="shared" si="1"/>
        <v>5</v>
      </c>
    </row>
    <row r="83" spans="1:4" x14ac:dyDescent="0.2">
      <c r="A83" t="s">
        <v>285</v>
      </c>
      <c r="B83">
        <f>COUNTIF(networking_recommendations2!$E$2:$E$108,Check!A83)</f>
        <v>1</v>
      </c>
      <c r="C83">
        <f>COUNTIF(networking_recommendations2!$G$2:$G$108,Check!A83)</f>
        <v>3</v>
      </c>
      <c r="D83">
        <f t="shared" si="1"/>
        <v>4</v>
      </c>
    </row>
    <row r="84" spans="1:4" x14ac:dyDescent="0.2">
      <c r="A84" t="s">
        <v>280</v>
      </c>
      <c r="B84">
        <f>COUNTIF(networking_recommendations2!$E$2:$E$108,Check!A84)</f>
        <v>1</v>
      </c>
      <c r="C84">
        <f>COUNTIF(networking_recommendations2!$G$2:$G$108,Check!A84)</f>
        <v>0</v>
      </c>
      <c r="D84">
        <f t="shared" si="1"/>
        <v>1</v>
      </c>
    </row>
    <row r="85" spans="1:4" x14ac:dyDescent="0.2">
      <c r="A85" t="s">
        <v>282</v>
      </c>
      <c r="B85">
        <f>COUNTIF(networking_recommendations2!$E$2:$E$108,Check!A85)</f>
        <v>1</v>
      </c>
      <c r="C85">
        <f>COUNTIF(networking_recommendations2!$G$2:$G$108,Check!A85)</f>
        <v>1</v>
      </c>
      <c r="D85">
        <f t="shared" si="1"/>
        <v>2</v>
      </c>
    </row>
    <row r="86" spans="1:4" x14ac:dyDescent="0.2">
      <c r="A86" t="s">
        <v>290</v>
      </c>
      <c r="B86">
        <f>COUNTIF(networking_recommendations2!$E$2:$E$108,Check!A86)</f>
        <v>1</v>
      </c>
      <c r="C86">
        <f>COUNTIF(networking_recommendations2!$G$2:$G$108,Check!A86)</f>
        <v>2</v>
      </c>
      <c r="D86">
        <f t="shared" si="1"/>
        <v>3</v>
      </c>
    </row>
    <row r="87" spans="1:4" x14ac:dyDescent="0.2">
      <c r="A87" t="s">
        <v>303</v>
      </c>
      <c r="B87">
        <f>COUNTIF(networking_recommendations2!$E$2:$E$108,Check!A87)</f>
        <v>1</v>
      </c>
      <c r="C87">
        <f>COUNTIF(networking_recommendations2!$G$2:$G$108,Check!A87)</f>
        <v>2</v>
      </c>
      <c r="D87">
        <f t="shared" si="1"/>
        <v>3</v>
      </c>
    </row>
    <row r="88" spans="1:4" x14ac:dyDescent="0.2">
      <c r="A88" t="s">
        <v>298</v>
      </c>
      <c r="B88">
        <f>COUNTIF(networking_recommendations2!$E$2:$E$108,Check!A88)</f>
        <v>1</v>
      </c>
      <c r="C88">
        <f>COUNTIF(networking_recommendations2!$G$2:$G$108,Check!A88)</f>
        <v>0</v>
      </c>
      <c r="D88">
        <f t="shared" si="1"/>
        <v>1</v>
      </c>
    </row>
    <row r="89" spans="1:4" x14ac:dyDescent="0.2">
      <c r="A89" t="s">
        <v>312</v>
      </c>
      <c r="B89">
        <f>COUNTIF(networking_recommendations2!$E$2:$E$108,Check!A89)</f>
        <v>1</v>
      </c>
      <c r="C89">
        <f>COUNTIF(networking_recommendations2!$G$2:$G$108,Check!A89)</f>
        <v>0</v>
      </c>
      <c r="D89">
        <f t="shared" si="1"/>
        <v>1</v>
      </c>
    </row>
    <row r="90" spans="1:4" x14ac:dyDescent="0.2">
      <c r="A90" t="s">
        <v>308</v>
      </c>
      <c r="B90">
        <f>COUNTIF(networking_recommendations2!$E$2:$E$108,Check!A90)</f>
        <v>1</v>
      </c>
      <c r="C90">
        <f>COUNTIF(networking_recommendations2!$G$2:$G$108,Check!A90)</f>
        <v>1</v>
      </c>
      <c r="D90">
        <f t="shared" si="1"/>
        <v>2</v>
      </c>
    </row>
    <row r="91" spans="1:4" x14ac:dyDescent="0.2">
      <c r="A91" t="s">
        <v>317</v>
      </c>
      <c r="B91">
        <f>COUNTIF(networking_recommendations2!$E$2:$E$108,Check!A91)</f>
        <v>1</v>
      </c>
      <c r="C91">
        <f>COUNTIF(networking_recommendations2!$G$2:$G$108,Check!A91)</f>
        <v>0</v>
      </c>
      <c r="D91">
        <f t="shared" si="1"/>
        <v>1</v>
      </c>
    </row>
    <row r="92" spans="1:4" x14ac:dyDescent="0.2">
      <c r="A92" t="s">
        <v>315</v>
      </c>
      <c r="B92">
        <f>COUNTIF(networking_recommendations2!$E$2:$E$108,Check!A92)</f>
        <v>1</v>
      </c>
      <c r="C92">
        <f>COUNTIF(networking_recommendations2!$G$2:$G$108,Check!A92)</f>
        <v>0</v>
      </c>
      <c r="D92">
        <f t="shared" si="1"/>
        <v>1</v>
      </c>
    </row>
    <row r="93" spans="1:4" x14ac:dyDescent="0.2">
      <c r="A93" t="s">
        <v>323</v>
      </c>
      <c r="B93">
        <f>COUNTIF(networking_recommendations2!$E$2:$E$108,Check!A93)</f>
        <v>1</v>
      </c>
      <c r="C93">
        <f>COUNTIF(networking_recommendations2!$G$2:$G$108,Check!A93)</f>
        <v>0</v>
      </c>
      <c r="D93">
        <f t="shared" si="1"/>
        <v>1</v>
      </c>
    </row>
    <row r="94" spans="1:4" x14ac:dyDescent="0.2">
      <c r="A94" t="s">
        <v>320</v>
      </c>
      <c r="B94">
        <f>COUNTIF(networking_recommendations2!$E$2:$E$108,Check!A94)</f>
        <v>1</v>
      </c>
      <c r="C94">
        <f>COUNTIF(networking_recommendations2!$G$2:$G$108,Check!A94)</f>
        <v>0</v>
      </c>
      <c r="D94">
        <f t="shared" si="1"/>
        <v>1</v>
      </c>
    </row>
    <row r="95" spans="1:4" x14ac:dyDescent="0.2">
      <c r="A95" t="s">
        <v>331</v>
      </c>
      <c r="B95">
        <f>COUNTIF(networking_recommendations2!$E$2:$E$108,Check!A95)</f>
        <v>1</v>
      </c>
      <c r="C95">
        <f>COUNTIF(networking_recommendations2!$G$2:$G$108,Check!A95)</f>
        <v>1</v>
      </c>
      <c r="D95">
        <f t="shared" si="1"/>
        <v>2</v>
      </c>
    </row>
    <row r="96" spans="1:4" x14ac:dyDescent="0.2">
      <c r="A96" t="s">
        <v>287</v>
      </c>
      <c r="B96">
        <f>COUNTIF(networking_recommendations2!$E$2:$E$108,Check!A96)</f>
        <v>1</v>
      </c>
      <c r="C96">
        <f>COUNTIF(networking_recommendations2!$G$2:$G$108,Check!A96)</f>
        <v>1</v>
      </c>
      <c r="D96">
        <f t="shared" si="1"/>
        <v>2</v>
      </c>
    </row>
    <row r="97" spans="1:4" x14ac:dyDescent="0.2">
      <c r="A97" t="s">
        <v>295</v>
      </c>
      <c r="B97">
        <f>COUNTIF(networking_recommendations2!$E$2:$E$108,Check!A97)</f>
        <v>1</v>
      </c>
      <c r="C97">
        <f>COUNTIF(networking_recommendations2!$G$2:$G$108,Check!A97)</f>
        <v>1</v>
      </c>
      <c r="D97">
        <f t="shared" si="1"/>
        <v>2</v>
      </c>
    </row>
    <row r="98" spans="1:4" x14ac:dyDescent="0.2">
      <c r="A98" t="s">
        <v>325</v>
      </c>
      <c r="B98">
        <f>COUNTIF(networking_recommendations2!$E$2:$E$108,Check!A98)</f>
        <v>1</v>
      </c>
      <c r="C98">
        <f>COUNTIF(networking_recommendations2!$G$2:$G$108,Check!A98)</f>
        <v>1</v>
      </c>
      <c r="D98">
        <f t="shared" si="1"/>
        <v>2</v>
      </c>
    </row>
    <row r="99" spans="1:4" x14ac:dyDescent="0.2">
      <c r="A99" t="s">
        <v>329</v>
      </c>
      <c r="B99">
        <f>COUNTIF(networking_recommendations2!$E$2:$E$108,Check!A99)</f>
        <v>1</v>
      </c>
      <c r="C99">
        <f>COUNTIF(networking_recommendations2!$G$2:$G$108,Check!A99)</f>
        <v>2</v>
      </c>
      <c r="D99">
        <f t="shared" si="1"/>
        <v>3</v>
      </c>
    </row>
    <row r="100" spans="1:4" x14ac:dyDescent="0.2">
      <c r="A100" t="s">
        <v>305</v>
      </c>
      <c r="B100">
        <f>COUNTIF(networking_recommendations2!$E$2:$E$108,Check!A100)</f>
        <v>1</v>
      </c>
      <c r="C100">
        <f>COUNTIF(networking_recommendations2!$G$2:$G$108,Check!A100)</f>
        <v>1</v>
      </c>
      <c r="D100">
        <f t="shared" si="1"/>
        <v>2</v>
      </c>
    </row>
    <row r="101" spans="1:4" x14ac:dyDescent="0.2">
      <c r="A101" t="s">
        <v>300</v>
      </c>
      <c r="B101">
        <f>COUNTIF(networking_recommendations2!$E$2:$E$108,Check!A101)</f>
        <v>1</v>
      </c>
      <c r="C101">
        <f>COUNTIF(networking_recommendations2!$G$2:$G$108,Check!A101)</f>
        <v>1</v>
      </c>
      <c r="D101">
        <f t="shared" si="1"/>
        <v>2</v>
      </c>
    </row>
    <row r="102" spans="1:4" x14ac:dyDescent="0.2">
      <c r="A102" t="s">
        <v>342</v>
      </c>
      <c r="B102">
        <f>COUNTIF(networking_recommendations2!$E$2:$E$108,Check!A102)</f>
        <v>1</v>
      </c>
      <c r="C102">
        <f>COUNTIF(networking_recommendations2!$G$2:$G$108,Check!A102)</f>
        <v>0</v>
      </c>
      <c r="D102">
        <f t="shared" si="1"/>
        <v>1</v>
      </c>
    </row>
    <row r="103" spans="1:4" x14ac:dyDescent="0.2">
      <c r="A103" t="s">
        <v>351</v>
      </c>
      <c r="B103">
        <f>COUNTIF(networking_recommendations2!$E$2:$E$108,Check!A103)</f>
        <v>1</v>
      </c>
      <c r="C103">
        <f>COUNTIF(networking_recommendations2!$G$2:$G$108,Check!A103)</f>
        <v>2</v>
      </c>
      <c r="D103">
        <f t="shared" si="1"/>
        <v>3</v>
      </c>
    </row>
    <row r="104" spans="1:4" x14ac:dyDescent="0.2">
      <c r="A104" t="s">
        <v>346</v>
      </c>
      <c r="B104">
        <f>COUNTIF(networking_recommendations2!$E$2:$E$108,Check!A104)</f>
        <v>1</v>
      </c>
      <c r="C104">
        <f>COUNTIF(networking_recommendations2!$G$2:$G$108,Check!A104)</f>
        <v>0</v>
      </c>
      <c r="D104">
        <f t="shared" si="1"/>
        <v>1</v>
      </c>
    </row>
    <row r="105" spans="1:4" x14ac:dyDescent="0.2">
      <c r="A105" t="s">
        <v>348</v>
      </c>
      <c r="B105">
        <f>COUNTIF(networking_recommendations2!$E$2:$E$108,Check!A105)</f>
        <v>1</v>
      </c>
      <c r="C105">
        <f>COUNTIF(networking_recommendations2!$G$2:$G$108,Check!A105)</f>
        <v>2</v>
      </c>
      <c r="D105">
        <f t="shared" si="1"/>
        <v>3</v>
      </c>
    </row>
    <row r="106" spans="1:4" x14ac:dyDescent="0.2">
      <c r="A106" t="s">
        <v>354</v>
      </c>
      <c r="B106">
        <f>COUNTIF(networking_recommendations2!$E$2:$E$108,Check!A106)</f>
        <v>2</v>
      </c>
      <c r="C106">
        <f>COUNTIF(networking_recommendations2!$G$2:$G$108,Check!A106)</f>
        <v>0</v>
      </c>
      <c r="D106">
        <f t="shared" si="1"/>
        <v>2</v>
      </c>
    </row>
    <row r="107" spans="1:4" x14ac:dyDescent="0.2">
      <c r="A107" t="s">
        <v>70</v>
      </c>
      <c r="B107">
        <f>COUNTIF(networking_recommendations2!$E$2:$E$108,Check!A107)</f>
        <v>0</v>
      </c>
      <c r="C107">
        <f>COUNTIF(networking_recommendations2!$G$2:$G$108,Check!A107)</f>
        <v>3</v>
      </c>
      <c r="D107">
        <f t="shared" si="1"/>
        <v>3</v>
      </c>
    </row>
    <row r="108" spans="1:4" x14ac:dyDescent="0.2">
      <c r="A108" t="s">
        <v>356</v>
      </c>
      <c r="B108">
        <f>COUNTIF(networking_recommendations2!$E$2:$E$108,Check!A108)</f>
        <v>0</v>
      </c>
      <c r="C108">
        <f>COUNTIF(networking_recommendations2!$G$2:$G$108,Check!A108)</f>
        <v>1</v>
      </c>
      <c r="D108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networking_recommendations2</vt:lpstr>
      <vt:lpstr>Lookup</vt:lpstr>
      <vt:lpstr>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Hakanson</dc:creator>
  <cp:lastModifiedBy>Eric Hakanson</cp:lastModifiedBy>
  <dcterms:created xsi:type="dcterms:W3CDTF">2025-05-08T22:11:50Z</dcterms:created>
  <dcterms:modified xsi:type="dcterms:W3CDTF">2025-05-08T22:11:50Z</dcterms:modified>
</cp:coreProperties>
</file>