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JAN" sheetId="1" state="visible" r:id="rId3"/>
    <sheet name="FEB" sheetId="2" state="visible" r:id="rId4"/>
    <sheet name="MARCH" sheetId="3" state="visible" r:id="rId5"/>
    <sheet name="APRIL" sheetId="4" state="visible" r:id="rId6"/>
    <sheet name="MAY" sheetId="5" state="visible" r:id="rId7"/>
    <sheet name="JUNE" sheetId="6" state="visible" r:id="rId8"/>
    <sheet name="JULY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<sst xmlns="http://schemas.openxmlformats.org/spreadsheetml/2006/main" count="640" uniqueCount="243">
  <si>
    <t xml:space="preserve">SUNFLOWER APARTMENT JAN 30TH STATEMENT 2025</t>
  </si>
  <si>
    <t xml:space="preserve">DEPSIT PAYBLE</t>
  </si>
  <si>
    <t xml:space="preserve">DEPOSIT PAID</t>
  </si>
  <si>
    <t xml:space="preserve">DEPST BAL</t>
  </si>
  <si>
    <t xml:space="preserve">TOTAL PYMNTS</t>
  </si>
  <si>
    <t xml:space="preserve">DATE PAID</t>
  </si>
  <si>
    <t xml:space="preserve">REFERENCE NO</t>
  </si>
  <si>
    <t xml:space="preserve">GROUND FLOOR</t>
  </si>
  <si>
    <t xml:space="preserve">CONTACT</t>
  </si>
  <si>
    <t xml:space="preserve">RENT P/M</t>
  </si>
  <si>
    <t xml:space="preserve">BAL/B-FORWD</t>
  </si>
  <si>
    <t xml:space="preserve">RENT DUE</t>
  </si>
  <si>
    <t xml:space="preserve">RENT PAID</t>
  </si>
  <si>
    <t xml:space="preserve">B/C-FORWARD</t>
  </si>
  <si>
    <t xml:space="preserve">RENT BAL</t>
  </si>
  <si>
    <t xml:space="preserve">G1</t>
  </si>
  <si>
    <t xml:space="preserve">JEREMY</t>
  </si>
  <si>
    <t xml:space="preserve">21/1/25</t>
  </si>
  <si>
    <t xml:space="preserve">TAL727YGOJ</t>
  </si>
  <si>
    <t xml:space="preserve">1st FLOOR</t>
  </si>
  <si>
    <t xml:space="preserve">A1</t>
  </si>
  <si>
    <t xml:space="preserve">MWANGI</t>
  </si>
  <si>
    <t xml:space="preserve">TA91ICUKUV</t>
  </si>
  <si>
    <t xml:space="preserve">A2</t>
  </si>
  <si>
    <t xml:space="preserve">KELVIN MUTUA</t>
  </si>
  <si>
    <t xml:space="preserve">TB48QU8ZG8</t>
  </si>
  <si>
    <t xml:space="preserve">A3</t>
  </si>
  <si>
    <t xml:space="preserve">SALY</t>
  </si>
  <si>
    <t xml:space="preserve">TAA6MHCZ6O</t>
  </si>
  <si>
    <t xml:space="preserve">A4</t>
  </si>
  <si>
    <t xml:space="preserve">LUCY</t>
  </si>
  <si>
    <t xml:space="preserve">24/1/25</t>
  </si>
  <si>
    <t xml:space="preserve">TAO7BX96AN</t>
  </si>
  <si>
    <t xml:space="preserve">2ND FLOOR</t>
  </si>
  <si>
    <t xml:space="preserve">B1</t>
  </si>
  <si>
    <t xml:space="preserve">BASIL KINUTHIA</t>
  </si>
  <si>
    <t xml:space="preserve">UNPAID</t>
  </si>
  <si>
    <t xml:space="preserve">B2</t>
  </si>
  <si>
    <t xml:space="preserve">VACCANT</t>
  </si>
  <si>
    <t xml:space="preserve">HAS COMMITED IN WRITING ON ARREARS CLEARRANCE OF 44,00</t>
  </si>
  <si>
    <t xml:space="preserve">B3</t>
  </si>
  <si>
    <t xml:space="preserve">JOYCE</t>
  </si>
  <si>
    <t xml:space="preserve">TA6776ZQ6H</t>
  </si>
  <si>
    <t xml:space="preserve">B4</t>
  </si>
  <si>
    <t xml:space="preserve">MICHAEL NJENGA</t>
  </si>
  <si>
    <t xml:space="preserve">3RD FLOOR</t>
  </si>
  <si>
    <t xml:space="preserve">C1</t>
  </si>
  <si>
    <t xml:space="preserve">VALARY ARITA</t>
  </si>
  <si>
    <t xml:space="preserve">14/1/2025</t>
  </si>
  <si>
    <t xml:space="preserve">TAE85PFK62</t>
  </si>
  <si>
    <t xml:space="preserve">C2</t>
  </si>
  <si>
    <t xml:space="preserve">SILVESTER NZINGA</t>
  </si>
  <si>
    <t xml:space="preserve">TAA6P5G4P6</t>
  </si>
  <si>
    <t xml:space="preserve">C3</t>
  </si>
  <si>
    <t xml:space="preserve">MURUNDU</t>
  </si>
  <si>
    <t xml:space="preserve">TA13KUJ32T</t>
  </si>
  <si>
    <t xml:space="preserve">C4</t>
  </si>
  <si>
    <t xml:space="preserve">BENJAMIN</t>
  </si>
  <si>
    <t xml:space="preserve">TA77C09UPB</t>
  </si>
  <si>
    <t xml:space="preserve">4TH FLOOR</t>
  </si>
  <si>
    <t xml:space="preserve">D1</t>
  </si>
  <si>
    <t xml:space="preserve">AOKO</t>
  </si>
  <si>
    <t xml:space="preserve">O733464430</t>
  </si>
  <si>
    <t xml:space="preserve">TA551PI2AJ</t>
  </si>
  <si>
    <t xml:space="preserve">D2</t>
  </si>
  <si>
    <t xml:space="preserve">KAMAU</t>
  </si>
  <si>
    <t xml:space="preserve">25/1/2025</t>
  </si>
  <si>
    <t xml:space="preserve">TAP8GHU20I FOR FEBRUARY</t>
  </si>
  <si>
    <t xml:space="preserve">D3</t>
  </si>
  <si>
    <t xml:space="preserve">GRACE</t>
  </si>
  <si>
    <t xml:space="preserve">30/1-1/1/25</t>
  </si>
  <si>
    <t xml:space="preserve">TAU228U04I/TA15KUAKWD</t>
  </si>
  <si>
    <t xml:space="preserve">D4</t>
  </si>
  <si>
    <t xml:space="preserve">PHANICE</t>
  </si>
  <si>
    <t xml:space="preserve">5TH FLOOR</t>
  </si>
  <si>
    <t xml:space="preserve">E1</t>
  </si>
  <si>
    <t xml:space="preserve">MERCY</t>
  </si>
  <si>
    <t xml:space="preserve">E2</t>
  </si>
  <si>
    <t xml:space="preserve">WICLIFE</t>
  </si>
  <si>
    <t xml:space="preserve">20/1/25</t>
  </si>
  <si>
    <t xml:space="preserve">TAK2W8XV8A</t>
  </si>
  <si>
    <t xml:space="preserve">TOTAL DEPOSIT COLLECTED</t>
  </si>
  <si>
    <t xml:space="preserve">TOTAL RENT COLLECTED</t>
  </si>
  <si>
    <t xml:space="preserve">SUB TOTALS</t>
  </si>
  <si>
    <t xml:space="preserve">EXPENSES</t>
  </si>
  <si>
    <t xml:space="preserve">SOAP/JIK</t>
  </si>
  <si>
    <t xml:space="preserve">MANAGEMENT COM</t>
  </si>
  <si>
    <t xml:space="preserve">TOKENS</t>
  </si>
  <si>
    <t xml:space="preserve">PLUMBER-DRAINAGE </t>
  </si>
  <si>
    <t xml:space="preserve">SUNFLOWER APARTMENT FEB 30TH STATEMENT 2025</t>
  </si>
  <si>
    <t xml:space="preserve">19/2/25</t>
  </si>
  <si>
    <t xml:space="preserve">TBJ0N6G8R0</t>
  </si>
  <si>
    <t xml:space="preserve">FE</t>
  </si>
  <si>
    <t xml:space="preserve">18/2/25</t>
  </si>
  <si>
    <t xml:space="preserve">TBI1HIKIF3</t>
  </si>
  <si>
    <t xml:space="preserve">TB733TGO0V</t>
  </si>
  <si>
    <t xml:space="preserve">VACANT</t>
  </si>
  <si>
    <t xml:space="preserve">17/2/25</t>
  </si>
  <si>
    <t xml:space="preserve">TBH3DE156H</t>
  </si>
  <si>
    <t xml:space="preserve">TB766UCWO2</t>
  </si>
  <si>
    <t xml:space="preserve">10/2-17/2/25</t>
  </si>
  <si>
    <t xml:space="preserve">TBA5K8OAXJ/TBH3CPZWP9</t>
  </si>
  <si>
    <t xml:space="preserve">TBJ3MAHX6F</t>
  </si>
  <si>
    <t xml:space="preserve">TBA9HS5JRN</t>
  </si>
  <si>
    <t xml:space="preserve">TB54TLWWAO</t>
  </si>
  <si>
    <t xml:space="preserve">TB848P7R34</t>
  </si>
  <si>
    <t xml:space="preserve">TB49OIM7HV</t>
  </si>
  <si>
    <t xml:space="preserve">TB53TL379T</t>
  </si>
  <si>
    <t xml:space="preserve">TBJ8P7GLJA</t>
  </si>
  <si>
    <t xml:space="preserve">TB40NKYWOC</t>
  </si>
  <si>
    <t xml:space="preserve">TB89B7MJSH</t>
  </si>
  <si>
    <t xml:space="preserve">ELECTRICIAN </t>
  </si>
  <si>
    <t xml:space="preserve">TOTALS</t>
  </si>
  <si>
    <t xml:space="preserve">DEPOSIT REFUND A4</t>
  </si>
  <si>
    <t xml:space="preserve">SUNFLOWER APARTMENT MARCH STNMNT 2025</t>
  </si>
  <si>
    <t xml:space="preserve">TCB5A1APST</t>
  </si>
  <si>
    <t xml:space="preserve">26/2/2025</t>
  </si>
  <si>
    <t xml:space="preserve">TBQ8L2DHFK FOR FEBRUARY</t>
  </si>
  <si>
    <t xml:space="preserve">PESALINK</t>
  </si>
  <si>
    <t xml:space="preserve">CARO</t>
  </si>
  <si>
    <t xml:space="preserve">20/3/2025</t>
  </si>
  <si>
    <t xml:space="preserve">TCK0GLLFLG TO MOVE IN ON 29TH</t>
  </si>
  <si>
    <t xml:space="preserve">24/3/2025</t>
  </si>
  <si>
    <t xml:space="preserve">TCO1XCGNTD</t>
  </si>
  <si>
    <t xml:space="preserve">MARTHA</t>
  </si>
  <si>
    <t xml:space="preserve">27/2/25-7/3/25</t>
  </si>
  <si>
    <t xml:space="preserve">TBR2ODT7HC/TC75QF1PHL/</t>
  </si>
  <si>
    <t xml:space="preserve">TC61N4RCBJ</t>
  </si>
  <si>
    <t xml:space="preserve">21/3/2025</t>
  </si>
  <si>
    <t xml:space="preserve">TCL5LVQPST</t>
  </si>
  <si>
    <t xml:space="preserve">TC84UTCW9M</t>
  </si>
  <si>
    <t xml:space="preserve">TCA552VWK5</t>
  </si>
  <si>
    <t xml:space="preserve">TC45EYCQIB</t>
  </si>
  <si>
    <t xml:space="preserve">TC378C1B87</t>
  </si>
  <si>
    <t xml:space="preserve">28/2/25</t>
  </si>
  <si>
    <t xml:space="preserve">TBS3SFSKQV</t>
  </si>
  <si>
    <t xml:space="preserve">24/2/25</t>
  </si>
  <si>
    <t xml:space="preserve">TBO6CABDUK</t>
  </si>
  <si>
    <t xml:space="preserve">19/4/2025</t>
  </si>
  <si>
    <t xml:space="preserve">TCK5DWW715</t>
  </si>
  <si>
    <t xml:space="preserve">13/3/25</t>
  </si>
  <si>
    <t xml:space="preserve">TCD3JTPN61</t>
  </si>
  <si>
    <t xml:space="preserve">TC85WZOAFT</t>
  </si>
  <si>
    <t xml:space="preserve">TOKEN INTERFACE RESTORATION</t>
  </si>
  <si>
    <t xml:space="preserve">LETTING B2</t>
  </si>
  <si>
    <t xml:space="preserve">SUNFLOWER APARTMENT APRIL STNMNT 2025</t>
  </si>
  <si>
    <t xml:space="preserve">TD87VLN2W3</t>
  </si>
  <si>
    <t xml:space="preserve">29/3/25-19/4/25</t>
  </si>
  <si>
    <t xml:space="preserve">TCT6JJQ88G /TDJ4EFWTNG</t>
  </si>
  <si>
    <t xml:space="preserve">25/3/25-24/4/25</t>
  </si>
  <si>
    <t xml:space="preserve">TCP526XK63 /TDO4187BY8</t>
  </si>
  <si>
    <t xml:space="preserve">KEVIN</t>
  </si>
  <si>
    <t xml:space="preserve">TDA48P781U</t>
  </si>
  <si>
    <t xml:space="preserve">17/4/25/23/4/25</t>
  </si>
  <si>
    <t xml:space="preserve">TDH34O711V/TDN3WIS37Z</t>
  </si>
  <si>
    <t xml:space="preserve">TD54HMOJBG</t>
  </si>
  <si>
    <t xml:space="preserve">TD78U174X8</t>
  </si>
  <si>
    <t xml:space="preserve">17/4/2025</t>
  </si>
  <si>
    <t xml:space="preserve">FTC250417OJRF</t>
  </si>
  <si>
    <t xml:space="preserve">DIRECT TRANSFER</t>
  </si>
  <si>
    <t xml:space="preserve">TDA88PTU56</t>
  </si>
  <si>
    <t xml:space="preserve">TD76S9BA9O</t>
  </si>
  <si>
    <t xml:space="preserve">TD52HFEGA0</t>
  </si>
  <si>
    <t xml:space="preserve">29/3/25</t>
  </si>
  <si>
    <t xml:space="preserve">TCT3IXDYFP</t>
  </si>
  <si>
    <t xml:space="preserve">27/3/25</t>
  </si>
  <si>
    <t xml:space="preserve">TCR6AGV4UU</t>
  </si>
  <si>
    <t xml:space="preserve">TDJ2EH45Q6</t>
  </si>
  <si>
    <t xml:space="preserve">1/4/2025/23/4/25</t>
  </si>
  <si>
    <t xml:space="preserve">TD161BYI5M/250423164264</t>
  </si>
  <si>
    <t xml:space="preserve">TD17XZMR6J</t>
  </si>
  <si>
    <t xml:space="preserve">CUTOUT SINGLE PHACE</t>
  </si>
  <si>
    <t xml:space="preserve">LOBOR</t>
  </si>
  <si>
    <t xml:space="preserve">SUNFLOWER APARTMENT MAY STNMNT 2025</t>
  </si>
  <si>
    <t xml:space="preserve">19/5-21/5/25</t>
  </si>
  <si>
    <t xml:space="preserve">TEJ9B1JV1V/TEL5NVGN3J</t>
  </si>
  <si>
    <t xml:space="preserve">13/5/25</t>
  </si>
  <si>
    <t xml:space="preserve">TED4MDFD1K</t>
  </si>
  <si>
    <t xml:space="preserve">UNPAID…BEING MONITORED….</t>
  </si>
  <si>
    <t xml:space="preserve">TE52K61ZQ4</t>
  </si>
  <si>
    <t xml:space="preserve">DEPOSIT TO COVER RENT,TO PAY FOR PAINT AND REPAIRS AND MOVE OUT</t>
  </si>
  <si>
    <t xml:space="preserve">TED0KO0AM4</t>
  </si>
  <si>
    <t xml:space="preserve">TE951EVAW7</t>
  </si>
  <si>
    <t xml:space="preserve">TE58K6HNAC</t>
  </si>
  <si>
    <t xml:space="preserve">19/5/25</t>
  </si>
  <si>
    <t xml:space="preserve">TEJ1DKS1KT</t>
  </si>
  <si>
    <t xml:space="preserve">TEA47U6ZRE</t>
  </si>
  <si>
    <t xml:space="preserve">TE70PPQDD1</t>
  </si>
  <si>
    <t xml:space="preserve">TE49DKGAD7</t>
  </si>
  <si>
    <t xml:space="preserve">29/4/25</t>
  </si>
  <si>
    <t xml:space="preserve">TDT8OIMJL4</t>
  </si>
  <si>
    <t xml:space="preserve">25/4/25</t>
  </si>
  <si>
    <t xml:space="preserve">TDP171WN99</t>
  </si>
  <si>
    <t xml:space="preserve">TED5KXX80V</t>
  </si>
  <si>
    <t xml:space="preserve">17/5/25</t>
  </si>
  <si>
    <t xml:space="preserve">TEH446BEQIO</t>
  </si>
  <si>
    <t xml:space="preserve">UNPAID-ON NOTICE TO MOVE OUT AFTER ARREARS CLEARANCE</t>
  </si>
  <si>
    <t xml:space="preserve">TE2941WN1N</t>
  </si>
  <si>
    <t xml:space="preserve">MGNT COMM</t>
  </si>
  <si>
    <t xml:space="preserve">SOAP</t>
  </si>
  <si>
    <t xml:space="preserve">INTREAM CLEANER</t>
  </si>
  <si>
    <t xml:space="preserve">500@6 DAYS</t>
  </si>
  <si>
    <t xml:space="preserve">SUNFLOWER APARTMENT JUNE STNMNT 2025</t>
  </si>
  <si>
    <t xml:space="preserve">20/6/25</t>
  </si>
  <si>
    <t xml:space="preserve">TFK2NRW9VK</t>
  </si>
  <si>
    <t xml:space="preserve">TFA1B87JH9</t>
  </si>
  <si>
    <t xml:space="preserve">5/6-13/6/25</t>
  </si>
  <si>
    <t xml:space="preserve">TF51P23O97/TFD9QD5TFL</t>
  </si>
  <si>
    <t xml:space="preserve">17/6/25</t>
  </si>
  <si>
    <t xml:space="preserve">TFH9AG9QFD</t>
  </si>
  <si>
    <t xml:space="preserve">GARETH ELOLO</t>
  </si>
  <si>
    <t xml:space="preserve">7/6-27/6/25</t>
  </si>
  <si>
    <t xml:space="preserve">TF72WBBL5C/TFR5IPQ1ZZ</t>
  </si>
  <si>
    <t xml:space="preserve">TF48JSX73S</t>
  </si>
  <si>
    <t xml:space="preserve">TFA09E6UT2</t>
  </si>
  <si>
    <t xml:space="preserve">30/5/25</t>
  </si>
  <si>
    <t xml:space="preserve">TEUOV8MPB8</t>
  </si>
  <si>
    <t xml:space="preserve">ISSUED NOTICE TO VACATE DUE LATE PAYMENT…</t>
  </si>
  <si>
    <t xml:space="preserve">TFB6GQA5WM</t>
  </si>
  <si>
    <t xml:space="preserve">TF69R42WIV</t>
  </si>
  <si>
    <t xml:space="preserve">TF62QKJPAM</t>
  </si>
  <si>
    <t xml:space="preserve">28/5/25</t>
  </si>
  <si>
    <t xml:space="preserve">TES5J2T96Z</t>
  </si>
  <si>
    <t xml:space="preserve">TF50KR4CNY</t>
  </si>
  <si>
    <t xml:space="preserve">TF9658SZ2S</t>
  </si>
  <si>
    <t xml:space="preserve">TFB1GMMZ33</t>
  </si>
  <si>
    <t xml:space="preserve">VACATED</t>
  </si>
  <si>
    <t xml:space="preserve">TFH9BMYQ3X</t>
  </si>
  <si>
    <t xml:space="preserve">BUSH CLEARANCE</t>
  </si>
  <si>
    <t xml:space="preserve">LETTING B1</t>
  </si>
  <si>
    <t xml:space="preserve">TWO DOUBLE POLS, MAIN METER</t>
  </si>
  <si>
    <t xml:space="preserve">LABOUR</t>
  </si>
  <si>
    <t xml:space="preserve">SUNFLOWER APARTMENT JULY STATEMENT 2025</t>
  </si>
  <si>
    <t xml:space="preserve">DEPOSIT PAYABLE</t>
  </si>
  <si>
    <t xml:space="preserve">DEPOSIT BAL</t>
  </si>
  <si>
    <t xml:space="preserve">TOTAL PAYMENTS</t>
  </si>
  <si>
    <t xml:space="preserve">BAL/B-FORWAD</t>
  </si>
  <si>
    <t xml:space="preserve">SALLY</t>
  </si>
  <si>
    <t xml:space="preserve">SYLVESTER NZINGA</t>
  </si>
  <si>
    <t xml:space="preserve">JOAN KAMAU</t>
  </si>
  <si>
    <t xml:space="preserve">WYCLIFFE </t>
  </si>
  <si>
    <t xml:space="preserve">MGNT COMM 5%</t>
  </si>
  <si>
    <t xml:space="preserve">LABOR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</si>
</sst>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-* #,##0_-;\-* #,##0_-;_-* \-??_-;_-@_-"/>
    <numFmt numFmtId="167" formatCode="d/m/yy;@"/>
    <numFmt numFmtId="168" formatCode="mm/dd/yyyy"/>
    <numFmt numFmtId="169" formatCode="0.00"/>
    <numFmt numFmtId="170" formatCode="0"/>
    <numFmt numFmtId="171" formatCode="#,##0"/>
  </numFmts>
  <fonts count="3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7030A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rgb="FF7030A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7030A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7030A0"/>
      <name val="Calibri"/>
      <family val="2"/>
      <charset val="1"/>
    </font>
    <font>
      <b val="true"/>
      <sz val="12"/>
      <color theme="1" tint="0.15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0.5"/>
      <color theme="1"/>
      <name val="Georgia"/>
      <family val="1"/>
      <charset val="1"/>
    </font>
    <font>
      <b val="true"/>
      <sz val="10.5"/>
      <color rgb="FF7030A0"/>
      <name val="Georgia"/>
      <family val="1"/>
      <charset val="1"/>
    </font>
    <font>
      <b val="true"/>
      <sz val="10.5"/>
      <color theme="1"/>
      <name val="Georgia"/>
      <family val="1"/>
      <charset val="1"/>
    </font>
    <font>
      <b val="true"/>
      <sz val="10.5"/>
      <color rgb="FFFF0000"/>
      <name val="Georgia"/>
      <family val="1"/>
      <charset val="1"/>
    </font>
    <font>
      <sz val="10.5"/>
      <color rgb="FF7030A0"/>
      <name val="Georgia"/>
      <family val="1"/>
      <charset val="1"/>
    </font>
    <font>
      <sz val="10.5"/>
      <color rgb="FFFF0000"/>
      <name val="Georgia"/>
      <family val="1"/>
      <charset val="1"/>
    </font>
    <font>
      <b val="true"/>
      <sz val="10.5"/>
      <name val="Georgia"/>
      <family val="1"/>
      <charset val="1"/>
    </font>
    <font>
      <b val="true"/>
      <sz val="10.5"/>
      <color theme="1" tint="0.15"/>
      <name val="Georgia"/>
      <family val="1"/>
      <charset val="1"/>
    </font>
    <font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u val="single"/>
      <sz val="10.5"/>
      <color theme="10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2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5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2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500@6%20DAY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7" colorId="64" zoomScale="90" zoomScaleNormal="90" zoomScalePageLayoutView="100" workbookViewId="0">
      <selection pane="topLeft" activeCell="H5" activeCellId="0" sqref="H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5.22"/>
    <col collapsed="false" customWidth="true" hidden="false" outlineLevel="0" max="2" min="2" style="1" width="23.88"/>
    <col collapsed="false" customWidth="true" hidden="false" outlineLevel="0" max="3" min="3" style="1" width="15.11"/>
    <col collapsed="false" customWidth="true" hidden="false" outlineLevel="0" max="4" min="4" style="1" width="12.76"/>
    <col collapsed="false" customWidth="true" hidden="false" outlineLevel="0" max="5" min="5" style="1" width="11.44"/>
    <col collapsed="false" customWidth="true" hidden="false" outlineLevel="0" max="6" min="6" style="1" width="11.22"/>
    <col collapsed="false" customWidth="true" hidden="false" outlineLevel="0" max="7" min="7" style="1" width="14.56"/>
    <col collapsed="false" customWidth="true" hidden="false" outlineLevel="0" max="8" min="8" style="1" width="13.75"/>
    <col collapsed="false" customWidth="true" hidden="false" outlineLevel="0" max="9" min="9" style="1" width="12.11"/>
    <col collapsed="false" customWidth="true" hidden="false" outlineLevel="0" max="10" min="10" style="1" width="10.2"/>
    <col collapsed="false" customWidth="true" hidden="false" outlineLevel="0" max="14" min="14" style="1" width="14.21"/>
    <col collapsed="false" customWidth="true" hidden="false" outlineLevel="0" max="15" min="15" style="1" width="62.11"/>
  </cols>
  <sheetData>
    <row r="1" customFormat="false" ht="37.3" hidden="false" customHeight="false" outlineLevel="0" collapsed="false">
      <c r="A1" s="2"/>
      <c r="B1" s="3"/>
      <c r="C1" s="4"/>
      <c r="D1" s="5" t="s">
        <v>0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 t="n">
        <v>16000</v>
      </c>
      <c r="F3" s="10" t="n">
        <v>32000</v>
      </c>
      <c r="G3" s="10" t="n">
        <v>16000</v>
      </c>
      <c r="H3" s="11" t="n">
        <v>16000</v>
      </c>
      <c r="I3" s="11"/>
      <c r="J3" s="16" t="n">
        <v>16000</v>
      </c>
      <c r="K3" s="17"/>
      <c r="L3" s="17"/>
      <c r="M3" s="17"/>
      <c r="N3" s="18" t="s">
        <v>17</v>
      </c>
      <c r="O3" s="19" t="s">
        <v>18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/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12000</v>
      </c>
      <c r="G5" s="16" t="n">
        <v>12000</v>
      </c>
      <c r="H5" s="10"/>
      <c r="I5" s="10"/>
      <c r="J5" s="16"/>
      <c r="K5" s="17"/>
      <c r="L5" s="17"/>
      <c r="M5" s="17"/>
      <c r="N5" s="21" t="n">
        <v>45901</v>
      </c>
      <c r="O5" s="22" t="s">
        <v>22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 t="n">
        <v>19500</v>
      </c>
      <c r="F6" s="16" t="n">
        <v>39000</v>
      </c>
      <c r="G6" s="16"/>
      <c r="H6" s="24" t="n">
        <v>19500</v>
      </c>
      <c r="I6" s="16"/>
      <c r="J6" s="25" t="n">
        <v>19500</v>
      </c>
      <c r="K6" s="25"/>
      <c r="L6" s="25"/>
      <c r="M6" s="25"/>
      <c r="N6" s="21"/>
      <c r="O6" s="22" t="s">
        <v>25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45931</v>
      </c>
      <c r="O7" s="22" t="s">
        <v>28</v>
      </c>
    </row>
    <row r="8" customFormat="false" ht="15" hidden="false" customHeight="false" outlineLevel="0" collapsed="false">
      <c r="A8" s="14" t="s">
        <v>29</v>
      </c>
      <c r="B8" s="15" t="s">
        <v>30</v>
      </c>
      <c r="C8" s="20" t="n">
        <v>725813469</v>
      </c>
      <c r="D8" s="16" t="n">
        <v>22000</v>
      </c>
      <c r="E8" s="16"/>
      <c r="F8" s="16" t="n">
        <v>22000</v>
      </c>
      <c r="G8" s="16" t="n">
        <v>22000</v>
      </c>
      <c r="H8" s="25"/>
      <c r="I8" s="25"/>
      <c r="J8" s="16" t="n">
        <v>22000</v>
      </c>
      <c r="K8" s="17"/>
      <c r="L8" s="17"/>
      <c r="M8" s="17"/>
      <c r="N8" s="27" t="s">
        <v>31</v>
      </c>
      <c r="O8" s="28" t="s">
        <v>32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35</v>
      </c>
      <c r="C10" s="20"/>
      <c r="D10" s="16" t="n">
        <v>12000</v>
      </c>
      <c r="E10" s="16" t="n">
        <v>36000</v>
      </c>
      <c r="F10" s="16" t="n">
        <v>48000</v>
      </c>
      <c r="G10" s="16"/>
      <c r="H10" s="16" t="n">
        <v>48000</v>
      </c>
      <c r="I10" s="16"/>
      <c r="J10" s="16" t="n">
        <v>12000</v>
      </c>
      <c r="K10" s="16"/>
      <c r="L10" s="16"/>
      <c r="M10" s="16"/>
      <c r="N10" s="30"/>
      <c r="O10" s="19" t="s">
        <v>36</v>
      </c>
    </row>
    <row r="11" customFormat="false" ht="15" hidden="false" customHeight="false" outlineLevel="0" collapsed="false">
      <c r="A11" s="14" t="s">
        <v>37</v>
      </c>
      <c r="B11" s="15" t="s">
        <v>38</v>
      </c>
      <c r="C11" s="31" t="n">
        <v>721748452</v>
      </c>
      <c r="D11" s="16" t="n">
        <v>22000</v>
      </c>
      <c r="E11" s="32"/>
      <c r="F11" s="16"/>
      <c r="G11" s="16"/>
      <c r="H11" s="16"/>
      <c r="I11" s="17"/>
      <c r="J11" s="16"/>
      <c r="K11" s="17"/>
      <c r="L11" s="17"/>
      <c r="M11" s="17"/>
      <c r="N11" s="33"/>
      <c r="O11" s="29" t="s">
        <v>39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45809</v>
      </c>
      <c r="O12" s="19" t="s">
        <v>42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/>
      <c r="G13" s="16"/>
      <c r="H13" s="16" t="n">
        <v>22000</v>
      </c>
      <c r="I13" s="16"/>
      <c r="J13" s="16" t="n">
        <v>22000</v>
      </c>
      <c r="K13" s="17"/>
      <c r="L13" s="16"/>
      <c r="M13" s="16"/>
      <c r="N13" s="33"/>
      <c r="O13" s="38" t="s">
        <v>36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 t="n">
        <v>12000</v>
      </c>
      <c r="H15" s="16"/>
      <c r="I15" s="16"/>
      <c r="J15" s="16" t="n">
        <v>12000</v>
      </c>
      <c r="K15" s="16"/>
      <c r="L15" s="16"/>
      <c r="M15" s="16"/>
      <c r="N15" s="40" t="s">
        <v>48</v>
      </c>
      <c r="O15" s="41" t="s">
        <v>49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45931</v>
      </c>
      <c r="O16" s="45" t="s">
        <v>52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12000</v>
      </c>
      <c r="G17" s="43" t="n">
        <v>10000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45658</v>
      </c>
      <c r="O17" s="19" t="s">
        <v>55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45839</v>
      </c>
      <c r="O18" s="41" t="s">
        <v>58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n">
        <v>45778</v>
      </c>
      <c r="O20" s="19" t="s">
        <v>63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 t="n">
        <v>22000</v>
      </c>
      <c r="H21" s="16"/>
      <c r="I21" s="16"/>
      <c r="J21" s="16" t="n">
        <v>22000</v>
      </c>
      <c r="K21" s="16"/>
      <c r="L21" s="16"/>
      <c r="M21" s="16"/>
      <c r="N21" s="57" t="s">
        <v>66</v>
      </c>
      <c r="O21" s="58" t="s">
        <v>67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 t="n">
        <v>12000</v>
      </c>
      <c r="F22" s="16" t="n">
        <v>24000</v>
      </c>
      <c r="G22" s="16" t="n">
        <v>24000</v>
      </c>
      <c r="H22" s="25"/>
      <c r="I22" s="25"/>
      <c r="J22" s="16" t="n">
        <v>12000</v>
      </c>
      <c r="K22" s="16"/>
      <c r="L22" s="17"/>
      <c r="M22" s="17"/>
      <c r="N22" s="59" t="s">
        <v>70</v>
      </c>
      <c r="O22" s="29" t="s">
        <v>71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/>
      <c r="F23" s="16" t="n">
        <v>22000</v>
      </c>
      <c r="G23" s="16"/>
      <c r="H23" s="16"/>
      <c r="I23" s="16"/>
      <c r="J23" s="17" t="n">
        <v>22000</v>
      </c>
      <c r="K23" s="17"/>
      <c r="L23" s="17"/>
      <c r="M23" s="17"/>
      <c r="N23" s="35"/>
      <c r="O23" s="19" t="s">
        <v>36</v>
      </c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 t="n">
        <v>2000</v>
      </c>
      <c r="F25" s="17" t="n">
        <v>14000</v>
      </c>
      <c r="G25" s="17"/>
      <c r="H25" s="61" t="n">
        <v>14000</v>
      </c>
      <c r="I25" s="17"/>
      <c r="J25" s="17" t="n">
        <v>12000</v>
      </c>
      <c r="K25" s="17"/>
      <c r="L25" s="17"/>
      <c r="M25" s="17"/>
      <c r="N25" s="27"/>
      <c r="O25" s="62" t="s">
        <v>36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33" t="s">
        <v>79</v>
      </c>
      <c r="O26" s="19" t="s">
        <v>80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85500</v>
      </c>
      <c r="F27" s="17" t="n">
        <f aca="false">SUM(F3:F26)</f>
        <v>361000</v>
      </c>
      <c r="G27" s="17" t="n">
        <f aca="false">SUM(G3:G26)</f>
        <v>220000</v>
      </c>
      <c r="H27" s="61" t="n">
        <f aca="false">SUM(H3:H26)</f>
        <v>119500</v>
      </c>
      <c r="I27" s="17" t="n">
        <f aca="false">SUM(I3:I26)</f>
        <v>2000</v>
      </c>
      <c r="J27" s="64" t="n">
        <f aca="false">SUM(J2:J26)</f>
        <v>285500</v>
      </c>
      <c r="K27" s="64" t="n">
        <f aca="false">SUM(K2:K26)</f>
        <v>0</v>
      </c>
      <c r="L27" s="15" t="n">
        <v>5000</v>
      </c>
      <c r="M27" s="2"/>
      <c r="N27" s="2"/>
      <c r="O27" s="65"/>
    </row>
    <row r="30" customFormat="false" ht="14.25" hidden="false" customHeight="false" outlineLevel="0" collapsed="false">
      <c r="B30" s="1" t="s">
        <v>81</v>
      </c>
      <c r="C30" s="66" t="n">
        <v>220000</v>
      </c>
    </row>
    <row r="31" customFormat="false" ht="14.25" hidden="false" customHeight="false" outlineLevel="0" collapsed="false">
      <c r="B31" s="1" t="s">
        <v>82</v>
      </c>
    </row>
    <row r="32" customFormat="false" ht="15" hidden="false" customHeight="false" outlineLevel="0" collapsed="false">
      <c r="B32" s="1" t="s">
        <v>83</v>
      </c>
      <c r="C32" s="67" t="n">
        <f aca="false">SUM(C30:C31)</f>
        <v>220000</v>
      </c>
    </row>
    <row r="36" customFormat="false" ht="14.25" hidden="false" customHeight="false" outlineLevel="0" collapsed="false">
      <c r="F36" s="68"/>
    </row>
    <row r="37" customFormat="false" ht="14.25" hidden="false" customHeight="false" outlineLevel="0" collapsed="false">
      <c r="G37" s="68"/>
    </row>
    <row r="38" customFormat="false" ht="14.25" hidden="false" customHeight="false" outlineLevel="0" collapsed="false">
      <c r="B38" s="1" t="s">
        <v>84</v>
      </c>
    </row>
    <row r="39" customFormat="false" ht="14.25" hidden="false" customHeight="false" outlineLevel="0" collapsed="false">
      <c r="B39" s="1" t="s">
        <v>85</v>
      </c>
      <c r="C39" s="1" t="n">
        <v>750</v>
      </c>
    </row>
    <row r="40" customFormat="false" ht="14.25" hidden="false" customHeight="false" outlineLevel="0" collapsed="false">
      <c r="B40" s="1" t="s">
        <v>86</v>
      </c>
      <c r="C40" s="1" t="n">
        <v>8800</v>
      </c>
    </row>
    <row r="41" customFormat="false" ht="14.25" hidden="false" customHeight="false" outlineLevel="0" collapsed="false">
      <c r="B41" s="1" t="s">
        <v>87</v>
      </c>
      <c r="C41" s="1" t="n">
        <v>2500</v>
      </c>
    </row>
    <row r="42" customFormat="false" ht="14.25" hidden="false" customHeight="false" outlineLevel="0" collapsed="false">
      <c r="B42" s="1" t="s">
        <v>88</v>
      </c>
      <c r="C42" s="1" t="n">
        <v>1000</v>
      </c>
    </row>
    <row r="43" customFormat="false" ht="14.25" hidden="false" customHeight="false" outlineLevel="0" collapsed="false">
      <c r="C43" s="68" t="n">
        <f aca="false">SUM(C39:C42)</f>
        <v>13050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5.22"/>
    <col collapsed="false" customWidth="true" hidden="false" outlineLevel="0" max="2" min="2" style="1" width="20.66"/>
    <col collapsed="false" customWidth="true" hidden="false" outlineLevel="0" max="3" min="3" style="1" width="15.11"/>
    <col collapsed="false" customWidth="true" hidden="false" outlineLevel="0" max="4" min="4" style="1" width="12.76"/>
    <col collapsed="false" customWidth="true" hidden="false" outlineLevel="0" max="5" min="5" style="1" width="11.44"/>
    <col collapsed="false" customWidth="true" hidden="false" outlineLevel="0" max="6" min="6" style="1" width="11.22"/>
    <col collapsed="false" customWidth="true" hidden="false" outlineLevel="0" max="7" min="7" style="1" width="14.56"/>
    <col collapsed="false" customWidth="true" hidden="false" outlineLevel="0" max="8" min="8" style="1" width="13.75"/>
    <col collapsed="false" customWidth="true" hidden="false" outlineLevel="0" max="9" min="9" style="1" width="12.11"/>
    <col collapsed="false" customWidth="true" hidden="false" outlineLevel="0" max="10" min="10" style="1" width="10.2"/>
    <col collapsed="false" customWidth="true" hidden="false" outlineLevel="0" max="14" min="14" style="1" width="14.21"/>
    <col collapsed="false" customWidth="true" hidden="false" outlineLevel="0" max="15" min="15" style="1" width="62.11"/>
  </cols>
  <sheetData>
    <row r="1" customFormat="false" ht="37.3" hidden="false" customHeight="false" outlineLevel="0" collapsed="false">
      <c r="A1" s="2"/>
      <c r="B1" s="3"/>
      <c r="C1" s="4"/>
      <c r="D1" s="5" t="s">
        <v>89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 t="n">
        <v>16000</v>
      </c>
      <c r="F3" s="10" t="n">
        <v>32000</v>
      </c>
      <c r="G3" s="10" t="n">
        <v>10000</v>
      </c>
      <c r="H3" s="11" t="n">
        <v>22000</v>
      </c>
      <c r="I3" s="11"/>
      <c r="J3" s="16" t="n">
        <v>16000</v>
      </c>
      <c r="K3" s="17"/>
      <c r="L3" s="17"/>
      <c r="M3" s="17"/>
      <c r="N3" s="18" t="s">
        <v>90</v>
      </c>
      <c r="O3" s="19" t="s">
        <v>91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 t="s">
        <v>92</v>
      </c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12000</v>
      </c>
      <c r="G5" s="16" t="n">
        <v>12000</v>
      </c>
      <c r="H5" s="10"/>
      <c r="I5" s="10"/>
      <c r="J5" s="16" t="n">
        <v>12000</v>
      </c>
      <c r="K5" s="17"/>
      <c r="L5" s="17"/>
      <c r="M5" s="17"/>
      <c r="N5" s="21" t="s">
        <v>93</v>
      </c>
      <c r="O5" s="22" t="s">
        <v>94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 t="n">
        <v>19500</v>
      </c>
      <c r="F6" s="16" t="n">
        <v>39000</v>
      </c>
      <c r="G6" s="16" t="n">
        <v>19500</v>
      </c>
      <c r="H6" s="24" t="n">
        <v>19500</v>
      </c>
      <c r="I6" s="16"/>
      <c r="J6" s="25" t="n">
        <v>19500</v>
      </c>
      <c r="K6" s="25"/>
      <c r="L6" s="25"/>
      <c r="M6" s="25"/>
      <c r="N6" s="21" t="n">
        <v>45749</v>
      </c>
      <c r="O6" s="22" t="s">
        <v>25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45840</v>
      </c>
      <c r="O7" s="22" t="s">
        <v>95</v>
      </c>
    </row>
    <row r="8" customFormat="false" ht="15" hidden="false" customHeight="false" outlineLevel="0" collapsed="false">
      <c r="A8" s="14" t="s">
        <v>29</v>
      </c>
      <c r="B8" s="15" t="s">
        <v>96</v>
      </c>
      <c r="C8" s="20" t="n">
        <v>725813469</v>
      </c>
      <c r="D8" s="16" t="n">
        <v>22000</v>
      </c>
      <c r="E8" s="16"/>
      <c r="F8" s="16" t="n">
        <v>22000</v>
      </c>
      <c r="G8" s="16"/>
      <c r="H8" s="25"/>
      <c r="I8" s="25"/>
      <c r="J8" s="16"/>
      <c r="K8" s="17"/>
      <c r="L8" s="17"/>
      <c r="M8" s="17"/>
      <c r="N8" s="27"/>
      <c r="O8" s="28" t="s">
        <v>96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35</v>
      </c>
      <c r="C10" s="20"/>
      <c r="D10" s="16" t="n">
        <v>12000</v>
      </c>
      <c r="E10" s="16" t="n">
        <v>48000</v>
      </c>
      <c r="F10" s="16" t="n">
        <v>50000</v>
      </c>
      <c r="G10" s="16" t="n">
        <v>24000</v>
      </c>
      <c r="H10" s="16" t="n">
        <v>26000</v>
      </c>
      <c r="I10" s="16"/>
      <c r="J10" s="16" t="n">
        <v>12000</v>
      </c>
      <c r="K10" s="16"/>
      <c r="L10" s="16"/>
      <c r="M10" s="16"/>
      <c r="N10" s="30" t="s">
        <v>97</v>
      </c>
      <c r="O10" s="19" t="s">
        <v>98</v>
      </c>
    </row>
    <row r="11" customFormat="false" ht="15" hidden="false" customHeight="false" outlineLevel="0" collapsed="false">
      <c r="A11" s="14" t="s">
        <v>37</v>
      </c>
      <c r="B11" s="15" t="s">
        <v>38</v>
      </c>
      <c r="C11" s="31" t="n">
        <v>721748452</v>
      </c>
      <c r="D11" s="16" t="n">
        <v>22000</v>
      </c>
      <c r="E11" s="32"/>
      <c r="F11" s="16"/>
      <c r="G11" s="16"/>
      <c r="H11" s="16"/>
      <c r="I11" s="17"/>
      <c r="J11" s="16"/>
      <c r="K11" s="17"/>
      <c r="L11" s="17"/>
      <c r="M11" s="17"/>
      <c r="N11" s="33"/>
      <c r="O11" s="29" t="s">
        <v>39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45840</v>
      </c>
      <c r="O12" s="19" t="s">
        <v>99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 t="n">
        <v>44000</v>
      </c>
      <c r="G13" s="16" t="n">
        <v>44000</v>
      </c>
      <c r="H13" s="16"/>
      <c r="I13" s="16"/>
      <c r="J13" s="16" t="n">
        <v>22000</v>
      </c>
      <c r="K13" s="17"/>
      <c r="L13" s="16"/>
      <c r="M13" s="16"/>
      <c r="N13" s="33" t="s">
        <v>100</v>
      </c>
      <c r="O13" s="38" t="s">
        <v>101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 t="n">
        <v>12000</v>
      </c>
      <c r="H15" s="16"/>
      <c r="I15" s="16"/>
      <c r="J15" s="16" t="n">
        <v>12000</v>
      </c>
      <c r="K15" s="16"/>
      <c r="L15" s="16"/>
      <c r="M15" s="16"/>
      <c r="N15" s="40" t="s">
        <v>90</v>
      </c>
      <c r="O15" s="41" t="s">
        <v>102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45932</v>
      </c>
      <c r="O16" s="45" t="s">
        <v>103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14000</v>
      </c>
      <c r="G17" s="43" t="n">
        <v>12000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45779</v>
      </c>
      <c r="O17" s="19" t="s">
        <v>104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45871</v>
      </c>
      <c r="O18" s="41" t="s">
        <v>105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n">
        <v>45749</v>
      </c>
      <c r="O20" s="19" t="s">
        <v>106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/>
      <c r="H21" s="16"/>
      <c r="I21" s="16"/>
      <c r="J21" s="16" t="n">
        <v>22000</v>
      </c>
      <c r="K21" s="16"/>
      <c r="L21" s="16"/>
      <c r="M21" s="16"/>
      <c r="N21" s="57" t="s">
        <v>66</v>
      </c>
      <c r="O21" s="58" t="s">
        <v>67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/>
      <c r="F22" s="16" t="n">
        <v>12000</v>
      </c>
      <c r="G22" s="16" t="n">
        <v>10000</v>
      </c>
      <c r="H22" s="25"/>
      <c r="I22" s="25" t="n">
        <v>2000</v>
      </c>
      <c r="J22" s="16" t="n">
        <v>12000</v>
      </c>
      <c r="K22" s="16"/>
      <c r="L22" s="17"/>
      <c r="M22" s="17"/>
      <c r="N22" s="59" t="n">
        <v>45779</v>
      </c>
      <c r="O22" s="29" t="s">
        <v>107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/>
      <c r="F23" s="16" t="n">
        <v>22000</v>
      </c>
      <c r="G23" s="16" t="n">
        <v>22000</v>
      </c>
      <c r="H23" s="16"/>
      <c r="I23" s="16"/>
      <c r="J23" s="17" t="n">
        <v>22000</v>
      </c>
      <c r="K23" s="17"/>
      <c r="L23" s="17"/>
      <c r="M23" s="17"/>
      <c r="N23" s="35" t="s">
        <v>90</v>
      </c>
      <c r="O23" s="19" t="s">
        <v>108</v>
      </c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 t="n">
        <v>14000</v>
      </c>
      <c r="F25" s="17" t="n">
        <v>26000</v>
      </c>
      <c r="G25" s="17" t="n">
        <v>12000</v>
      </c>
      <c r="H25" s="61"/>
      <c r="I25" s="17"/>
      <c r="J25" s="17" t="n">
        <v>12000</v>
      </c>
      <c r="K25" s="17"/>
      <c r="L25" s="17"/>
      <c r="M25" s="17"/>
      <c r="N25" s="27" t="n">
        <v>45749</v>
      </c>
      <c r="O25" s="62" t="s">
        <v>109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33" t="n">
        <v>45871</v>
      </c>
      <c r="O26" s="19" t="s">
        <v>110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97500</v>
      </c>
      <c r="F27" s="17" t="n">
        <f aca="false">SUM(F3:F26)</f>
        <v>409000</v>
      </c>
      <c r="G27" s="17" t="n">
        <f aca="false">SUM(G3:G26)</f>
        <v>279500</v>
      </c>
      <c r="H27" s="61" t="n">
        <f aca="false">SUM(H3:H26)</f>
        <v>67500</v>
      </c>
      <c r="I27" s="17" t="n">
        <f aca="false">SUM(I3:I26)</f>
        <v>4000</v>
      </c>
      <c r="J27" s="64" t="n">
        <f aca="false">SUM(J2:J26)</f>
        <v>275500</v>
      </c>
      <c r="K27" s="64" t="n">
        <f aca="false">SUM(K2:K26)</f>
        <v>0</v>
      </c>
      <c r="L27" s="15" t="n">
        <v>5000</v>
      </c>
      <c r="M27" s="2"/>
      <c r="N27" s="2"/>
      <c r="O27" s="65"/>
    </row>
    <row r="30" customFormat="false" ht="14.25" hidden="false" customHeight="false" outlineLevel="0" collapsed="false">
      <c r="B30" s="1" t="s">
        <v>81</v>
      </c>
      <c r="C30" s="66" t="n">
        <v>279500</v>
      </c>
    </row>
    <row r="31" customFormat="false" ht="14.25" hidden="false" customHeight="false" outlineLevel="0" collapsed="false">
      <c r="B31" s="1" t="s">
        <v>82</v>
      </c>
    </row>
    <row r="32" customFormat="false" ht="15" hidden="false" customHeight="false" outlineLevel="0" collapsed="false">
      <c r="B32" s="1" t="s">
        <v>83</v>
      </c>
      <c r="C32" s="69" t="n">
        <f aca="false">SUM(C30:C31)</f>
        <v>279500</v>
      </c>
    </row>
    <row r="36" customFormat="false" ht="14.25" hidden="false" customHeight="false" outlineLevel="0" collapsed="false">
      <c r="F36" s="68"/>
    </row>
    <row r="37" customFormat="false" ht="14.25" hidden="false" customHeight="false" outlineLevel="0" collapsed="false">
      <c r="G37" s="68"/>
    </row>
    <row r="38" customFormat="false" ht="14.25" hidden="false" customHeight="false" outlineLevel="0" collapsed="false">
      <c r="B38" s="1" t="s">
        <v>84</v>
      </c>
    </row>
    <row r="39" customFormat="false" ht="14.25" hidden="false" customHeight="false" outlineLevel="0" collapsed="false">
      <c r="B39" s="1" t="s">
        <v>85</v>
      </c>
      <c r="C39" s="1" t="n">
        <v>750</v>
      </c>
    </row>
    <row r="40" customFormat="false" ht="14.25" hidden="false" customHeight="false" outlineLevel="0" collapsed="false">
      <c r="B40" s="1" t="s">
        <v>86</v>
      </c>
      <c r="C40" s="66" t="n">
        <v>11200</v>
      </c>
    </row>
    <row r="41" customFormat="false" ht="14.25" hidden="false" customHeight="false" outlineLevel="0" collapsed="false">
      <c r="B41" s="1" t="s">
        <v>87</v>
      </c>
      <c r="C41" s="1" t="n">
        <v>2500</v>
      </c>
    </row>
    <row r="42" customFormat="false" ht="14.25" hidden="false" customHeight="false" outlineLevel="0" collapsed="false">
      <c r="B42" s="1" t="s">
        <v>111</v>
      </c>
      <c r="C42" s="1" t="n">
        <v>1000</v>
      </c>
    </row>
    <row r="43" customFormat="false" ht="14.25" hidden="false" customHeight="false" outlineLevel="0" collapsed="false">
      <c r="B43" s="68" t="s">
        <v>112</v>
      </c>
      <c r="C43" s="68" t="n">
        <f aca="false">SUM(C39:C42)</f>
        <v>15450</v>
      </c>
    </row>
    <row r="44" customFormat="false" ht="14.25" hidden="false" customHeight="false" outlineLevel="0" collapsed="false">
      <c r="B44" s="1" t="s">
        <v>113</v>
      </c>
      <c r="C44" s="66" t="n">
        <v>22000</v>
      </c>
    </row>
    <row r="45" customFormat="false" ht="14.25" hidden="false" customHeight="false" outlineLevel="0" collapsed="false">
      <c r="B45" s="68" t="s">
        <v>112</v>
      </c>
      <c r="C45" s="68" t="n">
        <f aca="false">SUM(C43:C44)</f>
        <v>37450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40" activeCellId="0" sqref="C40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6.77"/>
    <col collapsed="false" customWidth="true" hidden="false" outlineLevel="0" max="2" min="2" style="1" width="22.44"/>
    <col collapsed="false" customWidth="true" hidden="false" outlineLevel="0" max="3" min="3" style="1" width="17.11"/>
    <col collapsed="false" customWidth="true" hidden="false" outlineLevel="0" max="4" min="4" style="1" width="29.44"/>
    <col collapsed="false" customWidth="true" hidden="false" outlineLevel="0" max="5" min="5" style="1" width="16.67"/>
    <col collapsed="false" customWidth="true" hidden="false" outlineLevel="0" max="6" min="6" style="1" width="13.11"/>
    <col collapsed="false" customWidth="true" hidden="false" outlineLevel="0" max="7" min="7" style="1" width="13.67"/>
    <col collapsed="false" customWidth="true" hidden="true" outlineLevel="0" max="8" min="8" style="1" width="12"/>
    <col collapsed="false" customWidth="true" hidden="false" outlineLevel="0" max="9" min="9" style="1" width="14.11"/>
    <col collapsed="false" customWidth="true" hidden="false" outlineLevel="0" max="10" min="10" style="1" width="16"/>
    <col collapsed="false" customWidth="true" hidden="false" outlineLevel="0" max="11" min="11" style="1" width="12.44"/>
    <col collapsed="false" customWidth="true" hidden="false" outlineLevel="0" max="14" min="14" style="1" width="16.67"/>
    <col collapsed="false" customWidth="true" hidden="false" outlineLevel="0" max="15" min="15" style="1" width="61.75"/>
  </cols>
  <sheetData>
    <row r="1" customFormat="false" ht="47.25" hidden="false" customHeight="true" outlineLevel="0" collapsed="false">
      <c r="A1" s="2"/>
      <c r="B1" s="3"/>
      <c r="C1" s="4"/>
      <c r="D1" s="5" t="s">
        <v>114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 t="n">
        <v>22000</v>
      </c>
      <c r="F3" s="10" t="n">
        <v>38000</v>
      </c>
      <c r="G3" s="10" t="n">
        <v>22000</v>
      </c>
      <c r="H3" s="11" t="n">
        <v>16000</v>
      </c>
      <c r="I3" s="15" t="n">
        <v>16000</v>
      </c>
      <c r="J3" s="16" t="n">
        <v>16000</v>
      </c>
      <c r="K3" s="17"/>
      <c r="L3" s="17"/>
      <c r="M3" s="17"/>
      <c r="N3" s="18" t="n">
        <v>45964</v>
      </c>
      <c r="O3" s="19" t="s">
        <v>115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/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12000</v>
      </c>
      <c r="G5" s="16"/>
      <c r="H5" s="10"/>
      <c r="I5" s="10" t="n">
        <v>12000</v>
      </c>
      <c r="J5" s="16" t="n">
        <v>12000</v>
      </c>
      <c r="K5" s="17"/>
      <c r="L5" s="17"/>
      <c r="M5" s="17"/>
      <c r="N5" s="21"/>
      <c r="O5" s="22" t="s">
        <v>36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 t="n">
        <v>19500</v>
      </c>
      <c r="F6" s="16" t="n">
        <v>39000</v>
      </c>
      <c r="G6" s="16" t="n">
        <v>19500</v>
      </c>
      <c r="H6" s="24" t="n">
        <v>19500</v>
      </c>
      <c r="I6" s="16" t="n">
        <v>19500</v>
      </c>
      <c r="J6" s="25" t="n">
        <v>19500</v>
      </c>
      <c r="K6" s="25"/>
      <c r="L6" s="25"/>
      <c r="M6" s="25"/>
      <c r="N6" s="21" t="s">
        <v>116</v>
      </c>
      <c r="O6" s="22" t="s">
        <v>117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45872</v>
      </c>
      <c r="O7" s="22" t="s">
        <v>118</v>
      </c>
    </row>
    <row r="8" customFormat="false" ht="15" hidden="false" customHeight="false" outlineLevel="0" collapsed="false">
      <c r="A8" s="14" t="s">
        <v>29</v>
      </c>
      <c r="B8" s="15" t="s">
        <v>119</v>
      </c>
      <c r="C8" s="20" t="n">
        <v>745672671</v>
      </c>
      <c r="D8" s="16" t="n">
        <v>22000</v>
      </c>
      <c r="E8" s="16"/>
      <c r="F8" s="16"/>
      <c r="G8" s="16" t="n">
        <v>22000</v>
      </c>
      <c r="H8" s="25"/>
      <c r="I8" s="25"/>
      <c r="J8" s="16"/>
      <c r="K8" s="17" t="n">
        <v>22000</v>
      </c>
      <c r="L8" s="17"/>
      <c r="M8" s="17"/>
      <c r="N8" s="27" t="s">
        <v>120</v>
      </c>
      <c r="O8" s="28" t="s">
        <v>121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35</v>
      </c>
      <c r="C10" s="20"/>
      <c r="D10" s="16" t="n">
        <v>12000</v>
      </c>
      <c r="E10" s="16" t="n">
        <v>26000</v>
      </c>
      <c r="F10" s="16" t="n">
        <v>38000</v>
      </c>
      <c r="G10" s="16" t="n">
        <v>12000</v>
      </c>
      <c r="H10" s="16"/>
      <c r="I10" s="16" t="n">
        <v>26000</v>
      </c>
      <c r="J10" s="16" t="n">
        <v>12000</v>
      </c>
      <c r="K10" s="16"/>
      <c r="L10" s="16"/>
      <c r="M10" s="16"/>
      <c r="N10" s="30" t="s">
        <v>122</v>
      </c>
      <c r="O10" s="19" t="s">
        <v>123</v>
      </c>
    </row>
    <row r="11" customFormat="false" ht="15" hidden="false" customHeight="false" outlineLevel="0" collapsed="false">
      <c r="A11" s="14" t="s">
        <v>37</v>
      </c>
      <c r="B11" s="15" t="s">
        <v>124</v>
      </c>
      <c r="C11" s="31" t="n">
        <v>748398522</v>
      </c>
      <c r="D11" s="16" t="n">
        <v>22000</v>
      </c>
      <c r="E11" s="32"/>
      <c r="F11" s="16" t="n">
        <v>22000</v>
      </c>
      <c r="G11" s="16" t="n">
        <v>22000</v>
      </c>
      <c r="H11" s="16"/>
      <c r="I11" s="17"/>
      <c r="J11" s="16"/>
      <c r="K11" s="17" t="n">
        <v>22000</v>
      </c>
      <c r="L11" s="17"/>
      <c r="M11" s="17"/>
      <c r="N11" s="33" t="s">
        <v>125</v>
      </c>
      <c r="O11" s="29" t="s">
        <v>126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45811</v>
      </c>
      <c r="O12" s="19" t="s">
        <v>127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 t="n">
        <v>22000</v>
      </c>
      <c r="G13" s="16" t="n">
        <v>22000</v>
      </c>
      <c r="H13" s="16"/>
      <c r="I13" s="16"/>
      <c r="J13" s="16" t="n">
        <v>22000</v>
      </c>
      <c r="K13" s="17"/>
      <c r="L13" s="16"/>
      <c r="M13" s="16"/>
      <c r="N13" s="33" t="s">
        <v>128</v>
      </c>
      <c r="O13" s="38" t="s">
        <v>129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 t="n">
        <v>12000</v>
      </c>
      <c r="H15" s="16"/>
      <c r="I15" s="16"/>
      <c r="J15" s="16" t="n">
        <v>12000</v>
      </c>
      <c r="K15" s="16"/>
      <c r="L15" s="16"/>
      <c r="M15" s="16"/>
      <c r="N15" s="40" t="n">
        <v>45872</v>
      </c>
      <c r="O15" s="41" t="s">
        <v>130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45933</v>
      </c>
      <c r="O16" s="45" t="s">
        <v>131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14000</v>
      </c>
      <c r="G17" s="43" t="n">
        <v>12000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45750</v>
      </c>
      <c r="O17" s="19" t="s">
        <v>132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45719</v>
      </c>
      <c r="O18" s="41" t="s">
        <v>133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s">
        <v>134</v>
      </c>
      <c r="O20" s="19" t="s">
        <v>135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 t="n">
        <v>22000</v>
      </c>
      <c r="H21" s="16"/>
      <c r="I21" s="16"/>
      <c r="J21" s="16" t="n">
        <v>22000</v>
      </c>
      <c r="K21" s="16"/>
      <c r="L21" s="16"/>
      <c r="M21" s="16"/>
      <c r="N21" s="57" t="s">
        <v>136</v>
      </c>
      <c r="O21" s="58" t="s">
        <v>137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 t="n">
        <v>2000</v>
      </c>
      <c r="F22" s="16" t="n">
        <v>14000</v>
      </c>
      <c r="G22" s="16" t="n">
        <v>13200</v>
      </c>
      <c r="H22" s="25"/>
      <c r="I22" s="25" t="n">
        <v>800</v>
      </c>
      <c r="J22" s="16" t="n">
        <v>12000</v>
      </c>
      <c r="K22" s="16"/>
      <c r="L22" s="17"/>
      <c r="M22" s="17"/>
      <c r="N22" s="59" t="s">
        <v>138</v>
      </c>
      <c r="O22" s="29" t="s">
        <v>139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/>
      <c r="F23" s="16" t="n">
        <v>22000</v>
      </c>
      <c r="G23" s="16" t="n">
        <v>22000</v>
      </c>
      <c r="H23" s="16"/>
      <c r="I23" s="16"/>
      <c r="J23" s="17" t="n">
        <v>22000</v>
      </c>
      <c r="K23" s="17"/>
      <c r="L23" s="17"/>
      <c r="M23" s="17"/>
      <c r="N23" s="35" t="s">
        <v>140</v>
      </c>
      <c r="O23" s="19" t="s">
        <v>141</v>
      </c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 t="n">
        <v>14000</v>
      </c>
      <c r="F25" s="17" t="n">
        <v>26000</v>
      </c>
      <c r="G25" s="17"/>
      <c r="H25" s="61"/>
      <c r="I25" s="17" t="n">
        <v>26000</v>
      </c>
      <c r="J25" s="17" t="n">
        <v>12000</v>
      </c>
      <c r="K25" s="17"/>
      <c r="L25" s="17"/>
      <c r="M25" s="17"/>
      <c r="N25" s="27"/>
      <c r="O25" s="62" t="s">
        <v>36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33" t="n">
        <v>45872</v>
      </c>
      <c r="O26" s="19" t="s">
        <v>142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83500</v>
      </c>
      <c r="F27" s="17" t="n">
        <f aca="false">SUM(F3:F26)</f>
        <v>383000</v>
      </c>
      <c r="G27" s="17" t="n">
        <f aca="false">SUM(G3:G26)</f>
        <v>302700</v>
      </c>
      <c r="H27" s="61" t="n">
        <f aca="false">SUM(H3:H26)</f>
        <v>35500</v>
      </c>
      <c r="I27" s="17" t="n">
        <f aca="false">SUM(I3:I26)</f>
        <v>102300</v>
      </c>
      <c r="J27" s="64" t="n">
        <f aca="false">SUM(J2:J26)</f>
        <v>275500</v>
      </c>
      <c r="K27" s="64" t="n">
        <f aca="false">SUM(K2:K26)</f>
        <v>44000</v>
      </c>
      <c r="L27" s="15" t="n">
        <v>5000</v>
      </c>
      <c r="M27" s="2"/>
      <c r="N27" s="2"/>
      <c r="O27" s="65"/>
    </row>
    <row r="30" customFormat="false" ht="15" hidden="false" customHeight="false" outlineLevel="0" collapsed="false">
      <c r="B30" s="1" t="s">
        <v>81</v>
      </c>
      <c r="C30" s="67" t="n">
        <v>302700</v>
      </c>
    </row>
    <row r="31" customFormat="false" ht="15" hidden="false" customHeight="false" outlineLevel="0" collapsed="false">
      <c r="B31" s="1" t="s">
        <v>82</v>
      </c>
      <c r="C31" s="69" t="n">
        <v>44000</v>
      </c>
    </row>
    <row r="32" customFormat="false" ht="15" hidden="false" customHeight="false" outlineLevel="0" collapsed="false">
      <c r="B32" s="1" t="s">
        <v>83</v>
      </c>
      <c r="C32" s="69" t="n">
        <f aca="false">SUM(C30:C31)</f>
        <v>346700</v>
      </c>
    </row>
    <row r="36" customFormat="false" ht="14.25" hidden="false" customHeight="false" outlineLevel="0" collapsed="false">
      <c r="F36" s="68"/>
    </row>
    <row r="37" customFormat="false" ht="14.25" hidden="false" customHeight="false" outlineLevel="0" collapsed="false">
      <c r="G37" s="68"/>
    </row>
    <row r="38" customFormat="false" ht="14.25" hidden="false" customHeight="false" outlineLevel="0" collapsed="false">
      <c r="B38" s="1" t="s">
        <v>84</v>
      </c>
    </row>
    <row r="39" customFormat="false" ht="14.25" hidden="false" customHeight="false" outlineLevel="0" collapsed="false">
      <c r="B39" s="1" t="s">
        <v>85</v>
      </c>
      <c r="C39" s="1" t="n">
        <v>750</v>
      </c>
    </row>
    <row r="40" customFormat="false" ht="14.25" hidden="false" customHeight="false" outlineLevel="0" collapsed="false">
      <c r="B40" s="1" t="s">
        <v>86</v>
      </c>
      <c r="C40" s="66" t="n">
        <v>12108</v>
      </c>
    </row>
    <row r="41" customFormat="false" ht="14.25" hidden="false" customHeight="false" outlineLevel="0" collapsed="false">
      <c r="B41" s="1" t="s">
        <v>87</v>
      </c>
      <c r="C41" s="1" t="n">
        <v>2500</v>
      </c>
    </row>
    <row r="42" customFormat="false" ht="14.25" hidden="false" customHeight="false" outlineLevel="0" collapsed="false">
      <c r="B42" s="1" t="s">
        <v>111</v>
      </c>
      <c r="C42" s="1" t="n">
        <v>1200</v>
      </c>
      <c r="D42" s="1" t="s">
        <v>143</v>
      </c>
    </row>
    <row r="43" customFormat="false" ht="14.25" hidden="false" customHeight="false" outlineLevel="0" collapsed="false">
      <c r="B43" s="68" t="s">
        <v>144</v>
      </c>
      <c r="C43" s="68" t="n">
        <v>4000</v>
      </c>
    </row>
    <row r="44" customFormat="false" ht="14.25" hidden="false" customHeight="false" outlineLevel="0" collapsed="false">
      <c r="C44" s="70" t="n">
        <f aca="false">SUM(C38:C43)</f>
        <v>20558</v>
      </c>
    </row>
    <row r="45" customFormat="false" ht="14.25" hidden="false" customHeight="false" outlineLevel="0" collapsed="false">
      <c r="B45" s="68"/>
      <c r="C45" s="68"/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8" activeCellId="0" sqref="D2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4.67"/>
    <col collapsed="false" customWidth="true" hidden="false" outlineLevel="0" max="2" min="2" style="1" width="24"/>
    <col collapsed="false" customWidth="true" hidden="false" outlineLevel="0" max="3" min="3" style="1" width="19.21"/>
    <col collapsed="false" customWidth="true" hidden="false" outlineLevel="0" max="4" min="4" style="1" width="15.78"/>
    <col collapsed="false" customWidth="true" hidden="false" outlineLevel="0" max="6" min="6" style="1" width="12.11"/>
    <col collapsed="false" customWidth="true" hidden="false" outlineLevel="0" max="7" min="7" style="1" width="11.44"/>
    <col collapsed="false" customWidth="true" hidden="false" outlineLevel="0" max="8" min="8" style="1" width="11"/>
    <col collapsed="false" customWidth="true" hidden="false" outlineLevel="0" max="9" min="9" style="1" width="14.44"/>
    <col collapsed="false" customWidth="true" hidden="false" outlineLevel="0" max="10" min="10" style="1" width="15.33"/>
    <col collapsed="false" customWidth="true" hidden="false" outlineLevel="0" max="11" min="11" style="1" width="11.22"/>
    <col collapsed="false" customWidth="true" hidden="false" outlineLevel="0" max="12" min="12" style="1" width="13.44"/>
    <col collapsed="false" customWidth="true" hidden="false" outlineLevel="0" max="13" min="13" style="1" width="9.79"/>
    <col collapsed="false" customWidth="true" hidden="false" outlineLevel="0" max="14" min="14" style="1" width="25.33"/>
    <col collapsed="false" customWidth="true" hidden="false" outlineLevel="0" max="15" min="15" style="1" width="31"/>
  </cols>
  <sheetData>
    <row r="1" customFormat="false" ht="25.3" hidden="false" customHeight="false" outlineLevel="0" collapsed="false">
      <c r="A1" s="2"/>
      <c r="B1" s="3"/>
      <c r="C1" s="4"/>
      <c r="D1" s="5" t="s">
        <v>145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/>
      <c r="F3" s="10" t="n">
        <v>32000</v>
      </c>
      <c r="G3" s="10" t="n">
        <v>16000</v>
      </c>
      <c r="H3" s="11"/>
      <c r="I3" s="15" t="n">
        <v>16000</v>
      </c>
      <c r="J3" s="16" t="n">
        <v>16000</v>
      </c>
      <c r="K3" s="17"/>
      <c r="L3" s="17"/>
      <c r="M3" s="17"/>
      <c r="N3" s="18" t="n">
        <v>45873</v>
      </c>
      <c r="O3" s="19" t="s">
        <v>146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/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24000</v>
      </c>
      <c r="G5" s="16" t="n">
        <v>24000</v>
      </c>
      <c r="H5" s="10"/>
      <c r="I5" s="10"/>
      <c r="J5" s="16" t="n">
        <v>12000</v>
      </c>
      <c r="K5" s="17"/>
      <c r="L5" s="17"/>
      <c r="M5" s="17"/>
      <c r="N5" s="21" t="s">
        <v>147</v>
      </c>
      <c r="O5" s="22" t="s">
        <v>148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 t="n">
        <v>19500</v>
      </c>
      <c r="F6" s="16" t="n">
        <v>39000</v>
      </c>
      <c r="G6" s="16" t="n">
        <v>39000</v>
      </c>
      <c r="H6" s="24"/>
      <c r="I6" s="16"/>
      <c r="J6" s="25" t="n">
        <v>19500</v>
      </c>
      <c r="K6" s="25"/>
      <c r="L6" s="25"/>
      <c r="M6" s="25"/>
      <c r="N6" s="21" t="s">
        <v>149</v>
      </c>
      <c r="O6" s="22" t="s">
        <v>150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45842</v>
      </c>
      <c r="O7" s="22" t="s">
        <v>118</v>
      </c>
    </row>
    <row r="8" customFormat="false" ht="15" hidden="false" customHeight="false" outlineLevel="0" collapsed="false">
      <c r="A8" s="14" t="s">
        <v>29</v>
      </c>
      <c r="B8" s="15" t="s">
        <v>151</v>
      </c>
      <c r="C8" s="20" t="n">
        <v>703759351</v>
      </c>
      <c r="D8" s="16" t="n">
        <v>22000</v>
      </c>
      <c r="E8" s="16"/>
      <c r="F8" s="16" t="n">
        <v>22000</v>
      </c>
      <c r="G8" s="16" t="n">
        <v>22000</v>
      </c>
      <c r="H8" s="25"/>
      <c r="I8" s="25"/>
      <c r="J8" s="16" t="n">
        <v>22000</v>
      </c>
      <c r="K8" s="17"/>
      <c r="L8" s="17"/>
      <c r="M8" s="17"/>
      <c r="N8" s="27" t="n">
        <v>45934</v>
      </c>
      <c r="O8" s="28" t="s">
        <v>152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35</v>
      </c>
      <c r="C10" s="20"/>
      <c r="D10" s="16" t="n">
        <v>12000</v>
      </c>
      <c r="E10" s="16" t="n">
        <v>26000</v>
      </c>
      <c r="F10" s="16" t="n">
        <v>38000</v>
      </c>
      <c r="G10" s="16" t="n">
        <v>38000</v>
      </c>
      <c r="H10" s="16"/>
      <c r="I10" s="16"/>
      <c r="J10" s="16" t="n">
        <v>12000</v>
      </c>
      <c r="K10" s="16"/>
      <c r="L10" s="16"/>
      <c r="M10" s="16"/>
      <c r="N10" s="30" t="s">
        <v>153</v>
      </c>
      <c r="O10" s="19" t="s">
        <v>154</v>
      </c>
    </row>
    <row r="11" customFormat="false" ht="15" hidden="false" customHeight="false" outlineLevel="0" collapsed="false">
      <c r="A11" s="14" t="s">
        <v>37</v>
      </c>
      <c r="B11" s="15" t="s">
        <v>124</v>
      </c>
      <c r="C11" s="31" t="n">
        <v>748398522</v>
      </c>
      <c r="D11" s="16" t="n">
        <v>22000</v>
      </c>
      <c r="E11" s="32"/>
      <c r="F11" s="16" t="n">
        <v>22000</v>
      </c>
      <c r="G11" s="16" t="n">
        <v>22000</v>
      </c>
      <c r="H11" s="16"/>
      <c r="I11" s="17"/>
      <c r="J11" s="16" t="n">
        <v>22000</v>
      </c>
      <c r="K11" s="17"/>
      <c r="L11" s="17"/>
      <c r="M11" s="17"/>
      <c r="N11" s="33" t="n">
        <v>45781</v>
      </c>
      <c r="O11" s="29" t="s">
        <v>155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45842</v>
      </c>
      <c r="O12" s="19" t="s">
        <v>156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 t="n">
        <v>22000</v>
      </c>
      <c r="G13" s="16" t="n">
        <v>22000</v>
      </c>
      <c r="H13" s="16"/>
      <c r="I13" s="16"/>
      <c r="J13" s="16" t="n">
        <v>22000</v>
      </c>
      <c r="K13" s="17"/>
      <c r="L13" s="16"/>
      <c r="M13" s="16"/>
      <c r="N13" s="33" t="s">
        <v>157</v>
      </c>
      <c r="O13" s="38" t="s">
        <v>158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 t="n">
        <v>12000</v>
      </c>
      <c r="H15" s="16"/>
      <c r="I15" s="16"/>
      <c r="J15" s="16" t="n">
        <v>12000</v>
      </c>
      <c r="K15" s="16"/>
      <c r="L15" s="16"/>
      <c r="M15" s="16"/>
      <c r="N15" s="40"/>
      <c r="O15" s="41" t="s">
        <v>159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45934</v>
      </c>
      <c r="O16" s="45" t="s">
        <v>160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14000</v>
      </c>
      <c r="G17" s="43" t="n">
        <v>12000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45842</v>
      </c>
      <c r="O17" s="19" t="s">
        <v>161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45781</v>
      </c>
      <c r="O18" s="41" t="s">
        <v>162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s">
        <v>163</v>
      </c>
      <c r="O20" s="19" t="s">
        <v>164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 t="n">
        <v>22000</v>
      </c>
      <c r="H21" s="16"/>
      <c r="I21" s="16"/>
      <c r="J21" s="16" t="n">
        <v>22000</v>
      </c>
      <c r="K21" s="16"/>
      <c r="L21" s="16"/>
      <c r="M21" s="16"/>
      <c r="N21" s="57" t="s">
        <v>165</v>
      </c>
      <c r="O21" s="58" t="s">
        <v>166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 t="n">
        <v>2000</v>
      </c>
      <c r="F22" s="16" t="n">
        <v>14000</v>
      </c>
      <c r="G22" s="16" t="n">
        <v>12000</v>
      </c>
      <c r="H22" s="25"/>
      <c r="I22" s="25" t="n">
        <v>800</v>
      </c>
      <c r="J22" s="16" t="n">
        <v>12000</v>
      </c>
      <c r="K22" s="16"/>
      <c r="L22" s="17"/>
      <c r="M22" s="17"/>
      <c r="N22" s="59" t="s">
        <v>138</v>
      </c>
      <c r="O22" s="29" t="s">
        <v>167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/>
      <c r="F23" s="16" t="n">
        <v>22000</v>
      </c>
      <c r="G23" s="16"/>
      <c r="H23" s="16"/>
      <c r="I23" s="16"/>
      <c r="J23" s="17" t="n">
        <v>22000</v>
      </c>
      <c r="K23" s="17"/>
      <c r="L23" s="17"/>
      <c r="M23" s="17"/>
      <c r="N23" s="35"/>
      <c r="O23" s="19"/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 t="n">
        <v>26000</v>
      </c>
      <c r="F25" s="17" t="n">
        <v>38000</v>
      </c>
      <c r="G25" s="17" t="n">
        <v>29000</v>
      </c>
      <c r="H25" s="61"/>
      <c r="I25" s="17" t="n">
        <v>9000</v>
      </c>
      <c r="J25" s="17" t="n">
        <v>12000</v>
      </c>
      <c r="K25" s="17"/>
      <c r="L25" s="17"/>
      <c r="M25" s="17"/>
      <c r="N25" s="27" t="s">
        <v>168</v>
      </c>
      <c r="O25" s="62" t="s">
        <v>169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33" t="n">
        <v>45661</v>
      </c>
      <c r="O26" s="19" t="s">
        <v>170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73500</v>
      </c>
      <c r="F27" s="17" t="n">
        <f aca="false">SUM(F3:F26)</f>
        <v>423000</v>
      </c>
      <c r="G27" s="17" t="n">
        <f aca="false">SUM(G3:G26)</f>
        <v>372000</v>
      </c>
      <c r="H27" s="61" t="n">
        <f aca="false">SUM(H3:H26)</f>
        <v>0</v>
      </c>
      <c r="I27" s="17" t="n">
        <f aca="false">SUM(I3:I26)</f>
        <v>27800</v>
      </c>
      <c r="J27" s="64" t="n">
        <f aca="false">SUM(J2:J26)</f>
        <v>319500</v>
      </c>
      <c r="K27" s="64"/>
      <c r="L27" s="15" t="n">
        <v>5000</v>
      </c>
      <c r="M27" s="2"/>
      <c r="N27" s="2"/>
      <c r="O27" s="65"/>
    </row>
    <row r="30" customFormat="false" ht="15" hidden="false" customHeight="false" outlineLevel="0" collapsed="false">
      <c r="B30" s="1" t="s">
        <v>81</v>
      </c>
      <c r="C30" s="67" t="n">
        <v>372000</v>
      </c>
    </row>
    <row r="31" customFormat="false" ht="15" hidden="false" customHeight="false" outlineLevel="0" collapsed="false">
      <c r="B31" s="1" t="s">
        <v>82</v>
      </c>
      <c r="C31" s="69"/>
    </row>
    <row r="32" customFormat="false" ht="15" hidden="false" customHeight="false" outlineLevel="0" collapsed="false">
      <c r="B32" s="1" t="s">
        <v>83</v>
      </c>
      <c r="C32" s="69" t="n">
        <f aca="false">SUM(C30:C31)</f>
        <v>372000</v>
      </c>
    </row>
    <row r="36" customFormat="false" ht="14.25" hidden="false" customHeight="false" outlineLevel="0" collapsed="false">
      <c r="F36" s="68"/>
    </row>
    <row r="37" customFormat="false" ht="14.25" hidden="false" customHeight="false" outlineLevel="0" collapsed="false">
      <c r="G37" s="68"/>
    </row>
    <row r="38" customFormat="false" ht="14.25" hidden="false" customHeight="false" outlineLevel="0" collapsed="false">
      <c r="B38" s="1" t="s">
        <v>84</v>
      </c>
    </row>
    <row r="39" customFormat="false" ht="14.25" hidden="false" customHeight="false" outlineLevel="0" collapsed="false">
      <c r="B39" s="1" t="s">
        <v>85</v>
      </c>
      <c r="C39" s="1" t="n">
        <v>1000</v>
      </c>
    </row>
    <row r="40" customFormat="false" ht="14.25" hidden="false" customHeight="false" outlineLevel="0" collapsed="false">
      <c r="B40" s="1" t="s">
        <v>86</v>
      </c>
      <c r="C40" s="66" t="n">
        <v>14880</v>
      </c>
    </row>
    <row r="41" customFormat="false" ht="14.25" hidden="false" customHeight="false" outlineLevel="0" collapsed="false">
      <c r="B41" s="1" t="s">
        <v>87</v>
      </c>
      <c r="C41" s="1" t="n">
        <v>2500</v>
      </c>
    </row>
    <row r="42" customFormat="false" ht="14.25" hidden="false" customHeight="false" outlineLevel="0" collapsed="false">
      <c r="B42" s="1" t="s">
        <v>171</v>
      </c>
      <c r="C42" s="1" t="n">
        <v>1000</v>
      </c>
    </row>
    <row r="43" customFormat="false" ht="14.25" hidden="false" customHeight="false" outlineLevel="0" collapsed="false">
      <c r="B43" s="68" t="s">
        <v>172</v>
      </c>
      <c r="C43" s="68" t="n">
        <v>700</v>
      </c>
    </row>
    <row r="44" customFormat="false" ht="14.25" hidden="false" customHeight="false" outlineLevel="0" collapsed="false">
      <c r="C44" s="68" t="n">
        <f aca="false">SUM(C39:C43)</f>
        <v>20080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5" activeCellId="0" sqref="K1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9.21"/>
    <col collapsed="false" customWidth="true" hidden="false" outlineLevel="0" max="2" min="2" style="1" width="24.21"/>
    <col collapsed="false" customWidth="true" hidden="false" outlineLevel="0" max="4" min="3" style="1" width="15.66"/>
    <col collapsed="false" customWidth="true" hidden="false" outlineLevel="0" max="5" min="5" style="1" width="13.11"/>
    <col collapsed="false" customWidth="true" hidden="false" outlineLevel="0" max="6" min="6" style="1" width="12.22"/>
    <col collapsed="false" customWidth="true" hidden="false" outlineLevel="0" max="7" min="7" style="1" width="12"/>
    <col collapsed="false" customWidth="true" hidden="false" outlineLevel="0" max="8" min="8" style="1" width="10.2"/>
    <col collapsed="false" customWidth="true" hidden="false" outlineLevel="0" max="10" min="10" style="1" width="12.76"/>
    <col collapsed="false" customWidth="true" hidden="false" outlineLevel="0" max="14" min="14" style="1" width="23.33"/>
    <col collapsed="false" customWidth="true" hidden="false" outlineLevel="0" max="15" min="15" style="1" width="71.22"/>
    <col collapsed="false" customWidth="true" hidden="false" outlineLevel="0" max="16" min="16" style="1" width="38.67"/>
  </cols>
  <sheetData>
    <row r="1" customFormat="false" ht="37.3" hidden="false" customHeight="false" outlineLevel="0" collapsed="false">
      <c r="A1" s="2"/>
      <c r="B1" s="3"/>
      <c r="C1" s="4"/>
      <c r="D1" s="5" t="s">
        <v>173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/>
      <c r="F3" s="10" t="n">
        <v>32000</v>
      </c>
      <c r="G3" s="10" t="n">
        <v>32000</v>
      </c>
      <c r="H3" s="11"/>
      <c r="I3" s="15"/>
      <c r="J3" s="16" t="n">
        <v>16000</v>
      </c>
      <c r="K3" s="17"/>
      <c r="L3" s="17"/>
      <c r="M3" s="17"/>
      <c r="N3" s="18" t="s">
        <v>174</v>
      </c>
      <c r="O3" s="19" t="s">
        <v>175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/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12000</v>
      </c>
      <c r="G5" s="16" t="n">
        <v>12000</v>
      </c>
      <c r="H5" s="10"/>
      <c r="I5" s="10"/>
      <c r="J5" s="16" t="n">
        <v>12000</v>
      </c>
      <c r="K5" s="17"/>
      <c r="L5" s="17"/>
      <c r="M5" s="17"/>
      <c r="N5" s="21" t="s">
        <v>176</v>
      </c>
      <c r="O5" s="22" t="s">
        <v>177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/>
      <c r="F6" s="16" t="n">
        <v>19500</v>
      </c>
      <c r="G6" s="16"/>
      <c r="H6" s="24"/>
      <c r="I6" s="16" t="n">
        <v>19500</v>
      </c>
      <c r="J6" s="25" t="n">
        <v>19500</v>
      </c>
      <c r="K6" s="25"/>
      <c r="L6" s="25"/>
      <c r="M6" s="25"/>
      <c r="N6" s="21"/>
      <c r="O6" s="22" t="s">
        <v>178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45843</v>
      </c>
      <c r="O7" s="22" t="s">
        <v>118</v>
      </c>
    </row>
    <row r="8" customFormat="false" ht="15" hidden="false" customHeight="false" outlineLevel="0" collapsed="false">
      <c r="A8" s="14" t="s">
        <v>29</v>
      </c>
      <c r="B8" s="15" t="s">
        <v>151</v>
      </c>
      <c r="C8" s="20" t="n">
        <v>703759351</v>
      </c>
      <c r="D8" s="16" t="n">
        <v>22000</v>
      </c>
      <c r="E8" s="16"/>
      <c r="F8" s="16" t="n">
        <v>22000</v>
      </c>
      <c r="G8" s="16" t="n">
        <v>22000</v>
      </c>
      <c r="H8" s="25"/>
      <c r="I8" s="25"/>
      <c r="J8" s="16" t="n">
        <v>22000</v>
      </c>
      <c r="K8" s="17"/>
      <c r="L8" s="17"/>
      <c r="M8" s="17"/>
      <c r="N8" s="27" t="n">
        <v>45782</v>
      </c>
      <c r="O8" s="28" t="s">
        <v>179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35</v>
      </c>
      <c r="C10" s="20"/>
      <c r="D10" s="16" t="n">
        <v>12000</v>
      </c>
      <c r="E10" s="16"/>
      <c r="F10" s="16" t="n">
        <v>12000</v>
      </c>
      <c r="G10" s="16"/>
      <c r="H10" s="16"/>
      <c r="I10" s="16"/>
      <c r="J10" s="16" t="n">
        <v>12000</v>
      </c>
      <c r="K10" s="16"/>
      <c r="L10" s="16"/>
      <c r="M10" s="16"/>
      <c r="N10" s="30"/>
      <c r="O10" s="19" t="s">
        <v>180</v>
      </c>
    </row>
    <row r="11" customFormat="false" ht="15" hidden="false" customHeight="false" outlineLevel="0" collapsed="false">
      <c r="A11" s="14" t="s">
        <v>37</v>
      </c>
      <c r="B11" s="15" t="s">
        <v>124</v>
      </c>
      <c r="C11" s="31" t="n">
        <v>748398522</v>
      </c>
      <c r="D11" s="16" t="n">
        <v>22000</v>
      </c>
      <c r="E11" s="32"/>
      <c r="F11" s="16" t="n">
        <v>22000</v>
      </c>
      <c r="G11" s="16" t="n">
        <v>22000</v>
      </c>
      <c r="H11" s="16"/>
      <c r="I11" s="17"/>
      <c r="J11" s="16" t="n">
        <v>22000</v>
      </c>
      <c r="K11" s="17"/>
      <c r="L11" s="17"/>
      <c r="M11" s="17"/>
      <c r="N11" s="33" t="s">
        <v>176</v>
      </c>
      <c r="O11" s="29" t="s">
        <v>181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45905</v>
      </c>
      <c r="O12" s="19" t="s">
        <v>182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 t="n">
        <v>22000</v>
      </c>
      <c r="G13" s="16" t="n">
        <v>22000</v>
      </c>
      <c r="H13" s="16"/>
      <c r="I13" s="16"/>
      <c r="J13" s="16" t="n">
        <v>22000</v>
      </c>
      <c r="K13" s="17"/>
      <c r="L13" s="16"/>
      <c r="M13" s="16"/>
      <c r="N13" s="33" t="n">
        <v>45782</v>
      </c>
      <c r="O13" s="38" t="s">
        <v>183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 t="n">
        <v>12000</v>
      </c>
      <c r="H15" s="16"/>
      <c r="I15" s="16"/>
      <c r="J15" s="16" t="n">
        <v>12000</v>
      </c>
      <c r="K15" s="16"/>
      <c r="L15" s="16"/>
      <c r="M15" s="16"/>
      <c r="N15" s="40" t="s">
        <v>184</v>
      </c>
      <c r="O15" s="41" t="s">
        <v>185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45935</v>
      </c>
      <c r="O16" s="45" t="s">
        <v>186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14000</v>
      </c>
      <c r="G17" s="43" t="n">
        <v>12000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45843</v>
      </c>
      <c r="O17" s="19" t="s">
        <v>187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45752</v>
      </c>
      <c r="O18" s="41" t="s">
        <v>188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s">
        <v>189</v>
      </c>
      <c r="O20" s="19" t="s">
        <v>190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 t="n">
        <v>22000</v>
      </c>
      <c r="H21" s="16"/>
      <c r="I21" s="16"/>
      <c r="J21" s="16" t="n">
        <v>22000</v>
      </c>
      <c r="K21" s="16"/>
      <c r="L21" s="16"/>
      <c r="M21" s="16"/>
      <c r="N21" s="57" t="s">
        <v>191</v>
      </c>
      <c r="O21" s="58" t="s">
        <v>192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 t="n">
        <v>2000</v>
      </c>
      <c r="F22" s="16" t="n">
        <v>14000</v>
      </c>
      <c r="G22" s="16" t="n">
        <v>12000</v>
      </c>
      <c r="H22" s="25"/>
      <c r="I22" s="25" t="n">
        <v>800</v>
      </c>
      <c r="J22" s="16" t="n">
        <v>12000</v>
      </c>
      <c r="K22" s="16"/>
      <c r="L22" s="17"/>
      <c r="M22" s="17"/>
      <c r="N22" s="59" t="s">
        <v>176</v>
      </c>
      <c r="O22" s="29" t="s">
        <v>193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 t="n">
        <v>22000</v>
      </c>
      <c r="F23" s="16" t="n">
        <v>44000</v>
      </c>
      <c r="G23" s="16" t="n">
        <v>42000</v>
      </c>
      <c r="H23" s="16"/>
      <c r="I23" s="16" t="n">
        <v>2000</v>
      </c>
      <c r="J23" s="17" t="n">
        <v>22000</v>
      </c>
      <c r="K23" s="17"/>
      <c r="L23" s="17"/>
      <c r="M23" s="17"/>
      <c r="N23" s="35" t="s">
        <v>194</v>
      </c>
      <c r="O23" s="19" t="s">
        <v>195</v>
      </c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 t="n">
        <v>9000</v>
      </c>
      <c r="F25" s="17" t="n">
        <v>21000</v>
      </c>
      <c r="G25" s="17"/>
      <c r="H25" s="61"/>
      <c r="I25" s="17" t="n">
        <v>21000</v>
      </c>
      <c r="J25" s="17" t="n">
        <v>12000</v>
      </c>
      <c r="K25" s="17"/>
      <c r="L25" s="17"/>
      <c r="M25" s="17"/>
      <c r="O25" s="62" t="s">
        <v>196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27" t="n">
        <v>45693</v>
      </c>
      <c r="O26" s="62" t="s">
        <v>197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33000</v>
      </c>
      <c r="F27" s="17" t="n">
        <f aca="false">SUM(F3:F26)</f>
        <v>370500</v>
      </c>
      <c r="G27" s="17" t="n">
        <f aca="false">SUM(G3:G26)</f>
        <v>312000</v>
      </c>
      <c r="H27" s="61" t="n">
        <f aca="false">SUM(H3:H26)</f>
        <v>0</v>
      </c>
      <c r="I27" s="17" t="n">
        <f aca="false">SUM(I3:I26)</f>
        <v>45300</v>
      </c>
      <c r="J27" s="64" t="n">
        <f aca="false">SUM(J2:J26)</f>
        <v>319500</v>
      </c>
      <c r="K27" s="64"/>
      <c r="L27" s="15" t="n">
        <v>5000</v>
      </c>
      <c r="M27" s="2"/>
      <c r="N27" s="2"/>
      <c r="O27" s="65"/>
    </row>
    <row r="30" customFormat="false" ht="15" hidden="false" customHeight="false" outlineLevel="0" collapsed="false">
      <c r="B30" s="1" t="s">
        <v>81</v>
      </c>
      <c r="C30" s="67"/>
    </row>
    <row r="31" customFormat="false" ht="15" hidden="false" customHeight="false" outlineLevel="0" collapsed="false">
      <c r="B31" s="1" t="s">
        <v>82</v>
      </c>
      <c r="C31" s="67" t="n">
        <v>312000</v>
      </c>
    </row>
    <row r="32" customFormat="false" ht="15" hidden="false" customHeight="false" outlineLevel="0" collapsed="false">
      <c r="B32" s="1" t="s">
        <v>83</v>
      </c>
      <c r="C32" s="69" t="n">
        <f aca="false">SUM(C30:C31)</f>
        <v>312000</v>
      </c>
    </row>
    <row r="35" customFormat="false" ht="14.25" hidden="false" customHeight="false" outlineLevel="0" collapsed="false">
      <c r="B35" s="1" t="s">
        <v>84</v>
      </c>
    </row>
    <row r="36" customFormat="false" ht="14.25" hidden="false" customHeight="false" outlineLevel="0" collapsed="false">
      <c r="B36" s="1" t="s">
        <v>198</v>
      </c>
      <c r="C36" s="66" t="n">
        <v>12480</v>
      </c>
    </row>
    <row r="37" customFormat="false" ht="14.25" hidden="false" customHeight="false" outlineLevel="0" collapsed="false">
      <c r="B37" s="1" t="s">
        <v>199</v>
      </c>
      <c r="C37" s="1" t="n">
        <v>850</v>
      </c>
    </row>
    <row r="38" customFormat="false" ht="14.25" hidden="false" customHeight="false" outlineLevel="0" collapsed="false">
      <c r="B38" s="1" t="s">
        <v>87</v>
      </c>
      <c r="C38" s="1" t="n">
        <v>2500</v>
      </c>
    </row>
    <row r="39" customFormat="false" ht="14.25" hidden="false" customHeight="false" outlineLevel="0" collapsed="false">
      <c r="B39" s="1" t="s">
        <v>200</v>
      </c>
      <c r="C39" s="1" t="n">
        <v>3000</v>
      </c>
      <c r="D39" s="71" t="s">
        <v>201</v>
      </c>
    </row>
    <row r="40" customFormat="false" ht="14.25" hidden="false" customHeight="false" outlineLevel="0" collapsed="false">
      <c r="C40" s="66" t="n">
        <f aca="false">SUM(C36:C39)</f>
        <v>18830</v>
      </c>
    </row>
  </sheetData>
  <mergeCells count="1">
    <mergeCell ref="D1:H1"/>
  </mergeCells>
  <hyperlinks>
    <hyperlink ref="D39" r:id="rId1" display="500@6 DAY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33" activeCellId="0" sqref="O33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5.44"/>
    <col collapsed="false" customWidth="true" hidden="false" outlineLevel="0" max="2" min="2" style="1" width="39.11"/>
    <col collapsed="false" customWidth="true" hidden="false" outlineLevel="0" max="3" min="3" style="1" width="15.56"/>
    <col collapsed="false" customWidth="true" hidden="false" outlineLevel="0" max="4" min="4" style="1" width="14.21"/>
    <col collapsed="false" customWidth="true" hidden="false" outlineLevel="0" max="5" min="5" style="1" width="14.11"/>
    <col collapsed="false" customWidth="true" hidden="false" outlineLevel="0" max="6" min="6" style="1" width="11.11"/>
    <col collapsed="false" customWidth="true" hidden="false" outlineLevel="0" max="7" min="7" style="1" width="15.11"/>
    <col collapsed="false" customWidth="true" hidden="false" outlineLevel="0" max="8" min="8" style="1" width="13.44"/>
    <col collapsed="false" customWidth="true" hidden="false" outlineLevel="0" max="9" min="9" style="1" width="9.88"/>
    <col collapsed="false" customWidth="true" hidden="false" outlineLevel="0" max="10" min="10" style="1" width="13.11"/>
    <col collapsed="false" customWidth="true" hidden="false" outlineLevel="0" max="11" min="11" style="1" width="10.33"/>
    <col collapsed="false" customWidth="true" hidden="false" outlineLevel="0" max="14" min="14" style="1" width="16.11"/>
    <col collapsed="false" customWidth="true" hidden="false" outlineLevel="0" max="15" min="15" style="1" width="77.78"/>
  </cols>
  <sheetData>
    <row r="1" customFormat="false" ht="25.3" hidden="false" customHeight="false" outlineLevel="0" collapsed="false">
      <c r="A1" s="2"/>
      <c r="B1" s="3"/>
      <c r="C1" s="4"/>
      <c r="D1" s="5" t="s">
        <v>202</v>
      </c>
      <c r="E1" s="5"/>
      <c r="F1" s="5"/>
      <c r="G1" s="5"/>
      <c r="H1" s="5"/>
      <c r="I1" s="6"/>
      <c r="J1" s="7" t="s">
        <v>1</v>
      </c>
      <c r="K1" s="7" t="s">
        <v>2</v>
      </c>
      <c r="L1" s="7" t="s">
        <v>3</v>
      </c>
      <c r="M1" s="7" t="s">
        <v>4</v>
      </c>
      <c r="N1" s="8" t="s">
        <v>5</v>
      </c>
      <c r="O1" s="3" t="s">
        <v>6</v>
      </c>
    </row>
    <row r="2" customFormat="false" ht="15" hidden="false" customHeight="false" outlineLevel="0" collapsed="false">
      <c r="A2" s="9" t="s">
        <v>7</v>
      </c>
      <c r="B2" s="4"/>
      <c r="C2" s="4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1" t="s">
        <v>13</v>
      </c>
      <c r="I2" s="11" t="s">
        <v>14</v>
      </c>
      <c r="J2" s="12"/>
      <c r="K2" s="12"/>
      <c r="L2" s="12"/>
      <c r="M2" s="12"/>
      <c r="N2" s="6"/>
      <c r="O2" s="13"/>
    </row>
    <row r="3" customFormat="false" ht="15" hidden="false" customHeight="false" outlineLevel="0" collapsed="false">
      <c r="A3" s="14" t="s">
        <v>15</v>
      </c>
      <c r="B3" s="15" t="s">
        <v>16</v>
      </c>
      <c r="C3" s="4" t="n">
        <v>722265442</v>
      </c>
      <c r="D3" s="10" t="n">
        <v>16000</v>
      </c>
      <c r="E3" s="10"/>
      <c r="F3" s="10" t="n">
        <v>16000</v>
      </c>
      <c r="G3" s="10" t="n">
        <v>16000</v>
      </c>
      <c r="H3" s="11"/>
      <c r="I3" s="15"/>
      <c r="J3" s="16" t="n">
        <v>16000</v>
      </c>
      <c r="K3" s="17"/>
      <c r="L3" s="17"/>
      <c r="M3" s="17"/>
      <c r="N3" s="18" t="s">
        <v>203</v>
      </c>
      <c r="O3" s="19" t="s">
        <v>204</v>
      </c>
    </row>
    <row r="4" customFormat="false" ht="15" hidden="false" customHeight="false" outlineLevel="0" collapsed="false">
      <c r="A4" s="9" t="s">
        <v>19</v>
      </c>
      <c r="B4" s="15"/>
      <c r="C4" s="20"/>
      <c r="D4" s="16"/>
      <c r="E4" s="16"/>
      <c r="F4" s="16"/>
      <c r="G4" s="16"/>
      <c r="H4" s="10"/>
      <c r="I4" s="10"/>
      <c r="J4" s="16"/>
      <c r="K4" s="17"/>
      <c r="L4" s="17"/>
      <c r="M4" s="17"/>
      <c r="N4" s="18"/>
      <c r="O4" s="19"/>
    </row>
    <row r="5" customFormat="false" ht="15" hidden="false" customHeight="false" outlineLevel="0" collapsed="false">
      <c r="A5" s="14" t="s">
        <v>20</v>
      </c>
      <c r="B5" s="15" t="s">
        <v>21</v>
      </c>
      <c r="C5" s="20" t="n">
        <v>722453267</v>
      </c>
      <c r="D5" s="16" t="n">
        <v>12000</v>
      </c>
      <c r="E5" s="16"/>
      <c r="F5" s="16" t="n">
        <v>12000</v>
      </c>
      <c r="G5" s="16" t="n">
        <v>12000</v>
      </c>
      <c r="H5" s="10"/>
      <c r="I5" s="10"/>
      <c r="J5" s="16" t="n">
        <v>12000</v>
      </c>
      <c r="K5" s="17"/>
      <c r="L5" s="17"/>
      <c r="M5" s="17"/>
      <c r="N5" s="21" t="n">
        <v>45936</v>
      </c>
      <c r="O5" s="22" t="s">
        <v>205</v>
      </c>
    </row>
    <row r="6" customFormat="false" ht="15" hidden="false" customHeight="false" outlineLevel="0" collapsed="false">
      <c r="A6" s="14" t="s">
        <v>23</v>
      </c>
      <c r="B6" s="23" t="s">
        <v>24</v>
      </c>
      <c r="C6" s="20" t="n">
        <v>729757926</v>
      </c>
      <c r="D6" s="16" t="n">
        <v>19500</v>
      </c>
      <c r="E6" s="16" t="n">
        <v>19500</v>
      </c>
      <c r="F6" s="16" t="n">
        <v>39000</v>
      </c>
      <c r="G6" s="16" t="n">
        <v>39000</v>
      </c>
      <c r="H6" s="24"/>
      <c r="I6" s="16"/>
      <c r="J6" s="25" t="n">
        <v>19500</v>
      </c>
      <c r="K6" s="25"/>
      <c r="L6" s="25"/>
      <c r="M6" s="25"/>
      <c r="N6" s="21" t="s">
        <v>206</v>
      </c>
      <c r="O6" s="22" t="s">
        <v>207</v>
      </c>
    </row>
    <row r="7" customFormat="false" ht="15" hidden="false" customHeight="false" outlineLevel="0" collapsed="false">
      <c r="A7" s="14" t="s">
        <v>26</v>
      </c>
      <c r="B7" s="15" t="s">
        <v>27</v>
      </c>
      <c r="C7" s="26" t="n">
        <v>72759238</v>
      </c>
      <c r="D7" s="25" t="n">
        <v>12000</v>
      </c>
      <c r="E7" s="25"/>
      <c r="F7" s="25" t="n">
        <v>12000</v>
      </c>
      <c r="G7" s="25" t="n">
        <v>12000</v>
      </c>
      <c r="H7" s="16"/>
      <c r="I7" s="16"/>
      <c r="J7" s="16" t="n">
        <v>12000</v>
      </c>
      <c r="K7" s="17"/>
      <c r="L7" s="16"/>
      <c r="M7" s="16"/>
      <c r="N7" s="21" t="n">
        <v>45753</v>
      </c>
      <c r="O7" s="22" t="s">
        <v>118</v>
      </c>
    </row>
    <row r="8" customFormat="false" ht="15" hidden="false" customHeight="false" outlineLevel="0" collapsed="false">
      <c r="A8" s="14" t="s">
        <v>29</v>
      </c>
      <c r="B8" s="15" t="s">
        <v>151</v>
      </c>
      <c r="C8" s="20" t="n">
        <v>703759351</v>
      </c>
      <c r="D8" s="16" t="n">
        <v>22000</v>
      </c>
      <c r="E8" s="16"/>
      <c r="F8" s="16" t="n">
        <v>22000</v>
      </c>
      <c r="G8" s="16" t="n">
        <v>22000</v>
      </c>
      <c r="H8" s="25"/>
      <c r="I8" s="25"/>
      <c r="J8" s="16" t="n">
        <v>22000</v>
      </c>
      <c r="K8" s="17"/>
      <c r="L8" s="17"/>
      <c r="M8" s="17"/>
      <c r="N8" s="27" t="s">
        <v>208</v>
      </c>
      <c r="O8" s="28" t="s">
        <v>209</v>
      </c>
    </row>
    <row r="9" customFormat="false" ht="15" hidden="false" customHeight="false" outlineLevel="0" collapsed="false">
      <c r="A9" s="9" t="s">
        <v>33</v>
      </c>
      <c r="B9" s="15"/>
      <c r="C9" s="20"/>
      <c r="D9" s="16"/>
      <c r="E9" s="16"/>
      <c r="F9" s="16"/>
      <c r="G9" s="16"/>
      <c r="H9" s="16"/>
      <c r="I9" s="16"/>
      <c r="J9" s="16"/>
      <c r="K9" s="17"/>
      <c r="L9" s="17"/>
      <c r="M9" s="17"/>
      <c r="N9" s="28"/>
      <c r="O9" s="29"/>
    </row>
    <row r="10" customFormat="false" ht="15" hidden="false" customHeight="false" outlineLevel="0" collapsed="false">
      <c r="A10" s="14" t="s">
        <v>34</v>
      </c>
      <c r="B10" s="11" t="s">
        <v>210</v>
      </c>
      <c r="C10" s="20" t="n">
        <v>792352751</v>
      </c>
      <c r="D10" s="16" t="n">
        <v>12000</v>
      </c>
      <c r="E10" s="16"/>
      <c r="F10" s="16" t="n">
        <v>12000</v>
      </c>
      <c r="G10" s="16" t="n">
        <v>12000</v>
      </c>
      <c r="H10" s="16"/>
      <c r="I10" s="16"/>
      <c r="J10" s="16" t="n">
        <v>12000</v>
      </c>
      <c r="K10" s="16" t="n">
        <v>12000</v>
      </c>
      <c r="L10" s="16"/>
      <c r="M10" s="16"/>
      <c r="N10" s="30" t="s">
        <v>211</v>
      </c>
      <c r="O10" s="19" t="s">
        <v>212</v>
      </c>
    </row>
    <row r="11" customFormat="false" ht="15" hidden="false" customHeight="false" outlineLevel="0" collapsed="false">
      <c r="A11" s="14" t="s">
        <v>37</v>
      </c>
      <c r="B11" s="15" t="s">
        <v>124</v>
      </c>
      <c r="C11" s="31" t="n">
        <v>748398522</v>
      </c>
      <c r="D11" s="16" t="n">
        <v>22000</v>
      </c>
      <c r="E11" s="32"/>
      <c r="F11" s="16" t="n">
        <v>22000</v>
      </c>
      <c r="G11" s="16" t="n">
        <v>22000</v>
      </c>
      <c r="H11" s="16"/>
      <c r="I11" s="17"/>
      <c r="J11" s="16" t="n">
        <v>22000</v>
      </c>
      <c r="K11" s="17"/>
      <c r="L11" s="17"/>
      <c r="M11" s="17"/>
      <c r="N11" s="33" t="n">
        <v>45753</v>
      </c>
      <c r="O11" s="29" t="s">
        <v>213</v>
      </c>
    </row>
    <row r="12" customFormat="false" ht="15" hidden="false" customHeight="false" outlineLevel="0" collapsed="false">
      <c r="A12" s="14" t="s">
        <v>40</v>
      </c>
      <c r="B12" s="15" t="s">
        <v>41</v>
      </c>
      <c r="C12" s="20" t="n">
        <v>722364736</v>
      </c>
      <c r="D12" s="16" t="n">
        <v>12000</v>
      </c>
      <c r="E12" s="16"/>
      <c r="F12" s="16" t="n">
        <v>12000</v>
      </c>
      <c r="G12" s="16" t="n">
        <v>12000</v>
      </c>
      <c r="H12" s="34"/>
      <c r="I12" s="34"/>
      <c r="J12" s="16" t="n">
        <v>12000</v>
      </c>
      <c r="K12" s="16"/>
      <c r="L12" s="16"/>
      <c r="M12" s="16"/>
      <c r="N12" s="35" t="n">
        <v>45936</v>
      </c>
      <c r="O12" s="19" t="s">
        <v>214</v>
      </c>
    </row>
    <row r="13" customFormat="false" ht="15" hidden="false" customHeight="false" outlineLevel="0" collapsed="false">
      <c r="A13" s="36" t="s">
        <v>43</v>
      </c>
      <c r="B13" s="15" t="s">
        <v>44</v>
      </c>
      <c r="C13" s="37"/>
      <c r="D13" s="16" t="n">
        <v>22000</v>
      </c>
      <c r="E13" s="16"/>
      <c r="F13" s="16" t="n">
        <v>22000</v>
      </c>
      <c r="G13" s="16" t="n">
        <v>22000</v>
      </c>
      <c r="H13" s="16"/>
      <c r="I13" s="16"/>
      <c r="J13" s="16" t="n">
        <v>22000</v>
      </c>
      <c r="K13" s="17"/>
      <c r="L13" s="16"/>
      <c r="M13" s="16"/>
      <c r="N13" s="33" t="s">
        <v>215</v>
      </c>
      <c r="O13" s="38" t="s">
        <v>216</v>
      </c>
    </row>
    <row r="14" customFormat="false" ht="15" hidden="false" customHeight="false" outlineLevel="0" collapsed="false">
      <c r="A14" s="39" t="s">
        <v>45</v>
      </c>
      <c r="B14" s="15"/>
      <c r="C14" s="2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33"/>
      <c r="O14" s="38"/>
    </row>
    <row r="15" customFormat="false" ht="15" hidden="false" customHeight="false" outlineLevel="0" collapsed="false">
      <c r="A15" s="36" t="s">
        <v>46</v>
      </c>
      <c r="B15" s="15" t="s">
        <v>47</v>
      </c>
      <c r="C15" s="1" t="n">
        <v>708488375</v>
      </c>
      <c r="D15" s="16" t="n">
        <v>12000</v>
      </c>
      <c r="E15" s="16"/>
      <c r="F15" s="16" t="n">
        <v>12000</v>
      </c>
      <c r="G15" s="16"/>
      <c r="H15" s="16"/>
      <c r="I15" s="16"/>
      <c r="J15" s="16" t="n">
        <v>12000</v>
      </c>
      <c r="K15" s="16"/>
      <c r="L15" s="16"/>
      <c r="M15" s="16"/>
      <c r="N15" s="40"/>
      <c r="O15" s="41" t="s">
        <v>217</v>
      </c>
    </row>
    <row r="16" customFormat="false" ht="15" hidden="false" customHeight="false" outlineLevel="0" collapsed="false">
      <c r="A16" s="42" t="s">
        <v>50</v>
      </c>
      <c r="B16" s="15" t="s">
        <v>51</v>
      </c>
      <c r="C16" s="20" t="n">
        <v>700076541</v>
      </c>
      <c r="D16" s="16" t="n">
        <v>22000</v>
      </c>
      <c r="E16" s="16"/>
      <c r="F16" s="16" t="n">
        <v>22000</v>
      </c>
      <c r="G16" s="16" t="n">
        <v>22000</v>
      </c>
      <c r="H16" s="16"/>
      <c r="I16" s="16"/>
      <c r="J16" s="43" t="n">
        <v>22000</v>
      </c>
      <c r="K16" s="43"/>
      <c r="L16" s="43"/>
      <c r="M16" s="43"/>
      <c r="N16" s="44" t="n">
        <v>45967</v>
      </c>
      <c r="O16" s="45" t="s">
        <v>218</v>
      </c>
    </row>
    <row r="17" customFormat="false" ht="15" hidden="false" customHeight="false" outlineLevel="0" collapsed="false">
      <c r="A17" s="42" t="s">
        <v>53</v>
      </c>
      <c r="B17" s="15" t="s">
        <v>54</v>
      </c>
      <c r="C17" s="20" t="n">
        <v>700474971</v>
      </c>
      <c r="D17" s="43" t="n">
        <v>12000</v>
      </c>
      <c r="E17" s="43"/>
      <c r="F17" s="43" t="n">
        <v>14000</v>
      </c>
      <c r="G17" s="43" t="n">
        <v>12000</v>
      </c>
      <c r="H17" s="16"/>
      <c r="I17" s="16" t="n">
        <v>2000</v>
      </c>
      <c r="J17" s="16" t="n">
        <v>12000</v>
      </c>
      <c r="K17" s="46"/>
      <c r="L17" s="46"/>
      <c r="M17" s="46"/>
      <c r="N17" s="47" t="n">
        <v>45814</v>
      </c>
      <c r="O17" s="19" t="s">
        <v>219</v>
      </c>
    </row>
    <row r="18" customFormat="false" ht="15" hidden="false" customHeight="false" outlineLevel="0" collapsed="false">
      <c r="A18" s="36" t="s">
        <v>56</v>
      </c>
      <c r="B18" s="15" t="s">
        <v>57</v>
      </c>
      <c r="C18" s="48" t="n">
        <v>720200598</v>
      </c>
      <c r="D18" s="43" t="n">
        <v>22000</v>
      </c>
      <c r="E18" s="43"/>
      <c r="F18" s="43" t="n">
        <v>22000</v>
      </c>
      <c r="G18" s="43" t="n">
        <v>22000</v>
      </c>
      <c r="H18" s="43"/>
      <c r="I18" s="43"/>
      <c r="J18" s="43" t="n">
        <v>22000</v>
      </c>
      <c r="K18" s="16"/>
      <c r="L18" s="16"/>
      <c r="M18" s="16"/>
      <c r="N18" s="49" t="n">
        <v>45814</v>
      </c>
      <c r="O18" s="41" t="s">
        <v>220</v>
      </c>
    </row>
    <row r="19" customFormat="false" ht="15" hidden="false" customHeight="false" outlineLevel="0" collapsed="false">
      <c r="A19" s="39" t="s">
        <v>59</v>
      </c>
      <c r="B19" s="15"/>
      <c r="C19" s="20"/>
      <c r="D19" s="16"/>
      <c r="E19" s="16"/>
      <c r="F19" s="16"/>
      <c r="G19" s="16"/>
      <c r="H19" s="43"/>
      <c r="I19" s="43"/>
      <c r="J19" s="43"/>
      <c r="K19" s="16"/>
      <c r="L19" s="16"/>
      <c r="M19" s="16"/>
      <c r="N19" s="29"/>
      <c r="O19" s="41"/>
    </row>
    <row r="20" customFormat="false" ht="15" hidden="false" customHeight="false" outlineLevel="0" collapsed="false">
      <c r="A20" s="42" t="s">
        <v>60</v>
      </c>
      <c r="B20" s="50" t="s">
        <v>61</v>
      </c>
      <c r="C20" s="20" t="s">
        <v>62</v>
      </c>
      <c r="D20" s="16" t="n">
        <v>12000</v>
      </c>
      <c r="E20" s="16"/>
      <c r="F20" s="16" t="n">
        <v>12000</v>
      </c>
      <c r="G20" s="16" t="n">
        <v>12000</v>
      </c>
      <c r="H20" s="43"/>
      <c r="I20" s="43"/>
      <c r="J20" s="51" t="n">
        <v>12000</v>
      </c>
      <c r="K20" s="51"/>
      <c r="L20" s="52"/>
      <c r="M20" s="52"/>
      <c r="N20" s="53" t="s">
        <v>221</v>
      </c>
      <c r="O20" s="19" t="s">
        <v>222</v>
      </c>
    </row>
    <row r="21" customFormat="false" ht="15" hidden="false" customHeight="false" outlineLevel="0" collapsed="false">
      <c r="A21" s="36" t="s">
        <v>64</v>
      </c>
      <c r="B21" s="15" t="s">
        <v>65</v>
      </c>
      <c r="C21" s="54" t="n">
        <v>705299078</v>
      </c>
      <c r="D21" s="55" t="n">
        <v>12000</v>
      </c>
      <c r="E21" s="55"/>
      <c r="F21" s="56" t="n">
        <v>22000</v>
      </c>
      <c r="G21" s="56" t="n">
        <v>22000</v>
      </c>
      <c r="H21" s="16"/>
      <c r="I21" s="16"/>
      <c r="J21" s="16" t="n">
        <v>22000</v>
      </c>
      <c r="K21" s="16"/>
      <c r="L21" s="16"/>
      <c r="M21" s="16"/>
      <c r="N21" s="57" t="n">
        <v>45783</v>
      </c>
      <c r="O21" s="58" t="s">
        <v>223</v>
      </c>
    </row>
    <row r="22" customFormat="false" ht="15" hidden="false" customHeight="false" outlineLevel="0" collapsed="false">
      <c r="A22" s="36" t="s">
        <v>68</v>
      </c>
      <c r="B22" s="15" t="s">
        <v>69</v>
      </c>
      <c r="C22" s="20" t="n">
        <v>727762079</v>
      </c>
      <c r="D22" s="16" t="n">
        <v>12000</v>
      </c>
      <c r="E22" s="16" t="n">
        <v>800</v>
      </c>
      <c r="F22" s="16" t="n">
        <v>12800</v>
      </c>
      <c r="G22" s="16" t="n">
        <v>12000</v>
      </c>
      <c r="H22" s="25"/>
      <c r="I22" s="25" t="n">
        <v>800</v>
      </c>
      <c r="J22" s="16" t="n">
        <v>12000</v>
      </c>
      <c r="K22" s="16"/>
      <c r="L22" s="17"/>
      <c r="M22" s="17"/>
      <c r="N22" s="59" t="n">
        <v>45906</v>
      </c>
      <c r="O22" s="29" t="s">
        <v>224</v>
      </c>
    </row>
    <row r="23" customFormat="false" ht="15" hidden="false" customHeight="false" outlineLevel="0" collapsed="false">
      <c r="A23" s="36" t="s">
        <v>72</v>
      </c>
      <c r="B23" s="15" t="s">
        <v>73</v>
      </c>
      <c r="C23" s="20" t="n">
        <v>707937173</v>
      </c>
      <c r="D23" s="16" t="n">
        <v>22000</v>
      </c>
      <c r="E23" s="16" t="n">
        <v>2000</v>
      </c>
      <c r="F23" s="16" t="n">
        <v>24000</v>
      </c>
      <c r="G23" s="16" t="n">
        <v>22000</v>
      </c>
      <c r="H23" s="16"/>
      <c r="I23" s="16"/>
      <c r="J23" s="17" t="n">
        <v>22000</v>
      </c>
      <c r="K23" s="17"/>
      <c r="L23" s="17"/>
      <c r="M23" s="17"/>
      <c r="N23" s="35" t="n">
        <v>45967</v>
      </c>
      <c r="O23" s="19" t="s">
        <v>225</v>
      </c>
    </row>
    <row r="24" customFormat="false" ht="15" hidden="false" customHeight="false" outlineLevel="0" collapsed="false">
      <c r="A24" s="39" t="s">
        <v>74</v>
      </c>
      <c r="B24" s="15"/>
      <c r="C24" s="48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35"/>
      <c r="O24" s="19"/>
    </row>
    <row r="25" customFormat="false" ht="15" hidden="false" customHeight="false" outlineLevel="0" collapsed="false">
      <c r="A25" s="36" t="s">
        <v>75</v>
      </c>
      <c r="B25" s="60" t="s">
        <v>76</v>
      </c>
      <c r="C25" s="48" t="n">
        <v>786543220</v>
      </c>
      <c r="D25" s="16" t="n">
        <v>12000</v>
      </c>
      <c r="E25" s="16"/>
      <c r="F25" s="17"/>
      <c r="G25" s="17"/>
      <c r="H25" s="61"/>
      <c r="I25" s="17"/>
      <c r="J25" s="17"/>
      <c r="K25" s="17"/>
      <c r="L25" s="17"/>
      <c r="M25" s="17"/>
      <c r="O25" s="62" t="s">
        <v>226</v>
      </c>
    </row>
    <row r="26" customFormat="false" ht="15" hidden="false" customHeight="false" outlineLevel="0" collapsed="false">
      <c r="A26" s="36" t="s">
        <v>77</v>
      </c>
      <c r="B26" s="15" t="s">
        <v>78</v>
      </c>
      <c r="C26" s="63" t="n">
        <v>729757926</v>
      </c>
      <c r="D26" s="16" t="n">
        <v>22000</v>
      </c>
      <c r="E26" s="16"/>
      <c r="F26" s="17" t="n">
        <v>22000</v>
      </c>
      <c r="G26" s="17" t="n">
        <v>22000</v>
      </c>
      <c r="H26" s="17"/>
      <c r="I26" s="17"/>
      <c r="J26" s="17" t="n">
        <v>22000</v>
      </c>
      <c r="K26" s="17"/>
      <c r="L26" s="17" t="n">
        <v>5000</v>
      </c>
      <c r="M26" s="17"/>
      <c r="N26" s="27" t="s">
        <v>208</v>
      </c>
      <c r="O26" s="62" t="s">
        <v>227</v>
      </c>
    </row>
    <row r="27" customFormat="false" ht="15" hidden="false" customHeight="false" outlineLevel="0" collapsed="false">
      <c r="C27" s="20"/>
      <c r="D27" s="16" t="n">
        <v>309500</v>
      </c>
      <c r="E27" s="17" t="n">
        <f aca="false">SUM(E3:E26)</f>
        <v>22300</v>
      </c>
      <c r="F27" s="17" t="n">
        <f aca="false">SUM(F3:F26)</f>
        <v>331800</v>
      </c>
      <c r="G27" s="17" t="n">
        <f aca="false">SUM(G3:G26)</f>
        <v>315000</v>
      </c>
      <c r="H27" s="61" t="n">
        <f aca="false">SUM(H3:H26)</f>
        <v>0</v>
      </c>
      <c r="I27" s="17" t="n">
        <f aca="false">SUM(I3:I26)</f>
        <v>2800</v>
      </c>
      <c r="J27" s="64" t="n">
        <f aca="false">SUM(J2:J26)</f>
        <v>307500</v>
      </c>
      <c r="K27" s="64"/>
      <c r="L27" s="15" t="n">
        <v>5000</v>
      </c>
      <c r="M27" s="2"/>
      <c r="N27" s="2"/>
      <c r="O27" s="65"/>
    </row>
    <row r="30" customFormat="false" ht="15" hidden="false" customHeight="false" outlineLevel="0" collapsed="false">
      <c r="B30" s="1" t="s">
        <v>81</v>
      </c>
      <c r="C30" s="67" t="n">
        <v>12000</v>
      </c>
    </row>
    <row r="31" customFormat="false" ht="15" hidden="false" customHeight="false" outlineLevel="0" collapsed="false">
      <c r="B31" s="1" t="s">
        <v>82</v>
      </c>
      <c r="C31" s="67" t="n">
        <v>315000</v>
      </c>
    </row>
    <row r="32" customFormat="false" ht="15" hidden="false" customHeight="false" outlineLevel="0" collapsed="false">
      <c r="B32" s="1" t="s">
        <v>83</v>
      </c>
      <c r="C32" s="69" t="n">
        <f aca="false">SUM(C30:C31)</f>
        <v>327000</v>
      </c>
    </row>
    <row r="35" customFormat="false" ht="14.25" hidden="false" customHeight="false" outlineLevel="0" collapsed="false">
      <c r="B35" s="1" t="s">
        <v>84</v>
      </c>
    </row>
    <row r="36" customFormat="false" ht="14.25" hidden="false" customHeight="false" outlineLevel="0" collapsed="false">
      <c r="B36" s="1" t="s">
        <v>198</v>
      </c>
      <c r="C36" s="66" t="n">
        <v>12600</v>
      </c>
    </row>
    <row r="37" customFormat="false" ht="14.25" hidden="false" customHeight="false" outlineLevel="0" collapsed="false">
      <c r="B37" s="1" t="s">
        <v>199</v>
      </c>
      <c r="C37" s="1" t="n">
        <v>850</v>
      </c>
    </row>
    <row r="38" customFormat="false" ht="14.25" hidden="false" customHeight="false" outlineLevel="0" collapsed="false">
      <c r="B38" s="1" t="s">
        <v>87</v>
      </c>
      <c r="C38" s="1" t="n">
        <v>2500</v>
      </c>
    </row>
    <row r="39" customFormat="false" ht="14.25" hidden="false" customHeight="false" outlineLevel="0" collapsed="false">
      <c r="B39" s="1" t="s">
        <v>228</v>
      </c>
      <c r="C39" s="1" t="n">
        <v>3500</v>
      </c>
      <c r="D39" s="71"/>
    </row>
    <row r="40" customFormat="false" ht="14.25" hidden="false" customHeight="false" outlineLevel="0" collapsed="false">
      <c r="B40" s="1" t="s">
        <v>229</v>
      </c>
      <c r="C40" s="1" t="n">
        <v>4000</v>
      </c>
    </row>
    <row r="41" customFormat="false" ht="14.25" hidden="false" customHeight="false" outlineLevel="0" collapsed="false">
      <c r="B41" s="1" t="s">
        <v>230</v>
      </c>
      <c r="C41" s="66" t="n">
        <v>750</v>
      </c>
    </row>
    <row r="42" customFormat="false" ht="14.25" hidden="false" customHeight="false" outlineLevel="0" collapsed="false">
      <c r="B42" s="1" t="s">
        <v>231</v>
      </c>
      <c r="C42" s="1" t="n">
        <v>500</v>
      </c>
    </row>
    <row r="43" customFormat="false" ht="14.25" hidden="false" customHeight="false" outlineLevel="0" collapsed="false">
      <c r="C43" s="70" t="n">
        <f aca="false">SUM(C36:C42)</f>
        <v>24700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48" activeCellId="0" sqref="H48"/>
    </sheetView>
  </sheetViews>
  <sheetFormatPr defaultColWidth="11.53515625" defaultRowHeight="13.5" customHeight="true" zeroHeight="false" outlineLevelRow="0" outlineLevelCol="0"/>
  <cols>
    <col collapsed="false" customWidth="true" hidden="false" outlineLevel="0" max="1" min="1" style="72" width="15.44"/>
    <col collapsed="false" customWidth="true" hidden="false" outlineLevel="0" max="2" min="2" style="72" width="32.74"/>
    <col collapsed="false" customWidth="true" hidden="false" outlineLevel="0" max="3" min="3" style="72" width="24.44"/>
    <col collapsed="false" customWidth="true" hidden="false" outlineLevel="0" max="4" min="4" style="72" width="14.21"/>
    <col collapsed="false" customWidth="true" hidden="false" outlineLevel="0" max="5" min="5" style="72" width="26.12"/>
    <col collapsed="false" customWidth="true" hidden="false" outlineLevel="0" max="6" min="6" style="72" width="17.56"/>
    <col collapsed="false" customWidth="true" hidden="false" outlineLevel="0" max="7" min="7" style="72" width="15.11"/>
    <col collapsed="false" customWidth="true" hidden="false" outlineLevel="0" max="8" min="8" style="72" width="16.91"/>
    <col collapsed="false" customWidth="true" hidden="false" outlineLevel="0" max="9" min="9" style="72" width="14.2"/>
    <col collapsed="false" customWidth="true" hidden="false" outlineLevel="0" max="10" min="10" style="72" width="13.11"/>
    <col collapsed="false" customWidth="true" hidden="false" outlineLevel="0" max="11" min="11" style="72" width="13.34"/>
    <col collapsed="false" customWidth="true" hidden="false" outlineLevel="0" max="12" min="12" style="72" width="16.48"/>
    <col collapsed="false" customWidth="true" hidden="false" outlineLevel="0" max="13" min="13" style="72" width="13.75"/>
    <col collapsed="false" customWidth="true" hidden="false" outlineLevel="0" max="14" min="14" style="72" width="16.11"/>
    <col collapsed="false" customWidth="true" hidden="false" outlineLevel="0" max="15" min="15" style="72" width="47.79"/>
  </cols>
  <sheetData>
    <row r="1" customFormat="false" ht="25.3" hidden="false" customHeight="false" outlineLevel="0" collapsed="false">
      <c r="A1" s="73"/>
      <c r="B1" s="74"/>
      <c r="C1" s="75"/>
      <c r="D1" s="76" t="s">
        <v>232</v>
      </c>
      <c r="E1" s="76"/>
      <c r="F1" s="76"/>
      <c r="G1" s="76"/>
      <c r="H1" s="76"/>
      <c r="I1" s="77"/>
      <c r="J1" s="78" t="s">
        <v>233</v>
      </c>
      <c r="K1" s="78" t="s">
        <v>2</v>
      </c>
      <c r="L1" s="78" t="s">
        <v>234</v>
      </c>
      <c r="M1" s="78" t="s">
        <v>235</v>
      </c>
      <c r="N1" s="76" t="s">
        <v>5</v>
      </c>
      <c r="O1" s="74" t="s">
        <v>6</v>
      </c>
    </row>
    <row r="2" customFormat="false" ht="13.5" hidden="false" customHeight="false" outlineLevel="0" collapsed="false">
      <c r="A2" s="79" t="s">
        <v>7</v>
      </c>
      <c r="B2" s="75"/>
      <c r="C2" s="75" t="s">
        <v>8</v>
      </c>
      <c r="D2" s="80" t="s">
        <v>9</v>
      </c>
      <c r="E2" s="80" t="s">
        <v>236</v>
      </c>
      <c r="F2" s="80" t="s">
        <v>11</v>
      </c>
      <c r="G2" s="80" t="s">
        <v>12</v>
      </c>
      <c r="H2" s="81" t="s">
        <v>13</v>
      </c>
      <c r="I2" s="81" t="s">
        <v>14</v>
      </c>
      <c r="J2" s="82"/>
      <c r="K2" s="82"/>
      <c r="L2" s="82"/>
      <c r="M2" s="82"/>
      <c r="N2" s="77"/>
      <c r="O2" s="83"/>
    </row>
    <row r="3" customFormat="false" ht="13.5" hidden="false" customHeight="false" outlineLevel="0" collapsed="false">
      <c r="A3" s="84" t="s">
        <v>15</v>
      </c>
      <c r="B3" s="81" t="s">
        <v>16</v>
      </c>
      <c r="C3" s="85" t="n">
        <v>790519395</v>
      </c>
      <c r="D3" s="86" t="n">
        <v>16000</v>
      </c>
      <c r="E3" s="80"/>
      <c r="F3" s="80"/>
      <c r="G3" s="80"/>
      <c r="H3" s="81"/>
      <c r="I3" s="81"/>
      <c r="J3" s="87" t="n">
        <v>16000</v>
      </c>
      <c r="K3" s="88"/>
      <c r="L3" s="88"/>
      <c r="M3" s="88"/>
      <c r="N3" s="89"/>
      <c r="O3" s="90"/>
    </row>
    <row r="4" customFormat="false" ht="13.5" hidden="false" customHeight="false" outlineLevel="0" collapsed="false">
      <c r="A4" s="79" t="s">
        <v>19</v>
      </c>
      <c r="B4" s="81"/>
      <c r="C4" s="91"/>
      <c r="D4" s="87"/>
      <c r="E4" s="87"/>
      <c r="F4" s="87"/>
      <c r="G4" s="87"/>
      <c r="H4" s="80"/>
      <c r="I4" s="80"/>
      <c r="J4" s="87"/>
      <c r="K4" s="88"/>
      <c r="L4" s="88"/>
      <c r="M4" s="88"/>
      <c r="N4" s="89"/>
      <c r="O4" s="90"/>
    </row>
    <row r="5" customFormat="false" ht="13.5" hidden="false" customHeight="false" outlineLevel="0" collapsed="false">
      <c r="A5" s="84" t="s">
        <v>20</v>
      </c>
      <c r="B5" s="81" t="s">
        <v>44</v>
      </c>
      <c r="C5" s="91" t="n">
        <v>726029386</v>
      </c>
      <c r="D5" s="87" t="n">
        <v>12000</v>
      </c>
      <c r="E5" s="87"/>
      <c r="F5" s="87"/>
      <c r="G5" s="87"/>
      <c r="H5" s="80"/>
      <c r="I5" s="80"/>
      <c r="J5" s="87" t="n">
        <v>12000</v>
      </c>
      <c r="K5" s="88"/>
      <c r="L5" s="88"/>
      <c r="M5" s="88"/>
      <c r="N5" s="92"/>
      <c r="O5" s="93"/>
    </row>
    <row r="6" customFormat="false" ht="13.5" hidden="false" customHeight="false" outlineLevel="0" collapsed="false">
      <c r="A6" s="84" t="s">
        <v>23</v>
      </c>
      <c r="B6" s="94" t="s">
        <v>24</v>
      </c>
      <c r="C6" s="91" t="n">
        <v>743364151</v>
      </c>
      <c r="D6" s="87" t="n">
        <v>19500</v>
      </c>
      <c r="E6" s="87"/>
      <c r="F6" s="87"/>
      <c r="G6" s="87"/>
      <c r="H6" s="95"/>
      <c r="I6" s="87"/>
      <c r="J6" s="96" t="n">
        <v>19500</v>
      </c>
      <c r="K6" s="96"/>
      <c r="L6" s="96"/>
      <c r="M6" s="96"/>
      <c r="N6" s="92"/>
      <c r="O6" s="93"/>
    </row>
    <row r="7" customFormat="false" ht="13.5" hidden="false" customHeight="false" outlineLevel="0" collapsed="false">
      <c r="A7" s="84" t="s">
        <v>26</v>
      </c>
      <c r="B7" s="81" t="s">
        <v>237</v>
      </c>
      <c r="C7" s="97" t="n">
        <v>708999514</v>
      </c>
      <c r="D7" s="96" t="n">
        <v>12000</v>
      </c>
      <c r="E7" s="96"/>
      <c r="F7" s="96"/>
      <c r="G7" s="96"/>
      <c r="H7" s="87"/>
      <c r="I7" s="87"/>
      <c r="J7" s="87" t="n">
        <v>12000</v>
      </c>
      <c r="K7" s="88"/>
      <c r="L7" s="87"/>
      <c r="M7" s="87"/>
      <c r="N7" s="92"/>
      <c r="O7" s="93"/>
    </row>
    <row r="8" customFormat="false" ht="13.5" hidden="false" customHeight="false" outlineLevel="0" collapsed="false">
      <c r="A8" s="84" t="s">
        <v>29</v>
      </c>
      <c r="B8" s="81" t="s">
        <v>151</v>
      </c>
      <c r="C8" s="91" t="n">
        <v>703759351</v>
      </c>
      <c r="D8" s="87" t="n">
        <v>22000</v>
      </c>
      <c r="E8" s="87"/>
      <c r="F8" s="87"/>
      <c r="G8" s="87"/>
      <c r="H8" s="96"/>
      <c r="I8" s="96"/>
      <c r="J8" s="87" t="n">
        <v>22000</v>
      </c>
      <c r="K8" s="88"/>
      <c r="L8" s="88"/>
      <c r="M8" s="88"/>
      <c r="N8" s="98"/>
      <c r="O8" s="99"/>
    </row>
    <row r="9" customFormat="false" ht="13.5" hidden="false" customHeight="false" outlineLevel="0" collapsed="false">
      <c r="A9" s="79" t="s">
        <v>33</v>
      </c>
      <c r="B9" s="81"/>
      <c r="C9" s="91"/>
      <c r="D9" s="87"/>
      <c r="E9" s="87"/>
      <c r="F9" s="87"/>
      <c r="G9" s="87"/>
      <c r="H9" s="87"/>
      <c r="I9" s="87"/>
      <c r="J9" s="87"/>
      <c r="K9" s="88"/>
      <c r="L9" s="88"/>
      <c r="M9" s="88"/>
      <c r="N9" s="99"/>
      <c r="O9" s="100"/>
    </row>
    <row r="10" customFormat="false" ht="13.5" hidden="false" customHeight="false" outlineLevel="0" collapsed="false">
      <c r="A10" s="84" t="s">
        <v>34</v>
      </c>
      <c r="B10" s="81" t="s">
        <v>210</v>
      </c>
      <c r="C10" s="91" t="n">
        <v>792352751</v>
      </c>
      <c r="D10" s="87" t="n">
        <v>12000</v>
      </c>
      <c r="E10" s="87"/>
      <c r="F10" s="87"/>
      <c r="G10" s="87"/>
      <c r="H10" s="87"/>
      <c r="I10" s="87"/>
      <c r="J10" s="87" t="n">
        <v>12000</v>
      </c>
      <c r="K10" s="87" t="n">
        <v>12000</v>
      </c>
      <c r="L10" s="87"/>
      <c r="M10" s="87"/>
      <c r="N10" s="101"/>
      <c r="O10" s="90"/>
    </row>
    <row r="11" customFormat="false" ht="13.5" hidden="false" customHeight="false" outlineLevel="0" collapsed="false">
      <c r="A11" s="84" t="s">
        <v>37</v>
      </c>
      <c r="B11" s="81" t="s">
        <v>124</v>
      </c>
      <c r="C11" s="73" t="n">
        <v>702668920</v>
      </c>
      <c r="D11" s="87" t="n">
        <v>22000</v>
      </c>
      <c r="E11" s="102"/>
      <c r="F11" s="87"/>
      <c r="G11" s="87"/>
      <c r="H11" s="87"/>
      <c r="I11" s="88"/>
      <c r="J11" s="87" t="n">
        <v>22000</v>
      </c>
      <c r="K11" s="88"/>
      <c r="L11" s="88"/>
      <c r="M11" s="88"/>
      <c r="N11" s="103"/>
      <c r="O11" s="100"/>
    </row>
    <row r="12" customFormat="false" ht="13.5" hidden="false" customHeight="false" outlineLevel="0" collapsed="false">
      <c r="A12" s="84" t="s">
        <v>40</v>
      </c>
      <c r="B12" s="81" t="s">
        <v>41</v>
      </c>
      <c r="C12" s="91" t="n">
        <v>722364736</v>
      </c>
      <c r="D12" s="87" t="n">
        <v>12000</v>
      </c>
      <c r="E12" s="87"/>
      <c r="F12" s="87"/>
      <c r="G12" s="87"/>
      <c r="H12" s="104"/>
      <c r="I12" s="104"/>
      <c r="J12" s="87" t="n">
        <v>12000</v>
      </c>
      <c r="K12" s="87"/>
      <c r="L12" s="87"/>
      <c r="M12" s="87"/>
      <c r="N12" s="105"/>
      <c r="O12" s="90"/>
    </row>
    <row r="13" customFormat="false" ht="13.5" hidden="false" customHeight="false" outlineLevel="0" collapsed="false">
      <c r="A13" s="84" t="s">
        <v>43</v>
      </c>
      <c r="B13" s="81" t="s">
        <v>21</v>
      </c>
      <c r="C13" s="106" t="n">
        <v>795080839</v>
      </c>
      <c r="D13" s="87" t="n">
        <v>22000</v>
      </c>
      <c r="E13" s="87"/>
      <c r="F13" s="87"/>
      <c r="G13" s="87"/>
      <c r="H13" s="87"/>
      <c r="I13" s="87"/>
      <c r="J13" s="87" t="n">
        <v>22000</v>
      </c>
      <c r="K13" s="88"/>
      <c r="L13" s="87"/>
      <c r="M13" s="87"/>
      <c r="N13" s="103"/>
      <c r="O13" s="107"/>
    </row>
    <row r="14" customFormat="false" ht="13.5" hidden="false" customHeight="false" outlineLevel="0" collapsed="false">
      <c r="A14" s="79" t="s">
        <v>45</v>
      </c>
      <c r="B14" s="81"/>
      <c r="C14" s="91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103"/>
      <c r="O14" s="107"/>
    </row>
    <row r="15" customFormat="false" ht="13.5" hidden="false" customHeight="false" outlineLevel="0" collapsed="false">
      <c r="A15" s="84" t="s">
        <v>46</v>
      </c>
      <c r="B15" s="81" t="s">
        <v>96</v>
      </c>
      <c r="D15" s="87" t="n">
        <v>12000</v>
      </c>
      <c r="E15" s="87"/>
      <c r="F15" s="87"/>
      <c r="G15" s="87"/>
      <c r="H15" s="87"/>
      <c r="I15" s="87"/>
      <c r="J15" s="87" t="n">
        <v>12000</v>
      </c>
      <c r="K15" s="87"/>
      <c r="L15" s="87"/>
      <c r="M15" s="87"/>
      <c r="N15" s="108"/>
      <c r="O15" s="109"/>
    </row>
    <row r="16" customFormat="false" ht="13.5" hidden="false" customHeight="false" outlineLevel="0" collapsed="false">
      <c r="A16" s="110" t="s">
        <v>50</v>
      </c>
      <c r="B16" s="81" t="s">
        <v>238</v>
      </c>
      <c r="C16" s="91" t="n">
        <v>711447866</v>
      </c>
      <c r="D16" s="87" t="n">
        <v>22000</v>
      </c>
      <c r="E16" s="87"/>
      <c r="F16" s="87"/>
      <c r="G16" s="87"/>
      <c r="H16" s="87"/>
      <c r="I16" s="87"/>
      <c r="J16" s="111" t="n">
        <v>22000</v>
      </c>
      <c r="K16" s="111"/>
      <c r="L16" s="111"/>
      <c r="M16" s="111"/>
      <c r="N16" s="112"/>
      <c r="O16" s="113"/>
    </row>
    <row r="17" customFormat="false" ht="13.5" hidden="false" customHeight="false" outlineLevel="0" collapsed="false">
      <c r="A17" s="110" t="s">
        <v>53</v>
      </c>
      <c r="B17" s="81" t="s">
        <v>54</v>
      </c>
      <c r="C17" s="91" t="n">
        <v>746412498</v>
      </c>
      <c r="D17" s="111" t="n">
        <v>12000</v>
      </c>
      <c r="E17" s="111"/>
      <c r="F17" s="111"/>
      <c r="G17" s="111"/>
      <c r="H17" s="87"/>
      <c r="I17" s="87"/>
      <c r="J17" s="87" t="n">
        <v>12000</v>
      </c>
      <c r="K17" s="114"/>
      <c r="L17" s="114"/>
      <c r="M17" s="114"/>
      <c r="N17" s="115"/>
      <c r="O17" s="90"/>
    </row>
    <row r="18" customFormat="false" ht="13.5" hidden="false" customHeight="false" outlineLevel="0" collapsed="false">
      <c r="A18" s="84" t="s">
        <v>56</v>
      </c>
      <c r="B18" s="81" t="s">
        <v>57</v>
      </c>
      <c r="C18" s="116" t="n">
        <v>706281215</v>
      </c>
      <c r="D18" s="111" t="n">
        <v>22000</v>
      </c>
      <c r="E18" s="111"/>
      <c r="F18" s="111"/>
      <c r="G18" s="111"/>
      <c r="H18" s="111"/>
      <c r="I18" s="111"/>
      <c r="J18" s="111" t="n">
        <v>22000</v>
      </c>
      <c r="K18" s="87"/>
      <c r="L18" s="87"/>
      <c r="M18" s="87"/>
      <c r="N18" s="117"/>
      <c r="O18" s="109"/>
    </row>
    <row r="19" customFormat="false" ht="13.5" hidden="false" customHeight="false" outlineLevel="0" collapsed="false">
      <c r="A19" s="79" t="s">
        <v>59</v>
      </c>
      <c r="B19" s="81"/>
      <c r="C19" s="91"/>
      <c r="D19" s="87"/>
      <c r="E19" s="87"/>
      <c r="F19" s="87"/>
      <c r="G19" s="87"/>
      <c r="H19" s="111"/>
      <c r="I19" s="111"/>
      <c r="J19" s="111"/>
      <c r="K19" s="87"/>
      <c r="L19" s="87"/>
      <c r="M19" s="87"/>
      <c r="N19" s="100"/>
      <c r="O19" s="109"/>
    </row>
    <row r="20" customFormat="false" ht="13.5" hidden="false" customHeight="false" outlineLevel="0" collapsed="false">
      <c r="A20" s="110" t="s">
        <v>60</v>
      </c>
      <c r="B20" s="118" t="s">
        <v>61</v>
      </c>
      <c r="C20" s="91" t="n">
        <v>797417523</v>
      </c>
      <c r="D20" s="87" t="n">
        <v>12000</v>
      </c>
      <c r="E20" s="87"/>
      <c r="F20" s="87"/>
      <c r="G20" s="87"/>
      <c r="H20" s="111"/>
      <c r="I20" s="111"/>
      <c r="J20" s="119" t="n">
        <v>12000</v>
      </c>
      <c r="K20" s="119"/>
      <c r="L20" s="120"/>
      <c r="M20" s="120"/>
      <c r="N20" s="121"/>
      <c r="O20" s="90"/>
    </row>
    <row r="21" customFormat="false" ht="13.5" hidden="false" customHeight="false" outlineLevel="0" collapsed="false">
      <c r="A21" s="84" t="s">
        <v>64</v>
      </c>
      <c r="B21" s="81" t="s">
        <v>65</v>
      </c>
      <c r="C21" s="122" t="n">
        <v>705299078</v>
      </c>
      <c r="D21" s="123" t="n">
        <v>12000</v>
      </c>
      <c r="E21" s="123"/>
      <c r="F21" s="124"/>
      <c r="G21" s="124"/>
      <c r="H21" s="87"/>
      <c r="I21" s="87"/>
      <c r="J21" s="87" t="n">
        <v>22000</v>
      </c>
      <c r="K21" s="87"/>
      <c r="L21" s="87"/>
      <c r="M21" s="87"/>
      <c r="N21" s="125"/>
      <c r="O21" s="126"/>
    </row>
    <row r="22" customFormat="false" ht="13.5" hidden="false" customHeight="false" outlineLevel="0" collapsed="false">
      <c r="A22" s="84" t="s">
        <v>68</v>
      </c>
      <c r="B22" s="81" t="s">
        <v>69</v>
      </c>
      <c r="C22" s="91" t="n">
        <v>727762079</v>
      </c>
      <c r="D22" s="87" t="n">
        <v>12000</v>
      </c>
      <c r="E22" s="87"/>
      <c r="F22" s="87"/>
      <c r="G22" s="87"/>
      <c r="H22" s="96"/>
      <c r="I22" s="96"/>
      <c r="J22" s="87" t="n">
        <v>12000</v>
      </c>
      <c r="K22" s="87"/>
      <c r="L22" s="88"/>
      <c r="M22" s="88"/>
      <c r="N22" s="127"/>
      <c r="O22" s="100"/>
    </row>
    <row r="23" customFormat="false" ht="13.5" hidden="false" customHeight="false" outlineLevel="0" collapsed="false">
      <c r="A23" s="84" t="s">
        <v>72</v>
      </c>
      <c r="B23" s="81" t="s">
        <v>73</v>
      </c>
      <c r="C23" s="91" t="n">
        <v>755108764</v>
      </c>
      <c r="D23" s="87" t="n">
        <v>22000</v>
      </c>
      <c r="E23" s="87"/>
      <c r="F23" s="87"/>
      <c r="G23" s="87"/>
      <c r="H23" s="87"/>
      <c r="I23" s="87"/>
      <c r="J23" s="87" t="n">
        <v>22000</v>
      </c>
      <c r="K23" s="88"/>
      <c r="L23" s="88"/>
      <c r="M23" s="88"/>
      <c r="N23" s="105"/>
      <c r="O23" s="90"/>
    </row>
    <row r="24" customFormat="false" ht="13.5" hidden="false" customHeight="false" outlineLevel="0" collapsed="false">
      <c r="A24" s="79" t="s">
        <v>74</v>
      </c>
      <c r="B24" s="81"/>
      <c r="C24" s="116"/>
      <c r="D24" s="87"/>
      <c r="E24" s="87"/>
      <c r="F24" s="88"/>
      <c r="G24" s="88"/>
      <c r="H24" s="88"/>
      <c r="I24" s="88"/>
      <c r="J24" s="88"/>
      <c r="K24" s="88"/>
      <c r="L24" s="88"/>
      <c r="M24" s="88"/>
      <c r="N24" s="105"/>
      <c r="O24" s="90"/>
    </row>
    <row r="25" customFormat="false" ht="13.5" hidden="false" customHeight="false" outlineLevel="0" collapsed="false">
      <c r="A25" s="84" t="s">
        <v>75</v>
      </c>
      <c r="B25" s="128" t="s">
        <v>239</v>
      </c>
      <c r="C25" s="116" t="n">
        <v>799850685</v>
      </c>
      <c r="D25" s="87" t="n">
        <v>12000</v>
      </c>
      <c r="E25" s="87"/>
      <c r="F25" s="88"/>
      <c r="G25" s="88"/>
      <c r="H25" s="129"/>
      <c r="I25" s="88"/>
      <c r="J25" s="88"/>
      <c r="K25" s="88"/>
      <c r="L25" s="88"/>
      <c r="M25" s="88"/>
      <c r="O25" s="130"/>
    </row>
    <row r="26" customFormat="false" ht="13.5" hidden="false" customHeight="false" outlineLevel="0" collapsed="false">
      <c r="A26" s="84" t="s">
        <v>77</v>
      </c>
      <c r="B26" s="81" t="s">
        <v>240</v>
      </c>
      <c r="C26" s="116" t="n">
        <v>729757926</v>
      </c>
      <c r="D26" s="87" t="n">
        <v>22000</v>
      </c>
      <c r="E26" s="87"/>
      <c r="F26" s="88"/>
      <c r="G26" s="88"/>
      <c r="H26" s="88"/>
      <c r="I26" s="88"/>
      <c r="J26" s="87" t="n">
        <v>22000</v>
      </c>
      <c r="K26" s="88"/>
      <c r="L26" s="88"/>
      <c r="M26" s="88"/>
      <c r="N26" s="98"/>
      <c r="O26" s="130"/>
    </row>
    <row r="27" customFormat="false" ht="13.5" hidden="false" customHeight="false" outlineLevel="0" collapsed="false">
      <c r="C27" s="91"/>
      <c r="D27" s="87" t="n">
        <v>309500</v>
      </c>
      <c r="E27" s="88"/>
      <c r="F27" s="88"/>
      <c r="G27" s="88"/>
      <c r="H27" s="129" t="n">
        <f aca="false">SUM(H3:H26)</f>
        <v>0</v>
      </c>
      <c r="I27" s="88"/>
      <c r="J27" s="131"/>
      <c r="K27" s="131"/>
      <c r="L27" s="81"/>
      <c r="M27" s="73"/>
      <c r="N27" s="73"/>
      <c r="O27" s="132"/>
    </row>
    <row r="30" customFormat="false" ht="13.5" hidden="false" customHeight="false" outlineLevel="0" collapsed="false">
      <c r="B30" s="72" t="s">
        <v>81</v>
      </c>
      <c r="C30" s="133"/>
    </row>
    <row r="31" customFormat="false" ht="13.5" hidden="false" customHeight="false" outlineLevel="0" collapsed="false">
      <c r="B31" s="72" t="s">
        <v>82</v>
      </c>
      <c r="C31" s="133"/>
    </row>
    <row r="32" customFormat="false" ht="13.5" hidden="false" customHeight="false" outlineLevel="0" collapsed="false">
      <c r="B32" s="72" t="s">
        <v>83</v>
      </c>
      <c r="C32" s="134"/>
    </row>
    <row r="35" customFormat="false" ht="13.5" hidden="false" customHeight="false" outlineLevel="0" collapsed="false">
      <c r="B35" s="135" t="s">
        <v>84</v>
      </c>
    </row>
    <row r="36" customFormat="false" ht="13.5" hidden="false" customHeight="false" outlineLevel="0" collapsed="false">
      <c r="B36" s="72" t="s">
        <v>241</v>
      </c>
      <c r="C36" s="136"/>
    </row>
    <row r="37" customFormat="false" ht="13.5" hidden="false" customHeight="false" outlineLevel="0" collapsed="false">
      <c r="B37" s="72" t="s">
        <v>199</v>
      </c>
    </row>
    <row r="38" customFormat="false" ht="13.5" hidden="false" customHeight="false" outlineLevel="0" collapsed="false">
      <c r="B38" s="72" t="s">
        <v>87</v>
      </c>
    </row>
    <row r="39" customFormat="false" ht="13.5" hidden="false" customHeight="false" outlineLevel="0" collapsed="false">
      <c r="B39" s="72" t="s">
        <v>228</v>
      </c>
      <c r="D39" s="137"/>
    </row>
    <row r="40" customFormat="false" ht="13.5" hidden="false" customHeight="false" outlineLevel="0" collapsed="false">
      <c r="B40" s="72" t="s">
        <v>229</v>
      </c>
    </row>
    <row r="41" customFormat="false" ht="13.5" hidden="false" customHeight="false" outlineLevel="0" collapsed="false">
      <c r="B41" s="72" t="s">
        <v>230</v>
      </c>
      <c r="C41" s="136"/>
    </row>
    <row r="42" customFormat="false" ht="13.5" hidden="false" customHeight="false" outlineLevel="0" collapsed="false">
      <c r="B42" s="72" t="s">
        <v>242</v>
      </c>
    </row>
    <row r="43" customFormat="false" ht="13.5" hidden="false" customHeight="false" outlineLevel="0" collapsed="false">
      <c r="C43" s="133"/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2025-02-03T19:27:53Z</dcterms:created>
  <dc:creator>user</dc:creator>
  <dc:description/>
  <dc:language>en-US</dc:language>
  <cp:lastModifiedBy>Curtis Darzee Odhiambo</cp:lastModifiedBy>
  <dcterms:modified xsi:type="dcterms:W3CDTF">2025-07-03T12:32:08Z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