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fca07747168af4/Documents/AEC/"/>
    </mc:Choice>
  </mc:AlternateContent>
  <xr:revisionPtr revIDLastSave="296" documentId="8_{BF4690FB-E2F2-4D21-B719-ECE91FD1336A}" xr6:coauthVersionLast="47" xr6:coauthVersionMax="47" xr10:uidLastSave="{3A269E71-AC97-4E85-AB62-936E5E9BFA35}"/>
  <bookViews>
    <workbookView xWindow="-120" yWindow="-120" windowWidth="29040" windowHeight="15720" activeTab="2" xr2:uid="{0ECD058D-BF29-46EF-BD22-A167496BA8FC}"/>
  </bookViews>
  <sheets>
    <sheet name="SUMMARY" sheetId="18" r:id="rId1"/>
    <sheet name="BREAKDOWN" sheetId="17" r:id="rId2"/>
    <sheet name="SS2" sheetId="2" r:id="rId3"/>
    <sheet name="SS1" sheetId="3" r:id="rId4"/>
    <sheet name="JSS3" sheetId="4" r:id="rId5"/>
    <sheet name="JSS2" sheetId="5" r:id="rId6"/>
    <sheet name="JSS1" sheetId="6" r:id="rId7"/>
    <sheet name="PRY6" sheetId="7" r:id="rId8"/>
    <sheet name="PRY5" sheetId="8" r:id="rId9"/>
    <sheet name="PRY4" sheetId="9" r:id="rId10"/>
    <sheet name="PRY3" sheetId="10" r:id="rId11"/>
    <sheet name="PRY2" sheetId="11" r:id="rId12"/>
    <sheet name="PRY1" sheetId="12" r:id="rId13"/>
    <sheet name="KG3" sheetId="13" r:id="rId14"/>
    <sheet name="KG2" sheetId="14" r:id="rId15"/>
    <sheet name="KG1" sheetId="15" r:id="rId16"/>
    <sheet name="PRE-KG" sheetId="1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8" l="1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4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I25" i="17"/>
  <c r="I24" i="17"/>
  <c r="D25" i="17"/>
  <c r="D24" i="17"/>
  <c r="I12" i="17"/>
  <c r="I11" i="17"/>
  <c r="D12" i="17"/>
  <c r="D11" i="17"/>
  <c r="D21" i="18" l="1"/>
</calcChain>
</file>

<file path=xl/sharedStrings.xml><?xml version="1.0" encoding="utf-8"?>
<sst xmlns="http://schemas.openxmlformats.org/spreadsheetml/2006/main" count="361" uniqueCount="145">
  <si>
    <t>S/N</t>
  </si>
  <si>
    <t>NAME</t>
  </si>
  <si>
    <t>SCHOOL FEES</t>
  </si>
  <si>
    <t>TUITION</t>
  </si>
  <si>
    <t>CO-CIRRICULA</t>
  </si>
  <si>
    <t>OTHER FEES</t>
  </si>
  <si>
    <t>AMOUNT PAID</t>
  </si>
  <si>
    <t>OUTSTANDING</t>
  </si>
  <si>
    <t>STATUS</t>
  </si>
  <si>
    <t>BUS FARE</t>
  </si>
  <si>
    <t>DESCRIPTION</t>
  </si>
  <si>
    <t>AMOUNT</t>
  </si>
  <si>
    <t>Tuition</t>
  </si>
  <si>
    <t>Co-cirricular</t>
  </si>
  <si>
    <t>Other fees</t>
  </si>
  <si>
    <t>Bus fare</t>
  </si>
  <si>
    <t>TOTAL WITH BUS</t>
  </si>
  <si>
    <t>TOTAL WITHOUT BUS</t>
  </si>
  <si>
    <t>PRE-KG, KG1-3</t>
  </si>
  <si>
    <t>PRY 1 - 6</t>
  </si>
  <si>
    <t>JSS 1 - 3</t>
  </si>
  <si>
    <t>SS1, SS2</t>
  </si>
  <si>
    <t>CLASS</t>
  </si>
  <si>
    <t>TOTAL FEES</t>
  </si>
  <si>
    <t>WITH BUS</t>
  </si>
  <si>
    <t>WITHOUT BUS</t>
  </si>
  <si>
    <t>DAVID PRECIOUS UWA</t>
  </si>
  <si>
    <t>EBHODAGHE JASMINE</t>
  </si>
  <si>
    <t>EHIMIKA FAVOUR</t>
  </si>
  <si>
    <t>FRANCIS ELIZABETH</t>
  </si>
  <si>
    <t>IGBINOVIA OSARO OSARUGUE</t>
  </si>
  <si>
    <t>IHIEKWOABA CHIOMA</t>
  </si>
  <si>
    <t>OFONBA VANESSA</t>
  </si>
  <si>
    <t>OMORODION PRECIOUS</t>
  </si>
  <si>
    <t>ONAGHINA FAVOUR</t>
  </si>
  <si>
    <t>ONWUMWERE CHRISTABEL</t>
  </si>
  <si>
    <t>OSATOHANMWEN TREASURE</t>
  </si>
  <si>
    <t>OSHOMAH FOUNTAIN</t>
  </si>
  <si>
    <t>OYAMIELEN EXCEL</t>
  </si>
  <si>
    <t>WILLIAMS PRAISE</t>
  </si>
  <si>
    <t>OMO-OTABOR DIVINE</t>
  </si>
  <si>
    <t>OMORISIUWA HARMONY</t>
  </si>
  <si>
    <t>UWAGBOR ESTHER</t>
  </si>
  <si>
    <t>E-RAPHAEL AUDRY</t>
  </si>
  <si>
    <t>IGBONOVIA ROGER DAVID</t>
  </si>
  <si>
    <t>IHIEKWOBA SOMADINA</t>
  </si>
  <si>
    <t>NWANOCHIE MARY BLESSING</t>
  </si>
  <si>
    <t>OGBONNA CHINAEMEREM</t>
  </si>
  <si>
    <t>OMOREGIE BLESSING OBODOZIE</t>
  </si>
  <si>
    <t>OMOZUSI FAVOUR</t>
  </si>
  <si>
    <t>OSAIGBOVO CHRISTABEL</t>
  </si>
  <si>
    <t>OSAR0 SOPHIA</t>
  </si>
  <si>
    <t>OSHOMAH DAVID</t>
  </si>
  <si>
    <t>OSHOMAH FAVOUR ULEKHIAN</t>
  </si>
  <si>
    <t>OWIE BELLA</t>
  </si>
  <si>
    <t>UWUMAHUGIE SERENA</t>
  </si>
  <si>
    <t>NDUKA JAYSON</t>
  </si>
  <si>
    <t>OSARO DESTINY</t>
  </si>
  <si>
    <t>OYAMIELEN SUCCESS</t>
  </si>
  <si>
    <t>OMOZUSI VICTORY</t>
  </si>
  <si>
    <t>SIMON CHIAMAKA</t>
  </si>
  <si>
    <t>UWAGBOE ISIAH</t>
  </si>
  <si>
    <t>OGUIKE WESLEY SHOLA</t>
  </si>
  <si>
    <t>ZICO OSARO</t>
  </si>
  <si>
    <t>ADEMIYI DARASIMI</t>
  </si>
  <si>
    <t>ALIHU ADAMU BILIKISU</t>
  </si>
  <si>
    <t>AMUSAN ANNABUELLA A.</t>
  </si>
  <si>
    <t>BALOGUN RACHAEL OLOHIKOHUNI</t>
  </si>
  <si>
    <t>EMMANUEL CHIDERA</t>
  </si>
  <si>
    <t>NWAKA ANORA</t>
  </si>
  <si>
    <t>OFONBA ANGELA</t>
  </si>
  <si>
    <t>OJO CHRISTABEL</t>
  </si>
  <si>
    <t>OSARETIN PURITY</t>
  </si>
  <si>
    <t xml:space="preserve">OYAMIENLEN TREASURE </t>
  </si>
  <si>
    <t>PETER PEACE</t>
  </si>
  <si>
    <t>UHUNOMA FAITH</t>
  </si>
  <si>
    <t>UHUNOMA FAVOUR</t>
  </si>
  <si>
    <t>UWUMAGBUTTU IWONOSA</t>
  </si>
  <si>
    <t>OWIE WISDOM OSAMUYI</t>
  </si>
  <si>
    <t>UWAGBOE DESMOND OSAYUKI</t>
  </si>
  <si>
    <t>ODIA DIVINE</t>
  </si>
  <si>
    <t>DENNIS OSAFAMEN</t>
  </si>
  <si>
    <t>OSIAGBOVO  EMMANUELLA</t>
  </si>
  <si>
    <t>OMOSUZI GODWIN</t>
  </si>
  <si>
    <t>OMOSIUWA PECULIAR</t>
  </si>
  <si>
    <t>OSAGBOVO EMMANUELLA S.</t>
  </si>
  <si>
    <t>OBAYUWANA OWEN</t>
  </si>
  <si>
    <t>SIMON CHISOM</t>
  </si>
  <si>
    <t>UHUNWMANGHO PRECIOUS GOLD</t>
  </si>
  <si>
    <t>OSHOMA SHARON</t>
  </si>
  <si>
    <t>UWAGBOE MAXWELL</t>
  </si>
  <si>
    <t>EMEREUWAONU CHIZITEREM</t>
  </si>
  <si>
    <t>OKANU MIRACLE</t>
  </si>
  <si>
    <t>EMMANUEL CHIDINMA</t>
  </si>
  <si>
    <t>EHIMIKA FLOURISH</t>
  </si>
  <si>
    <t>OKPAKO HAPPINESS</t>
  </si>
  <si>
    <t>ERIC OWIE</t>
  </si>
  <si>
    <t>OSARO IWINOSA IGBINOVIA</t>
  </si>
  <si>
    <t>OSAFAMEN DEBORAH OSARUGUE</t>
  </si>
  <si>
    <t>AJAH-ANTHONY ONYIYECHI</t>
  </si>
  <si>
    <t>ODIA GREAT</t>
  </si>
  <si>
    <t>OBINYAN PRINCESS RHENA</t>
  </si>
  <si>
    <t>OKPAKO EZEKIEL</t>
  </si>
  <si>
    <t>OSHOKE SANCIA</t>
  </si>
  <si>
    <t>OSHOMA VENNA</t>
  </si>
  <si>
    <t>ORIE A ANNABEL</t>
  </si>
  <si>
    <t>OWIE MAVIS</t>
  </si>
  <si>
    <t>ENADEGHE UYIOSA</t>
  </si>
  <si>
    <t>EHIGIATOR AURORA</t>
  </si>
  <si>
    <t>EMMANUEL MMSOMA</t>
  </si>
  <si>
    <t xml:space="preserve">TOTAL FEES </t>
  </si>
  <si>
    <t>PRE-KG</t>
  </si>
  <si>
    <t>KG1</t>
  </si>
  <si>
    <t>KG2</t>
  </si>
  <si>
    <t>KG3</t>
  </si>
  <si>
    <t>PRY1</t>
  </si>
  <si>
    <t>PRY2</t>
  </si>
  <si>
    <t>PRY3</t>
  </si>
  <si>
    <t>PRY4</t>
  </si>
  <si>
    <t>PRY5</t>
  </si>
  <si>
    <t>PRY6</t>
  </si>
  <si>
    <t>JSS1</t>
  </si>
  <si>
    <t>JSS2</t>
  </si>
  <si>
    <t>JSS3</t>
  </si>
  <si>
    <t>SS1</t>
  </si>
  <si>
    <t>SS2</t>
  </si>
  <si>
    <t>POPULATION</t>
  </si>
  <si>
    <t>AMOUNT EXPECTED AS FEES FOR BUS USERS</t>
  </si>
  <si>
    <t>AMOUNT EXPECTED AS FEES FOR NON BUS USERS</t>
  </si>
  <si>
    <t>TOTAL AMOUNT EXPECTED</t>
  </si>
  <si>
    <t>TOTAL AMOUNT PAID</t>
  </si>
  <si>
    <t>TOTAL OUTSTANDING</t>
  </si>
  <si>
    <t>TOTAL EXPENSES</t>
  </si>
  <si>
    <t>TOTAL NO OF BUS USERS</t>
  </si>
  <si>
    <t>TOTAL AMOUNT EXPECTED FOR BUS</t>
  </si>
  <si>
    <t>TOTAL AMOUNT PAID FOR BUS</t>
  </si>
  <si>
    <t>TOTAL NO OF BUS  USERS</t>
  </si>
  <si>
    <t>TOTAL POPULATION</t>
  </si>
  <si>
    <t>AJAH ANTHONY PATIENCE</t>
  </si>
  <si>
    <t>BALOGUN BLESSING</t>
  </si>
  <si>
    <t>BENEDICT XAVIER</t>
  </si>
  <si>
    <t>EMMANUEL OGECHI</t>
  </si>
  <si>
    <t>ISEKHERE DAVID</t>
  </si>
  <si>
    <t>OSASERE SAMANTA</t>
  </si>
  <si>
    <t>OSAHON OSAKIODUWA WEALTH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</si>
</sst>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3"/>
      <color indexed="8"/>
      <name val="Calibri"/>
      <family val="2"/>
      <scheme val="minor"/>
    </font>
    <font>
      <b/>
      <sz val="13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55">
    <xf numFmtId="0" fontId="0" fillId="0" borderId="0" xfId="0"/>
    <xf numFmtId="0" fontId="6" fillId="0" borderId="3" xfId="0" applyFont="1" applyBorder="1"/>
    <xf numFmtId="0" fontId="7" fillId="0" borderId="3" xfId="0" applyFont="1" applyBorder="1"/>
    <xf numFmtId="0" fontId="6" fillId="6" borderId="3" xfId="5" applyFont="1" applyBorder="1"/>
    <xf numFmtId="0" fontId="6" fillId="6" borderId="3" xfId="5" applyFont="1" applyBorder="1" applyAlignment="1">
      <alignment horizontal="center" vertical="center"/>
    </xf>
    <xf numFmtId="0" fontId="8" fillId="0" borderId="3" xfId="0" applyFont="1" applyBorder="1"/>
    <xf numFmtId="3" fontId="8" fillId="0" borderId="3" xfId="0" applyNumberFormat="1" applyFont="1" applyBorder="1"/>
    <xf numFmtId="0" fontId="10" fillId="0" borderId="3" xfId="0" applyFont="1" applyBorder="1"/>
    <xf numFmtId="0" fontId="11" fillId="0" borderId="3" xfId="0" applyFont="1" applyBorder="1"/>
    <xf numFmtId="0" fontId="12" fillId="0" borderId="3" xfId="0" applyFont="1" applyBorder="1"/>
    <xf numFmtId="0" fontId="9" fillId="0" borderId="3" xfId="0" applyFont="1" applyBorder="1"/>
    <xf numFmtId="3" fontId="14" fillId="3" borderId="1" xfId="2" applyNumberFormat="1" applyFont="1"/>
    <xf numFmtId="3" fontId="14" fillId="3" borderId="7" xfId="2" applyNumberFormat="1" applyFont="1" applyBorder="1" applyAlignment="1">
      <alignment horizontal="center"/>
    </xf>
    <xf numFmtId="3" fontId="14" fillId="3" borderId="1" xfId="2" applyNumberFormat="1" applyFont="1" applyAlignment="1">
      <alignment horizontal="center"/>
    </xf>
    <xf numFmtId="3" fontId="13" fillId="3" borderId="1" xfId="2" applyNumberFormat="1" applyFont="1" applyAlignment="1">
      <alignment horizontal="center"/>
    </xf>
    <xf numFmtId="3" fontId="15" fillId="2" borderId="3" xfId="1" applyNumberFormat="1" applyFont="1" applyBorder="1"/>
    <xf numFmtId="0" fontId="0" fillId="0" borderId="0" xfId="0" applyAlignment="1">
      <alignment horizontal="center" vertical="center" wrapText="1"/>
    </xf>
    <xf numFmtId="0" fontId="6" fillId="0" borderId="0" xfId="0" applyFont="1" applyAlignment="1"/>
    <xf numFmtId="0" fontId="4" fillId="5" borderId="3" xfId="4" applyFont="1" applyBorder="1" applyAlignment="1">
      <alignment horizontal="center" vertical="center" wrapText="1"/>
    </xf>
    <xf numFmtId="0" fontId="16" fillId="5" borderId="3" xfId="4" applyFont="1" applyBorder="1" applyAlignment="1">
      <alignment horizontal="center"/>
    </xf>
    <xf numFmtId="0" fontId="14" fillId="3" borderId="1" xfId="2" applyFont="1" applyAlignment="1">
      <alignment horizontal="center" vertical="center" wrapText="1"/>
    </xf>
    <xf numFmtId="0" fontId="14" fillId="3" borderId="1" xfId="2" applyFont="1" applyAlignment="1">
      <alignment horizontal="center"/>
    </xf>
    <xf numFmtId="0" fontId="0" fillId="4" borderId="2" xfId="3" applyFont="1"/>
    <xf numFmtId="0" fontId="7" fillId="4" borderId="3" xfId="3" applyFont="1" applyBorder="1"/>
    <xf numFmtId="0" fontId="14" fillId="4" borderId="3" xfId="3" applyFont="1" applyBorder="1" applyAlignment="1">
      <alignment vertical="center"/>
    </xf>
    <xf numFmtId="0" fontId="7" fillId="0" borderId="4" xfId="0" applyFont="1" applyBorder="1"/>
    <xf numFmtId="3" fontId="14" fillId="3" borderId="7" xfId="2" applyNumberFormat="1" applyFont="1" applyBorder="1"/>
    <xf numFmtId="0" fontId="7" fillId="0" borderId="5" xfId="0" applyFont="1" applyBorder="1"/>
    <xf numFmtId="3" fontId="13" fillId="3" borderId="7" xfId="2" applyNumberFormat="1" applyFont="1" applyBorder="1" applyAlignment="1">
      <alignment horizontal="center"/>
    </xf>
    <xf numFmtId="0" fontId="7" fillId="0" borderId="6" xfId="0" applyFont="1" applyBorder="1"/>
    <xf numFmtId="0" fontId="18" fillId="0" borderId="3" xfId="0" applyFont="1" applyBorder="1"/>
    <xf numFmtId="0" fontId="10" fillId="6" borderId="3" xfId="5" applyFont="1" applyBorder="1" applyAlignment="1">
      <alignment horizontal="center" vertical="center"/>
    </xf>
    <xf numFmtId="0" fontId="17" fillId="6" borderId="3" xfId="5" applyFont="1" applyBorder="1" applyAlignment="1">
      <alignment horizontal="center" vertical="center"/>
    </xf>
    <xf numFmtId="0" fontId="17" fillId="6" borderId="0" xfId="5" applyFont="1"/>
    <xf numFmtId="0" fontId="19" fillId="0" borderId="3" xfId="0" applyFont="1" applyBorder="1"/>
    <xf numFmtId="0" fontId="12" fillId="6" borderId="3" xfId="5" applyFont="1" applyBorder="1" applyAlignment="1">
      <alignment horizontal="center" vertical="center"/>
    </xf>
    <xf numFmtId="3" fontId="10" fillId="7" borderId="1" xfId="6" applyNumberFormat="1" applyFont="1" applyBorder="1" applyAlignment="1">
      <alignment horizontal="center"/>
    </xf>
    <xf numFmtId="3" fontId="17" fillId="7" borderId="1" xfId="6" applyNumberFormat="1" applyFont="1" applyBorder="1"/>
    <xf numFmtId="3" fontId="17" fillId="7" borderId="3" xfId="6" applyNumberFormat="1" applyFont="1" applyBorder="1"/>
    <xf numFmtId="3" fontId="17" fillId="7" borderId="1" xfId="6" applyNumberFormat="1" applyFont="1" applyBorder="1" applyAlignment="1">
      <alignment horizontal="center"/>
    </xf>
    <xf numFmtId="0" fontId="17" fillId="7" borderId="3" xfId="6" applyFont="1" applyBorder="1" applyAlignment="1">
      <alignment horizontal="center" vertical="center"/>
    </xf>
    <xf numFmtId="0" fontId="17" fillId="7" borderId="0" xfId="6" applyFont="1" applyAlignment="1">
      <alignment horizontal="center" vertical="center"/>
    </xf>
    <xf numFmtId="3" fontId="17" fillId="7" borderId="7" xfId="6" applyNumberFormat="1" applyFont="1" applyBorder="1" applyAlignment="1">
      <alignment horizontal="center"/>
    </xf>
    <xf numFmtId="3" fontId="10" fillId="7" borderId="7" xfId="6" applyNumberFormat="1" applyFont="1" applyBorder="1" applyAlignment="1">
      <alignment horizontal="center"/>
    </xf>
    <xf numFmtId="0" fontId="17" fillId="7" borderId="5" xfId="6" applyFont="1" applyBorder="1"/>
    <xf numFmtId="0" fontId="17" fillId="7" borderId="3" xfId="6" applyFont="1" applyBorder="1"/>
    <xf numFmtId="3" fontId="17" fillId="7" borderId="7" xfId="6" applyNumberFormat="1" applyFont="1" applyBorder="1"/>
    <xf numFmtId="0" fontId="4" fillId="5" borderId="3" xfId="4" applyFont="1" applyBorder="1" applyAlignment="1">
      <alignment horizontal="center"/>
    </xf>
    <xf numFmtId="0" fontId="14" fillId="4" borderId="3" xfId="3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6" borderId="3" xfId="5" applyFont="1" applyBorder="1" applyAlignment="1">
      <alignment horizontal="center" vertical="center"/>
    </xf>
    <xf numFmtId="0" fontId="17" fillId="6" borderId="4" xfId="5" applyFont="1" applyBorder="1" applyAlignment="1">
      <alignment horizontal="center" vertical="center"/>
    </xf>
    <xf numFmtId="0" fontId="17" fillId="6" borderId="5" xfId="5" applyFont="1" applyBorder="1" applyAlignment="1">
      <alignment horizontal="center" vertical="center"/>
    </xf>
    <xf numFmtId="0" fontId="10" fillId="6" borderId="4" xfId="5" applyFont="1" applyBorder="1" applyAlignment="1">
      <alignment horizontal="center" vertical="center"/>
    </xf>
    <xf numFmtId="0" fontId="10" fillId="6" borderId="5" xfId="5" applyFont="1" applyBorder="1" applyAlignment="1">
      <alignment horizontal="center" vertical="center"/>
    </xf>
  </cellXfs>
  <cellStyles count="7">
    <cellStyle name="20% - Accent6" xfId="5" builtinId="50"/>
    <cellStyle name="40% - Accent2" xfId="6" builtinId="35"/>
    <cellStyle name="Accent5" xfId="4" builtinId="45"/>
    <cellStyle name="Good" xfId="1" builtinId="26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C692-A8E1-4934-A93D-2E3E7BCAF11D}">
  <sheetPr codeName="Sheet1"/>
  <dimension ref="B2:L21"/>
  <sheetViews>
    <sheetView workbookViewId="0">
      <selection activeCell="C4" sqref="C4"/>
    </sheetView>
  </sheetViews>
  <sheetFormatPr defaultRowHeight="15"/>
  <cols>
    <col min="2" max="2" width="14.5703125" customWidth="1"/>
    <col min="3" max="4" width="13.5703125" customWidth="1"/>
    <col min="5" max="5" width="22.85546875" customWidth="1"/>
    <col min="6" max="6" width="24.7109375" customWidth="1"/>
    <col min="8" max="8" width="6.85546875" customWidth="1"/>
    <col min="9" max="9" width="32.140625" customWidth="1"/>
    <col min="10" max="10" width="37.7109375" customWidth="1"/>
    <col min="11" max="11" width="31.140625" customWidth="1"/>
    <col min="12" max="12" width="19.85546875" customWidth="1"/>
  </cols>
  <sheetData>
    <row r="2" spans="2:12" ht="18.75">
      <c r="B2" s="47" t="s">
        <v>129</v>
      </c>
      <c r="C2" s="47"/>
      <c r="D2" s="47"/>
      <c r="E2" s="47"/>
      <c r="F2" s="47"/>
      <c r="G2" s="17"/>
      <c r="H2" s="17"/>
      <c r="I2" s="17"/>
      <c r="J2" s="17"/>
    </row>
    <row r="3" spans="2:12" ht="38.25" customHeight="1">
      <c r="B3" s="18" t="s">
        <v>22</v>
      </c>
      <c r="C3" s="18" t="s">
        <v>126</v>
      </c>
      <c r="D3" s="18" t="s">
        <v>136</v>
      </c>
      <c r="E3" s="18" t="s">
        <v>127</v>
      </c>
      <c r="F3" s="18" t="s">
        <v>128</v>
      </c>
      <c r="G3" s="16"/>
      <c r="H3" s="16"/>
      <c r="I3" s="20" t="s">
        <v>129</v>
      </c>
      <c r="J3" s="20" t="s">
        <v>130</v>
      </c>
      <c r="K3" s="20" t="s">
        <v>131</v>
      </c>
    </row>
    <row r="4" spans="2:12" ht="15.75">
      <c r="B4" s="19" t="s">
        <v>111</v>
      </c>
      <c r="C4" s="23">
        <f>COUNTA('PRE-KG'!B:B) - 1</f>
        <v>0</v>
      </c>
      <c r="D4" s="23">
        <v>0</v>
      </c>
      <c r="E4" s="23">
        <f>SUM(D4*30000)</f>
        <v>0</v>
      </c>
      <c r="F4" s="23"/>
      <c r="I4" s="22"/>
      <c r="J4" s="22"/>
      <c r="K4" s="22"/>
    </row>
    <row r="5" spans="2:12" ht="15.75">
      <c r="B5" s="19" t="s">
        <v>112</v>
      </c>
      <c r="C5" s="23">
        <f>COUNTA('KG1'!B:B) - 1</f>
        <v>2</v>
      </c>
      <c r="D5" s="23">
        <v>0</v>
      </c>
      <c r="E5" s="23">
        <f t="shared" ref="E5:E18" si="0">SUM(D5*30000)</f>
        <v>0</v>
      </c>
      <c r="F5" s="23"/>
    </row>
    <row r="6" spans="2:12" ht="15.75">
      <c r="B6" s="19" t="s">
        <v>113</v>
      </c>
      <c r="C6" s="23">
        <f>COUNTA('KG2'!B:B) - 1</f>
        <v>7</v>
      </c>
      <c r="D6" s="23">
        <v>0</v>
      </c>
      <c r="E6" s="23">
        <f t="shared" si="0"/>
        <v>0</v>
      </c>
      <c r="F6" s="23"/>
    </row>
    <row r="7" spans="2:12" ht="15.75">
      <c r="B7" s="19" t="s">
        <v>114</v>
      </c>
      <c r="C7" s="23">
        <f>COUNTA('KG3'!B:B) - 1</f>
        <v>7</v>
      </c>
      <c r="D7" s="23">
        <v>0</v>
      </c>
      <c r="E7" s="23">
        <f t="shared" si="0"/>
        <v>0</v>
      </c>
      <c r="F7" s="23"/>
    </row>
    <row r="8" spans="2:12" ht="15.75">
      <c r="B8" s="19" t="s">
        <v>115</v>
      </c>
      <c r="C8" s="23">
        <f>COUNTA('PRY1'!B:B) - 1</f>
        <v>0</v>
      </c>
      <c r="D8" s="23">
        <v>0</v>
      </c>
      <c r="E8" s="23">
        <f t="shared" si="0"/>
        <v>0</v>
      </c>
      <c r="F8" s="23"/>
    </row>
    <row r="9" spans="2:12" ht="15.75">
      <c r="B9" s="19" t="s">
        <v>116</v>
      </c>
      <c r="C9" s="23">
        <f>COUNTA('PRY2'!B:B) - 1</f>
        <v>0</v>
      </c>
      <c r="D9" s="23">
        <v>0</v>
      </c>
      <c r="E9" s="23">
        <f t="shared" si="0"/>
        <v>0</v>
      </c>
      <c r="F9" s="23"/>
      <c r="I9" s="21" t="s">
        <v>133</v>
      </c>
      <c r="J9" s="21" t="s">
        <v>134</v>
      </c>
      <c r="K9" s="21" t="s">
        <v>135</v>
      </c>
      <c r="L9" s="21" t="s">
        <v>132</v>
      </c>
    </row>
    <row r="10" spans="2:12" ht="15.75">
      <c r="B10" s="19" t="s">
        <v>117</v>
      </c>
      <c r="C10" s="23">
        <f>COUNTA('PRY3'!B:B) - 1</f>
        <v>10</v>
      </c>
      <c r="D10" s="23">
        <v>0</v>
      </c>
      <c r="E10" s="23">
        <f t="shared" si="0"/>
        <v>0</v>
      </c>
      <c r="F10" s="23"/>
      <c r="I10" s="22"/>
      <c r="J10" s="22"/>
      <c r="K10" s="22"/>
      <c r="L10" s="22"/>
    </row>
    <row r="11" spans="2:12" ht="15.75">
      <c r="B11" s="19" t="s">
        <v>118</v>
      </c>
      <c r="C11" s="23">
        <f>COUNTA('PRY4'!B:B) - 1</f>
        <v>2</v>
      </c>
      <c r="D11" s="23">
        <v>0</v>
      </c>
      <c r="E11" s="23">
        <f t="shared" si="0"/>
        <v>0</v>
      </c>
      <c r="F11" s="23"/>
    </row>
    <row r="12" spans="2:12" ht="15.75">
      <c r="B12" s="19" t="s">
        <v>119</v>
      </c>
      <c r="C12" s="23">
        <f>COUNTA('PRY5'!B:B) - 1</f>
        <v>8</v>
      </c>
      <c r="D12" s="23">
        <v>0</v>
      </c>
      <c r="E12" s="23">
        <f t="shared" si="0"/>
        <v>0</v>
      </c>
      <c r="F12" s="23"/>
    </row>
    <row r="13" spans="2:12" ht="15.75">
      <c r="B13" s="19" t="s">
        <v>120</v>
      </c>
      <c r="C13" s="23">
        <f>COUNTA('PRY6'!B:B) - 1</f>
        <v>3</v>
      </c>
      <c r="D13" s="23">
        <v>0</v>
      </c>
      <c r="E13" s="23">
        <f t="shared" si="0"/>
        <v>0</v>
      </c>
      <c r="F13" s="23"/>
    </row>
    <row r="14" spans="2:12" ht="15.75">
      <c r="B14" s="19" t="s">
        <v>121</v>
      </c>
      <c r="C14" s="23">
        <f>COUNTA('JSS1'!B:B) - 1</f>
        <v>16</v>
      </c>
      <c r="D14" s="23">
        <v>0</v>
      </c>
      <c r="E14" s="23">
        <f t="shared" si="0"/>
        <v>0</v>
      </c>
      <c r="F14" s="23"/>
    </row>
    <row r="15" spans="2:12" ht="15.75">
      <c r="B15" s="19" t="s">
        <v>122</v>
      </c>
      <c r="C15" s="23">
        <f>COUNTA('JSS2'!B:B) - 1</f>
        <v>6</v>
      </c>
      <c r="D15" s="23">
        <v>0</v>
      </c>
      <c r="E15" s="23">
        <f t="shared" si="0"/>
        <v>0</v>
      </c>
      <c r="F15" s="23"/>
    </row>
    <row r="16" spans="2:12" ht="15.75">
      <c r="B16" s="19" t="s">
        <v>123</v>
      </c>
      <c r="C16" s="23">
        <f>COUNTA('JSS3'!B:B) - 1</f>
        <v>13</v>
      </c>
      <c r="D16" s="23">
        <v>0</v>
      </c>
      <c r="E16" s="23">
        <f t="shared" si="0"/>
        <v>0</v>
      </c>
      <c r="F16" s="23"/>
    </row>
    <row r="17" spans="2:6" ht="15.75">
      <c r="B17" s="19" t="s">
        <v>124</v>
      </c>
      <c r="C17" s="23">
        <f>COUNTA('SS1'!B:B) - 1</f>
        <v>3</v>
      </c>
      <c r="D17" s="23">
        <v>0</v>
      </c>
      <c r="E17" s="23">
        <f t="shared" si="0"/>
        <v>0</v>
      </c>
      <c r="F17" s="23"/>
    </row>
    <row r="18" spans="2:6" ht="15.75">
      <c r="B18" s="19" t="s">
        <v>125</v>
      </c>
      <c r="C18" s="23">
        <f>COUNTA('SS2'!B:B) - 1</f>
        <v>14</v>
      </c>
      <c r="D18" s="23">
        <v>0</v>
      </c>
      <c r="E18" s="23">
        <f t="shared" si="0"/>
        <v>0</v>
      </c>
      <c r="F18" s="23"/>
    </row>
    <row r="21" spans="2:6" ht="18.75" customHeight="1">
      <c r="B21" s="48" t="s">
        <v>137</v>
      </c>
      <c r="C21" s="48"/>
      <c r="D21" s="24">
        <f>SUM(C4:C18)</f>
        <v>91</v>
      </c>
    </row>
  </sheetData>
  <mergeCells count="2">
    <mergeCell ref="B2:F2"/>
    <mergeCell ref="B21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283F-48AD-42F3-B33E-3F3B5644B281}">
  <sheetPr codeName="Sheet2"/>
  <dimension ref="C4:I25"/>
  <sheetViews>
    <sheetView workbookViewId="0">
      <selection activeCell="G2" sqref="G2"/>
    </sheetView>
  </sheetViews>
  <sheetFormatPr defaultRowHeight="15"/>
  <cols>
    <col min="3" max="3" width="25.85546875" customWidth="1"/>
    <col min="4" max="4" width="15" customWidth="1"/>
    <col min="8" max="8" width="27.42578125" customWidth="1"/>
    <col min="9" max="9" width="18" customWidth="1"/>
  </cols>
  <sheetData>
    <row r="4" spans="3:9" ht="18.75">
      <c r="C4" s="49" t="s">
        <v>18</v>
      </c>
      <c r="D4" s="49"/>
      <c r="H4" s="49" t="s">
        <v>19</v>
      </c>
      <c r="I4" s="49"/>
    </row>
    <row r="5" spans="3:9" ht="18.75">
      <c r="C5" s="1" t="s">
        <v>10</v>
      </c>
      <c r="D5" s="1" t="s">
        <v>11</v>
      </c>
      <c r="H5" s="1" t="s">
        <v>10</v>
      </c>
      <c r="I5" s="1" t="s">
        <v>11</v>
      </c>
    </row>
    <row r="6" spans="3:9" ht="18.75">
      <c r="C6" s="5" t="s">
        <v>12</v>
      </c>
      <c r="D6" s="6">
        <v>15000</v>
      </c>
      <c r="H6" s="5" t="s">
        <v>12</v>
      </c>
      <c r="I6" s="6">
        <v>20000</v>
      </c>
    </row>
    <row r="7" spans="3:9" ht="18.75">
      <c r="C7" s="5" t="s">
        <v>13</v>
      </c>
      <c r="D7" s="6">
        <v>10000</v>
      </c>
      <c r="H7" s="5" t="s">
        <v>13</v>
      </c>
      <c r="I7" s="6">
        <v>10000</v>
      </c>
    </row>
    <row r="8" spans="3:9" ht="18.75">
      <c r="C8" s="5" t="s">
        <v>14</v>
      </c>
      <c r="D8" s="6">
        <v>10000</v>
      </c>
      <c r="H8" s="5" t="s">
        <v>14</v>
      </c>
      <c r="I8" s="6">
        <v>10000</v>
      </c>
    </row>
    <row r="9" spans="3:9" ht="18.75">
      <c r="C9" s="5" t="s">
        <v>15</v>
      </c>
      <c r="D9" s="6">
        <v>30000</v>
      </c>
      <c r="H9" s="5" t="s">
        <v>15</v>
      </c>
      <c r="I9" s="6">
        <v>30000</v>
      </c>
    </row>
    <row r="10" spans="3:9" ht="18.75">
      <c r="C10" s="5"/>
      <c r="D10" s="5"/>
      <c r="H10" s="5"/>
      <c r="I10" s="5"/>
    </row>
    <row r="11" spans="3:9" ht="18.75">
      <c r="C11" s="1" t="s">
        <v>16</v>
      </c>
      <c r="D11" s="15">
        <f>SUM(D6,D7,D8,D9)</f>
        <v>65000</v>
      </c>
      <c r="H11" s="1" t="s">
        <v>16</v>
      </c>
      <c r="I11" s="15">
        <f>SUM(I6,I7,I8,I9)</f>
        <v>70000</v>
      </c>
    </row>
    <row r="12" spans="3:9" ht="18.75">
      <c r="C12" s="1" t="s">
        <v>17</v>
      </c>
      <c r="D12" s="15">
        <f>SUM(D6,D7,D8)</f>
        <v>35000</v>
      </c>
      <c r="H12" s="1" t="s">
        <v>17</v>
      </c>
      <c r="I12" s="15">
        <f>SUM(I8,I7,I6)</f>
        <v>40000</v>
      </c>
    </row>
    <row r="17" spans="3:9" ht="18.75">
      <c r="C17" s="49" t="s">
        <v>20</v>
      </c>
      <c r="D17" s="49"/>
      <c r="H17" s="49" t="s">
        <v>21</v>
      </c>
      <c r="I17" s="49"/>
    </row>
    <row r="18" spans="3:9" ht="18.75">
      <c r="C18" s="1" t="s">
        <v>10</v>
      </c>
      <c r="D18" s="1" t="s">
        <v>11</v>
      </c>
      <c r="H18" s="1" t="s">
        <v>10</v>
      </c>
      <c r="I18" s="1" t="s">
        <v>11</v>
      </c>
    </row>
    <row r="19" spans="3:9" ht="18.75">
      <c r="C19" s="5" t="s">
        <v>12</v>
      </c>
      <c r="D19" s="6">
        <v>25000</v>
      </c>
      <c r="H19" s="5" t="s">
        <v>12</v>
      </c>
      <c r="I19" s="6">
        <v>30000</v>
      </c>
    </row>
    <row r="20" spans="3:9" ht="18.75">
      <c r="C20" s="5" t="s">
        <v>13</v>
      </c>
      <c r="D20" s="6">
        <v>15000</v>
      </c>
      <c r="H20" s="5" t="s">
        <v>13</v>
      </c>
      <c r="I20" s="6">
        <v>20000</v>
      </c>
    </row>
    <row r="21" spans="3:9" ht="18.75">
      <c r="C21" s="5" t="s">
        <v>14</v>
      </c>
      <c r="D21" s="6">
        <v>15000</v>
      </c>
      <c r="H21" s="5" t="s">
        <v>14</v>
      </c>
      <c r="I21" s="6">
        <v>15000</v>
      </c>
    </row>
    <row r="22" spans="3:9" ht="18.75">
      <c r="C22" s="5" t="s">
        <v>15</v>
      </c>
      <c r="D22" s="6">
        <v>30000</v>
      </c>
      <c r="H22" s="5" t="s">
        <v>15</v>
      </c>
      <c r="I22" s="6">
        <v>30000</v>
      </c>
    </row>
    <row r="23" spans="3:9" ht="18.75">
      <c r="C23" s="5"/>
      <c r="D23" s="5"/>
      <c r="H23" s="5"/>
      <c r="I23" s="5"/>
    </row>
    <row r="24" spans="3:9" ht="18.75">
      <c r="C24" s="1" t="s">
        <v>16</v>
      </c>
      <c r="D24" s="15">
        <f>SUM(D19,D20,D21,D22)</f>
        <v>85000</v>
      </c>
      <c r="H24" s="1" t="s">
        <v>16</v>
      </c>
      <c r="I24" s="15">
        <f>SUM(I19,I20,I22,I21)</f>
        <v>95000</v>
      </c>
    </row>
    <row r="25" spans="3:9" ht="18.75">
      <c r="C25" s="1" t="s">
        <v>17</v>
      </c>
      <c r="D25" s="15">
        <f>SUM(D19,D20,D21)</f>
        <v>55000</v>
      </c>
      <c r="H25" s="1" t="s">
        <v>17</v>
      </c>
      <c r="I25" s="15">
        <f>SUM(I19,I20,I21)</f>
        <v>65000</v>
      </c>
    </row>
  </sheetData>
  <mergeCells count="4">
    <mergeCell ref="C4:D4"/>
    <mergeCell ref="H4:I4"/>
    <mergeCell ref="C17:D17"/>
    <mergeCell ref="H17:I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4793-C2D0-45D4-BD2F-504F35DE0F6C}">
  <sheetPr codeName="Sheet3">
    <pageSetUpPr fitToPage="1"/>
  </sheetPr>
  <dimension ref="A2:K30"/>
  <sheetViews>
    <sheetView tabSelected="1" workbookViewId="0">
      <selection activeCell="B10" sqref="B5:B10"/>
    </sheetView>
  </sheetViews>
  <sheetFormatPr defaultRowHeight="15"/>
  <cols>
    <col min="1" max="1" width="8.28515625" customWidth="1"/>
    <col min="2" max="2" width="50.5703125" customWidth="1"/>
    <col min="3" max="3" width="18.28515625" customWidth="1"/>
    <col min="4" max="4" width="18" customWidth="1"/>
    <col min="5" max="5" width="19.5703125" customWidth="1"/>
    <col min="6" max="6" width="22" customWidth="1"/>
    <col min="7" max="7" width="19.42578125" customWidth="1"/>
    <col min="8" max="8" width="20" customWidth="1"/>
    <col min="9" max="9" width="21.7109375" customWidth="1"/>
    <col min="10" max="10" width="22.140625" customWidth="1"/>
    <col min="11" max="11" width="13" customWidth="1"/>
  </cols>
  <sheetData>
    <row r="2" spans="1:11" ht="15.75">
      <c r="C2" s="33"/>
      <c r="D2" s="33"/>
    </row>
    <row r="3" spans="1:11" ht="18.75">
      <c r="A3" s="3"/>
      <c r="B3" s="3"/>
      <c r="C3" s="51" t="s">
        <v>23</v>
      </c>
      <c r="D3" s="52"/>
      <c r="E3" s="50" t="s">
        <v>2</v>
      </c>
      <c r="F3" s="50"/>
      <c r="G3" s="50"/>
      <c r="H3" s="50"/>
      <c r="I3" s="3"/>
      <c r="J3" s="3"/>
      <c r="K3" s="3"/>
    </row>
    <row r="4" spans="1:11" ht="18.75">
      <c r="A4" s="4">
        <v>1</v>
      </c>
      <c r="B4" s="35" t="s">
        <v>138</v>
      </c>
      <c r="C4" s="41" t="s">
        <v>24</v>
      </c>
      <c r="D4" s="40" t="s">
        <v>25</v>
      </c>
      <c r="E4" s="4" t="s">
        <v>3</v>
      </c>
      <c r="F4" s="4" t="s">
        <v>4</v>
      </c>
      <c r="G4" s="4" t="s">
        <v>5</v>
      </c>
      <c r="H4" s="4" t="s">
        <v>9</v>
      </c>
      <c r="I4" s="4" t="s">
        <v>6</v>
      </c>
      <c r="J4" s="4" t="s">
        <v>7</v>
      </c>
      <c r="K4" s="4" t="s">
        <v>8</v>
      </c>
    </row>
    <row r="5" spans="1:11" ht="17.25">
      <c r="A5" s="25">
        <v>2</v>
      </c>
      <c r="B5" s="9"/>
      <c r="C5" s="42">
        <v>95000</v>
      </c>
      <c r="D5" s="39">
        <v>65000</v>
      </c>
      <c r="E5" s="2"/>
      <c r="F5" s="2"/>
      <c r="G5" s="2"/>
      <c r="H5" s="2"/>
      <c r="I5" s="2"/>
      <c r="J5" s="2"/>
      <c r="K5" s="10"/>
    </row>
    <row r="6" spans="1:11" ht="17.25">
      <c r="A6" s="25">
        <v>3</v>
      </c>
      <c r="B6" s="9"/>
      <c r="C6" s="42">
        <v>95000</v>
      </c>
      <c r="D6" s="39">
        <v>65000</v>
      </c>
      <c r="E6" s="2"/>
      <c r="F6" s="2"/>
      <c r="G6" s="2"/>
      <c r="H6" s="2"/>
      <c r="I6" s="2"/>
      <c r="J6" s="2"/>
      <c r="K6" s="2"/>
    </row>
    <row r="7" spans="1:11" ht="17.25">
      <c r="A7" s="25">
        <v>4</v>
      </c>
      <c r="B7" s="9"/>
      <c r="C7" s="42">
        <v>95000</v>
      </c>
      <c r="D7" s="39">
        <v>65000</v>
      </c>
      <c r="E7" s="2"/>
      <c r="F7" s="2"/>
      <c r="G7" s="2"/>
      <c r="H7" s="2"/>
      <c r="I7" s="2"/>
      <c r="J7" s="2"/>
      <c r="K7" s="2"/>
    </row>
    <row r="8" spans="1:11" ht="17.25">
      <c r="A8" s="25">
        <v>5</v>
      </c>
      <c r="B8" s="9"/>
      <c r="C8" s="42">
        <v>95000</v>
      </c>
      <c r="D8" s="39">
        <v>65000</v>
      </c>
      <c r="E8" s="2"/>
      <c r="F8" s="2"/>
      <c r="G8" s="2"/>
      <c r="H8" s="2"/>
      <c r="I8" s="2"/>
      <c r="J8" s="2"/>
      <c r="K8" s="2"/>
    </row>
    <row r="9" spans="1:11" ht="17.25">
      <c r="A9" s="25">
        <v>6</v>
      </c>
      <c r="B9" s="9"/>
      <c r="C9" s="42">
        <v>95000</v>
      </c>
      <c r="D9" s="39">
        <v>65000</v>
      </c>
      <c r="E9" s="2"/>
      <c r="F9" s="2"/>
      <c r="G9" s="2"/>
      <c r="H9" s="2"/>
      <c r="I9" s="2"/>
      <c r="J9" s="2"/>
      <c r="K9" s="2"/>
    </row>
    <row r="10" spans="1:11" ht="17.25">
      <c r="A10" s="25">
        <v>7</v>
      </c>
      <c r="B10" s="9"/>
      <c r="C10" s="42">
        <v>95000</v>
      </c>
      <c r="D10" s="39">
        <v>65000</v>
      </c>
      <c r="E10" s="2"/>
      <c r="F10" s="2"/>
      <c r="G10" s="2"/>
      <c r="H10" s="2"/>
      <c r="I10" s="2"/>
      <c r="J10" s="2"/>
      <c r="K10" s="2"/>
    </row>
    <row r="11" spans="1:11" ht="17.25">
      <c r="A11" s="25">
        <v>7</v>
      </c>
      <c r="B11" s="9" t="s">
        <v>26</v>
      </c>
      <c r="C11" s="42">
        <v>95000</v>
      </c>
      <c r="D11" s="39">
        <v>65000</v>
      </c>
      <c r="E11" s="2"/>
      <c r="F11" s="2"/>
      <c r="G11" s="2"/>
      <c r="H11" s="2"/>
      <c r="I11" s="2"/>
      <c r="J11" s="2"/>
      <c r="K11" s="2"/>
    </row>
    <row r="12" spans="1:11" ht="17.25">
      <c r="A12" s="25">
        <v>8</v>
      </c>
      <c r="B12" s="30" t="s">
        <v>27</v>
      </c>
      <c r="C12" s="42">
        <v>95000</v>
      </c>
      <c r="D12" s="39">
        <v>65000</v>
      </c>
      <c r="E12" s="2"/>
      <c r="F12" s="2"/>
      <c r="G12" s="2"/>
      <c r="H12" s="2"/>
      <c r="I12" s="2"/>
      <c r="J12" s="2"/>
      <c r="K12" s="2"/>
    </row>
    <row r="13" spans="1:11" ht="17.25">
      <c r="A13" s="25">
        <v>9</v>
      </c>
      <c r="B13" s="30" t="s">
        <v>28</v>
      </c>
      <c r="C13" s="12">
        <v>95000</v>
      </c>
      <c r="D13" s="13">
        <v>65000</v>
      </c>
      <c r="E13" s="2"/>
      <c r="F13" s="2"/>
      <c r="G13" s="2"/>
      <c r="H13" s="2"/>
      <c r="I13" s="2"/>
      <c r="J13" s="2"/>
      <c r="K13" s="2"/>
    </row>
    <row r="14" spans="1:11" ht="17.25">
      <c r="A14" s="25">
        <v>10</v>
      </c>
      <c r="B14" s="30" t="s">
        <v>29</v>
      </c>
      <c r="C14" s="12">
        <v>95000</v>
      </c>
      <c r="D14" s="13">
        <v>65000</v>
      </c>
      <c r="E14" s="2"/>
      <c r="F14" s="2"/>
      <c r="G14" s="2"/>
      <c r="H14" s="2"/>
      <c r="I14" s="2"/>
      <c r="J14" s="2"/>
      <c r="K14" s="2"/>
    </row>
    <row r="15" spans="1:11" ht="17.25">
      <c r="A15" s="25">
        <v>11</v>
      </c>
      <c r="B15" s="30" t="s">
        <v>30</v>
      </c>
      <c r="C15" s="12">
        <v>95000</v>
      </c>
      <c r="D15" s="13">
        <v>65000</v>
      </c>
      <c r="E15" s="2"/>
      <c r="F15" s="2"/>
      <c r="G15" s="2"/>
      <c r="H15" s="2"/>
      <c r="I15" s="2"/>
      <c r="J15" s="2"/>
      <c r="K15" s="2"/>
    </row>
    <row r="16" spans="1:11" ht="17.25">
      <c r="A16" s="25">
        <v>12</v>
      </c>
      <c r="B16" s="30" t="s">
        <v>31</v>
      </c>
      <c r="C16" s="12">
        <v>95000</v>
      </c>
      <c r="D16" s="13">
        <v>65000</v>
      </c>
      <c r="E16" s="2"/>
      <c r="F16" s="2"/>
      <c r="G16" s="2"/>
      <c r="H16" s="2"/>
      <c r="I16" s="2"/>
      <c r="J16" s="2"/>
      <c r="K16" s="2"/>
    </row>
    <row r="17" spans="1:11" ht="17.25">
      <c r="A17" s="25">
        <v>13</v>
      </c>
      <c r="B17" s="30" t="s">
        <v>32</v>
      </c>
      <c r="C17" s="12">
        <v>95000</v>
      </c>
      <c r="D17" s="13">
        <v>65000</v>
      </c>
      <c r="E17" s="2"/>
      <c r="F17" s="2"/>
      <c r="G17" s="2"/>
      <c r="H17" s="2"/>
      <c r="I17" s="2"/>
      <c r="J17" s="2"/>
      <c r="K17" s="2"/>
    </row>
    <row r="18" spans="1:11" ht="17.25">
      <c r="A18" s="25">
        <v>14</v>
      </c>
      <c r="B18" s="30" t="s">
        <v>33</v>
      </c>
      <c r="C18" s="12">
        <v>95000</v>
      </c>
      <c r="D18" s="13">
        <v>65000</v>
      </c>
      <c r="E18" s="2"/>
      <c r="F18" s="2"/>
      <c r="G18" s="2"/>
      <c r="H18" s="2"/>
      <c r="I18" s="2"/>
      <c r="J18" s="2"/>
      <c r="K18" s="2"/>
    </row>
    <row r="19" spans="1:11" ht="17.25">
      <c r="A19" s="25">
        <v>15</v>
      </c>
      <c r="B19" s="30" t="s">
        <v>34</v>
      </c>
      <c r="C19" s="12">
        <v>95000</v>
      </c>
      <c r="D19" s="13">
        <v>65000</v>
      </c>
      <c r="E19" s="2"/>
      <c r="F19" s="2"/>
      <c r="G19" s="2"/>
      <c r="H19" s="2"/>
      <c r="I19" s="2"/>
      <c r="J19" s="2"/>
      <c r="K19" s="2"/>
    </row>
    <row r="20" spans="1:11" ht="17.25">
      <c r="A20" s="25">
        <v>16</v>
      </c>
      <c r="B20" s="30" t="s">
        <v>35</v>
      </c>
      <c r="C20" s="12">
        <v>95000</v>
      </c>
      <c r="D20" s="13">
        <v>65000</v>
      </c>
      <c r="E20" s="2"/>
      <c r="F20" s="2"/>
      <c r="G20" s="2"/>
      <c r="H20" s="2"/>
      <c r="I20" s="2"/>
      <c r="J20" s="2"/>
      <c r="K20" s="2"/>
    </row>
    <row r="21" spans="1:11" ht="17.25">
      <c r="A21" s="25">
        <v>17</v>
      </c>
      <c r="B21" s="30" t="s">
        <v>36</v>
      </c>
      <c r="C21" s="12">
        <v>95000</v>
      </c>
      <c r="D21" s="13">
        <v>65000</v>
      </c>
      <c r="E21" s="2"/>
      <c r="F21" s="2"/>
      <c r="G21" s="2"/>
      <c r="H21" s="2"/>
      <c r="I21" s="2"/>
      <c r="J21" s="2"/>
      <c r="K21" s="2"/>
    </row>
    <row r="22" spans="1:11" ht="17.25">
      <c r="A22" s="25">
        <v>18</v>
      </c>
      <c r="B22" s="30" t="s">
        <v>37</v>
      </c>
      <c r="C22" s="12">
        <v>95000</v>
      </c>
      <c r="D22" s="13">
        <v>65000</v>
      </c>
      <c r="E22" s="2"/>
      <c r="F22" s="2"/>
      <c r="G22" s="2"/>
      <c r="H22" s="2"/>
      <c r="I22" s="2"/>
      <c r="J22" s="2"/>
      <c r="K22" s="2"/>
    </row>
    <row r="23" spans="1:11" ht="17.25">
      <c r="A23" s="25">
        <v>19</v>
      </c>
      <c r="B23" s="9" t="s">
        <v>38</v>
      </c>
      <c r="C23" s="12">
        <v>95000</v>
      </c>
      <c r="D23" s="13">
        <v>65000</v>
      </c>
      <c r="E23" s="2"/>
      <c r="F23" s="2"/>
      <c r="G23" s="2"/>
      <c r="H23" s="2"/>
      <c r="I23" s="2"/>
      <c r="J23" s="2"/>
      <c r="K23" s="2"/>
    </row>
    <row r="24" spans="1:11" ht="17.25">
      <c r="A24" s="25">
        <v>20</v>
      </c>
      <c r="B24" s="9" t="s">
        <v>39</v>
      </c>
      <c r="C24" s="12">
        <v>95000</v>
      </c>
      <c r="D24" s="13">
        <v>65000</v>
      </c>
      <c r="E24" s="2"/>
      <c r="F24" s="2"/>
      <c r="G24" s="2"/>
      <c r="H24" s="2"/>
      <c r="I24" s="2"/>
      <c r="J24" s="2"/>
      <c r="K24" s="2"/>
    </row>
    <row r="25" spans="1:11" ht="17.25">
      <c r="A25" s="25"/>
      <c r="B25" s="30"/>
      <c r="C25" s="27"/>
      <c r="D25" s="2"/>
      <c r="E25" s="2"/>
      <c r="F25" s="2"/>
      <c r="G25" s="2"/>
      <c r="H25" s="2"/>
      <c r="I25" s="2"/>
      <c r="J25" s="2"/>
      <c r="K25" s="2"/>
    </row>
    <row r="26" spans="1:11" ht="17.25">
      <c r="A26" s="25"/>
      <c r="B26" s="30"/>
      <c r="C26" s="27"/>
      <c r="D26" s="2"/>
      <c r="E26" s="2"/>
      <c r="F26" s="2"/>
      <c r="G26" s="2"/>
      <c r="H26" s="2"/>
      <c r="I26" s="2"/>
      <c r="J26" s="2"/>
      <c r="K26" s="2"/>
    </row>
    <row r="27" spans="1:11" ht="15.75">
      <c r="A27" s="25"/>
      <c r="B27" s="2"/>
      <c r="C27" s="27"/>
      <c r="D27" s="2"/>
      <c r="E27" s="2"/>
      <c r="F27" s="2"/>
      <c r="G27" s="2"/>
      <c r="H27" s="2"/>
      <c r="I27" s="2"/>
      <c r="J27" s="2"/>
      <c r="K27" s="2"/>
    </row>
    <row r="28" spans="1:11" ht="15.75">
      <c r="A28" s="2"/>
      <c r="B28" s="29"/>
      <c r="C28" s="2"/>
      <c r="D28" s="2"/>
      <c r="E28" s="2"/>
      <c r="F28" s="2"/>
      <c r="G28" s="2"/>
      <c r="H28" s="2"/>
      <c r="I28" s="2"/>
      <c r="J28" s="2"/>
      <c r="K28" s="2"/>
    </row>
    <row r="29" spans="1:11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</sheetData>
  <mergeCells count="2">
    <mergeCell ref="E3:H3"/>
    <mergeCell ref="C3:D3"/>
  </mergeCells>
  <pageMargins left="0.25" right="0.25" top="0.75" bottom="0.75" header="0.3" footer="0.3"/>
  <pageSetup scale="5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5ED3-14F0-4AD0-9B90-AEE232D31942}">
  <sheetPr codeName="Sheet4">
    <pageSetUpPr fitToPage="1"/>
  </sheetPr>
  <dimension ref="A2:K30"/>
  <sheetViews>
    <sheetView workbookViewId="0">
      <selection activeCell="B5" sqref="B5:B10"/>
    </sheetView>
  </sheetViews>
  <sheetFormatPr defaultRowHeight="15"/>
  <cols>
    <col min="1" max="1" width="7.7109375" customWidth="1"/>
    <col min="2" max="2" width="41" customWidth="1"/>
    <col min="3" max="3" width="15.7109375" customWidth="1"/>
    <col min="4" max="4" width="18.42578125" customWidth="1"/>
    <col min="5" max="11" width="20.7109375" customWidth="1"/>
  </cols>
  <sheetData>
    <row r="2" spans="1:11" ht="15.75">
      <c r="C2" s="33"/>
      <c r="D2" s="33"/>
    </row>
    <row r="3" spans="1:11" ht="18.75">
      <c r="A3" s="3"/>
      <c r="B3" s="3"/>
      <c r="C3" s="51" t="s">
        <v>23</v>
      </c>
      <c r="D3" s="52"/>
      <c r="E3" s="50" t="s">
        <v>2</v>
      </c>
      <c r="F3" s="50"/>
      <c r="G3" s="50"/>
      <c r="H3" s="50"/>
      <c r="I3" s="3"/>
      <c r="J3" s="3"/>
      <c r="K3" s="3"/>
    </row>
    <row r="4" spans="1:11" ht="18.75">
      <c r="A4" s="4">
        <v>1</v>
      </c>
      <c r="B4" s="35" t="s">
        <v>138</v>
      </c>
      <c r="C4" s="40" t="s">
        <v>24</v>
      </c>
      <c r="D4" s="40" t="s">
        <v>25</v>
      </c>
      <c r="E4" s="4" t="s">
        <v>3</v>
      </c>
      <c r="F4" s="4" t="s">
        <v>4</v>
      </c>
      <c r="G4" s="4" t="s">
        <v>5</v>
      </c>
      <c r="H4" s="4" t="s">
        <v>9</v>
      </c>
      <c r="I4" s="4" t="s">
        <v>6</v>
      </c>
      <c r="J4" s="4" t="s">
        <v>7</v>
      </c>
      <c r="K4" s="4" t="s">
        <v>8</v>
      </c>
    </row>
    <row r="5" spans="1:11" ht="17.25">
      <c r="A5" s="25">
        <v>2</v>
      </c>
      <c r="B5" s="9"/>
      <c r="C5" s="40" t="s">
        <v>24</v>
      </c>
      <c r="D5" s="40" t="s">
        <v>25</v>
      </c>
      <c r="E5" s="2"/>
      <c r="F5" s="2"/>
      <c r="G5" s="2"/>
      <c r="H5" s="2"/>
      <c r="I5" s="2"/>
      <c r="J5" s="2"/>
      <c r="K5" s="2"/>
    </row>
    <row r="6" spans="1:11" ht="17.25">
      <c r="A6" s="25">
        <v>3</v>
      </c>
      <c r="B6" s="9"/>
      <c r="C6" s="40" t="s">
        <v>24</v>
      </c>
      <c r="D6" s="40" t="s">
        <v>25</v>
      </c>
      <c r="E6" s="2"/>
      <c r="F6" s="2"/>
      <c r="G6" s="2"/>
      <c r="H6" s="2"/>
      <c r="I6" s="2"/>
      <c r="J6" s="2"/>
      <c r="K6" s="2"/>
    </row>
    <row r="7" spans="1:11" ht="17.25">
      <c r="A7" s="25">
        <v>4</v>
      </c>
      <c r="B7" s="9"/>
      <c r="C7" s="40" t="s">
        <v>24</v>
      </c>
      <c r="D7" s="40" t="s">
        <v>25</v>
      </c>
      <c r="E7" s="2"/>
      <c r="F7" s="2"/>
      <c r="G7" s="2"/>
      <c r="H7" s="2"/>
      <c r="I7" s="2"/>
      <c r="J7" s="2"/>
      <c r="K7" s="2"/>
    </row>
    <row r="8" spans="1:11" ht="17.25">
      <c r="A8" s="25">
        <v>5</v>
      </c>
      <c r="B8" s="34"/>
      <c r="C8" s="40" t="s">
        <v>24</v>
      </c>
      <c r="D8" s="40" t="s">
        <v>25</v>
      </c>
      <c r="E8" s="2"/>
      <c r="F8" s="2"/>
      <c r="G8" s="2"/>
      <c r="H8" s="2"/>
      <c r="I8" s="2"/>
      <c r="J8" s="2"/>
      <c r="K8" s="2"/>
    </row>
    <row r="9" spans="1:11" ht="17.25">
      <c r="A9" s="25">
        <v>6</v>
      </c>
      <c r="B9" s="34"/>
      <c r="C9" s="40" t="s">
        <v>24</v>
      </c>
      <c r="D9" s="40" t="s">
        <v>25</v>
      </c>
      <c r="E9" s="2"/>
      <c r="F9" s="2"/>
      <c r="G9" s="2"/>
      <c r="H9" s="2"/>
      <c r="I9" s="2"/>
      <c r="J9" s="2"/>
      <c r="K9" s="2"/>
    </row>
    <row r="10" spans="1:11" ht="17.25">
      <c r="A10" s="25">
        <v>7</v>
      </c>
      <c r="B10" s="34"/>
      <c r="C10" s="40" t="s">
        <v>24</v>
      </c>
      <c r="D10" s="40" t="s">
        <v>25</v>
      </c>
      <c r="E10" s="2"/>
      <c r="F10" s="2"/>
      <c r="G10" s="2"/>
      <c r="H10" s="2"/>
      <c r="I10" s="2"/>
      <c r="J10" s="2"/>
      <c r="K10" s="2"/>
    </row>
    <row r="11" spans="1:11" ht="15.75">
      <c r="A11" s="25"/>
      <c r="B11" s="8" t="s">
        <v>40</v>
      </c>
      <c r="C11" s="42">
        <v>95000</v>
      </c>
      <c r="D11" s="39">
        <v>65000</v>
      </c>
      <c r="E11" s="2"/>
      <c r="F11" s="2"/>
      <c r="G11" s="2"/>
      <c r="H11" s="2"/>
      <c r="I11" s="2"/>
      <c r="J11" s="2"/>
      <c r="K11" s="2"/>
    </row>
    <row r="12" spans="1:11" ht="17.25">
      <c r="A12" s="25"/>
      <c r="B12" s="30" t="s">
        <v>41</v>
      </c>
      <c r="C12" s="42">
        <v>95000</v>
      </c>
      <c r="D12" s="39">
        <v>65000</v>
      </c>
      <c r="E12" s="2"/>
      <c r="F12" s="2"/>
      <c r="G12" s="2"/>
      <c r="H12" s="2"/>
      <c r="I12" s="2"/>
      <c r="J12" s="2"/>
      <c r="K12" s="2"/>
    </row>
    <row r="13" spans="1:11" ht="17.25">
      <c r="A13" s="25"/>
      <c r="B13" s="30" t="s">
        <v>42</v>
      </c>
      <c r="C13" s="28">
        <v>95000</v>
      </c>
      <c r="D13" s="14">
        <v>65000</v>
      </c>
      <c r="E13" s="2"/>
      <c r="F13" s="2"/>
      <c r="G13" s="2"/>
      <c r="H13" s="2"/>
      <c r="I13" s="2"/>
      <c r="J13" s="2"/>
      <c r="K13" s="2"/>
    </row>
    <row r="14" spans="1:11" ht="17.25">
      <c r="A14" s="25"/>
      <c r="B14" s="30"/>
      <c r="C14" s="27"/>
      <c r="D14" s="2"/>
      <c r="E14" s="2"/>
      <c r="F14" s="2"/>
      <c r="G14" s="2"/>
      <c r="H14" s="2"/>
      <c r="I14" s="2"/>
      <c r="J14" s="2"/>
      <c r="K14" s="2"/>
    </row>
    <row r="15" spans="1:11" ht="17.25">
      <c r="A15" s="25"/>
      <c r="B15" s="30"/>
      <c r="C15" s="27"/>
      <c r="D15" s="2"/>
      <c r="E15" s="2"/>
      <c r="F15" s="2"/>
      <c r="G15" s="2"/>
      <c r="H15" s="2"/>
      <c r="I15" s="2"/>
      <c r="J15" s="2"/>
      <c r="K15" s="2"/>
    </row>
    <row r="16" spans="1:11" ht="17.25">
      <c r="A16" s="25"/>
      <c r="B16" s="30"/>
      <c r="C16" s="27"/>
      <c r="D16" s="2"/>
      <c r="E16" s="2"/>
      <c r="F16" s="2"/>
      <c r="G16" s="2"/>
      <c r="H16" s="2"/>
      <c r="I16" s="2"/>
      <c r="J16" s="2"/>
      <c r="K16" s="2"/>
    </row>
    <row r="17" spans="1:11" ht="17.25">
      <c r="A17" s="25"/>
      <c r="B17" s="30"/>
      <c r="C17" s="27"/>
      <c r="D17" s="2"/>
      <c r="E17" s="2"/>
      <c r="F17" s="2"/>
      <c r="G17" s="2"/>
      <c r="H17" s="2"/>
      <c r="I17" s="2"/>
      <c r="J17" s="2"/>
      <c r="K17" s="2"/>
    </row>
    <row r="18" spans="1:11" ht="17.25">
      <c r="A18" s="25"/>
      <c r="B18" s="30"/>
      <c r="C18" s="27"/>
      <c r="D18" s="2"/>
      <c r="E18" s="2"/>
      <c r="F18" s="2"/>
      <c r="G18" s="2"/>
      <c r="H18" s="2"/>
      <c r="I18" s="2"/>
      <c r="J18" s="2"/>
      <c r="K18" s="2"/>
    </row>
    <row r="19" spans="1:11" ht="17.25">
      <c r="A19" s="25"/>
      <c r="B19" s="30"/>
      <c r="C19" s="27"/>
      <c r="D19" s="2"/>
      <c r="E19" s="2"/>
      <c r="F19" s="2"/>
      <c r="G19" s="2"/>
      <c r="H19" s="2"/>
      <c r="I19" s="2"/>
      <c r="J19" s="2"/>
      <c r="K19" s="2"/>
    </row>
    <row r="20" spans="1:11" ht="17.25">
      <c r="A20" s="25"/>
      <c r="B20" s="30"/>
      <c r="C20" s="27"/>
      <c r="D20" s="2"/>
      <c r="E20" s="2"/>
      <c r="F20" s="2"/>
      <c r="G20" s="2"/>
      <c r="H20" s="2"/>
      <c r="I20" s="2"/>
      <c r="J20" s="2"/>
      <c r="K20" s="2"/>
    </row>
    <row r="21" spans="1:11" ht="17.25">
      <c r="A21" s="25"/>
      <c r="B21" s="30"/>
      <c r="C21" s="27"/>
      <c r="D21" s="2"/>
      <c r="E21" s="2"/>
      <c r="F21" s="2"/>
      <c r="G21" s="2"/>
      <c r="H21" s="2"/>
      <c r="I21" s="2"/>
      <c r="J21" s="2"/>
      <c r="K21" s="2"/>
    </row>
    <row r="22" spans="1:11" ht="17.25">
      <c r="A22" s="25"/>
      <c r="B22" s="30"/>
      <c r="C22" s="27"/>
      <c r="D22" s="2"/>
      <c r="E22" s="2"/>
      <c r="F22" s="2"/>
      <c r="G22" s="2"/>
      <c r="H22" s="2"/>
      <c r="I22" s="2"/>
      <c r="J22" s="2"/>
      <c r="K22" s="2"/>
    </row>
    <row r="23" spans="1:11" ht="17.25">
      <c r="A23" s="25"/>
      <c r="B23" s="30"/>
      <c r="C23" s="27"/>
      <c r="D23" s="2"/>
      <c r="E23" s="2"/>
      <c r="F23" s="2"/>
      <c r="G23" s="2"/>
      <c r="H23" s="2"/>
      <c r="I23" s="2"/>
      <c r="J23" s="2"/>
      <c r="K23" s="2"/>
    </row>
    <row r="24" spans="1:11" ht="17.25">
      <c r="A24" s="25"/>
      <c r="B24" s="30"/>
      <c r="C24" s="27"/>
      <c r="D24" s="2"/>
      <c r="E24" s="2"/>
      <c r="F24" s="2"/>
      <c r="G24" s="2"/>
      <c r="H24" s="2"/>
      <c r="I24" s="2"/>
      <c r="J24" s="2"/>
      <c r="K24" s="2"/>
    </row>
    <row r="25" spans="1:11" ht="17.25">
      <c r="A25" s="25"/>
      <c r="B25" s="30"/>
      <c r="C25" s="27"/>
      <c r="D25" s="2"/>
      <c r="E25" s="2"/>
      <c r="F25" s="2"/>
      <c r="G25" s="2"/>
      <c r="H25" s="2"/>
      <c r="I25" s="2"/>
      <c r="J25" s="2"/>
      <c r="K25" s="2"/>
    </row>
    <row r="26" spans="1:11" ht="17.25">
      <c r="A26" s="25"/>
      <c r="B26" s="30"/>
      <c r="C26" s="27"/>
      <c r="D26" s="2"/>
      <c r="E26" s="2"/>
      <c r="F26" s="2"/>
      <c r="G26" s="2"/>
      <c r="H26" s="2"/>
      <c r="I26" s="2"/>
      <c r="J26" s="2"/>
      <c r="K26" s="2"/>
    </row>
    <row r="27" spans="1:11" ht="15.75">
      <c r="A27" s="25"/>
      <c r="B27" s="2"/>
      <c r="C27" s="27"/>
      <c r="D27" s="2"/>
      <c r="E27" s="2"/>
      <c r="F27" s="2"/>
      <c r="G27" s="2"/>
      <c r="H27" s="2"/>
      <c r="I27" s="2"/>
      <c r="J27" s="2"/>
      <c r="K27" s="2"/>
    </row>
    <row r="28" spans="1:11" ht="15.75">
      <c r="A28" s="2"/>
      <c r="B28" s="29"/>
      <c r="C28" s="2"/>
      <c r="D28" s="2"/>
      <c r="E28" s="2"/>
      <c r="F28" s="2"/>
      <c r="G28" s="2"/>
      <c r="H28" s="2"/>
      <c r="I28" s="2"/>
      <c r="J28" s="2"/>
      <c r="K28" s="2"/>
    </row>
    <row r="29" spans="1:11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</sheetData>
  <mergeCells count="2">
    <mergeCell ref="E3:H3"/>
    <mergeCell ref="C3:D3"/>
  </mergeCells>
  <pageMargins left="0.25" right="0.25" top="0.75" bottom="0.75" header="0.3" footer="0.3"/>
  <pageSetup scale="5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4104-82D0-49D3-B7F2-3876C921E788}">
  <sheetPr codeName="Sheet5">
    <pageSetUpPr fitToPage="1"/>
  </sheetPr>
  <dimension ref="A2:K24"/>
  <sheetViews>
    <sheetView workbookViewId="0">
      <selection activeCell="B4" sqref="B4:B10"/>
    </sheetView>
  </sheetViews>
  <sheetFormatPr defaultRowHeight="15"/>
  <cols>
    <col min="1" max="1" width="9.140625" customWidth="1"/>
    <col min="2" max="2" width="41.28515625" customWidth="1"/>
    <col min="3" max="3" width="16" customWidth="1"/>
    <col min="4" max="4" width="18" customWidth="1"/>
    <col min="5" max="11" width="20.7109375" customWidth="1"/>
  </cols>
  <sheetData>
    <row r="2" spans="1:11" ht="18.75">
      <c r="A2" s="3"/>
      <c r="B2" s="3"/>
      <c r="C2" s="51" t="s">
        <v>23</v>
      </c>
      <c r="D2" s="52"/>
      <c r="E2" s="50" t="s">
        <v>2</v>
      </c>
      <c r="F2" s="50"/>
      <c r="G2" s="50"/>
      <c r="H2" s="50"/>
      <c r="I2" s="3"/>
      <c r="J2" s="3"/>
      <c r="K2" s="3"/>
    </row>
    <row r="3" spans="1:11" ht="18.75">
      <c r="A3" s="4" t="s">
        <v>0</v>
      </c>
      <c r="B3" s="4" t="s">
        <v>1</v>
      </c>
      <c r="C3" s="32" t="s">
        <v>24</v>
      </c>
      <c r="D3" s="32" t="s">
        <v>25</v>
      </c>
      <c r="E3" s="4" t="s">
        <v>3</v>
      </c>
      <c r="F3" s="4" t="s">
        <v>4</v>
      </c>
      <c r="G3" s="4" t="s">
        <v>5</v>
      </c>
      <c r="H3" s="4" t="s">
        <v>9</v>
      </c>
      <c r="I3" s="4" t="s">
        <v>6</v>
      </c>
      <c r="J3" s="4" t="s">
        <v>7</v>
      </c>
      <c r="K3" s="4" t="s">
        <v>8</v>
      </c>
    </row>
    <row r="4" spans="1:11" ht="17.25">
      <c r="A4" s="2">
        <v>1</v>
      </c>
      <c r="B4" s="9"/>
      <c r="C4" s="39">
        <v>85000</v>
      </c>
      <c r="D4" s="39">
        <v>55000</v>
      </c>
      <c r="E4" s="2"/>
      <c r="F4" s="2"/>
      <c r="G4" s="2"/>
      <c r="H4" s="2"/>
      <c r="I4" s="2"/>
      <c r="J4" s="2"/>
      <c r="K4" s="2"/>
    </row>
    <row r="5" spans="1:11" ht="17.25">
      <c r="A5" s="25">
        <v>2</v>
      </c>
      <c r="B5" s="9"/>
      <c r="C5" s="39">
        <v>85000</v>
      </c>
      <c r="D5" s="39">
        <v>55000</v>
      </c>
      <c r="E5" s="2"/>
      <c r="F5" s="2"/>
      <c r="G5" s="2"/>
      <c r="H5" s="2"/>
      <c r="I5" s="2"/>
      <c r="J5" s="2"/>
      <c r="K5" s="2"/>
    </row>
    <row r="6" spans="1:11" ht="17.25">
      <c r="A6" s="25">
        <v>3</v>
      </c>
      <c r="B6" s="9"/>
      <c r="C6" s="39">
        <v>85000</v>
      </c>
      <c r="D6" s="39">
        <v>55000</v>
      </c>
      <c r="E6" s="2"/>
      <c r="F6" s="2"/>
      <c r="G6" s="2"/>
      <c r="H6" s="2"/>
      <c r="I6" s="2"/>
      <c r="J6" s="2"/>
      <c r="K6" s="2"/>
    </row>
    <row r="7" spans="1:11" ht="17.25">
      <c r="A7" s="25">
        <v>4</v>
      </c>
      <c r="B7" s="9"/>
      <c r="C7" s="39">
        <v>85000</v>
      </c>
      <c r="D7" s="39">
        <v>55000</v>
      </c>
      <c r="E7" s="2"/>
      <c r="F7" s="2"/>
      <c r="G7" s="2"/>
      <c r="H7" s="2"/>
      <c r="I7" s="2"/>
      <c r="J7" s="2"/>
      <c r="K7" s="2"/>
    </row>
    <row r="8" spans="1:11" ht="17.25">
      <c r="A8" s="25">
        <v>5</v>
      </c>
      <c r="B8" s="9"/>
      <c r="C8" s="39">
        <v>85000</v>
      </c>
      <c r="D8" s="39">
        <v>55000</v>
      </c>
      <c r="E8" s="2"/>
      <c r="F8" s="2"/>
      <c r="G8" s="2"/>
      <c r="H8" s="2"/>
      <c r="I8" s="2"/>
      <c r="J8" s="2"/>
      <c r="K8" s="2"/>
    </row>
    <row r="9" spans="1:11" ht="17.25">
      <c r="A9" s="25">
        <v>6</v>
      </c>
      <c r="B9" s="9"/>
      <c r="C9" s="39">
        <v>85000</v>
      </c>
      <c r="D9" s="39">
        <v>55000</v>
      </c>
      <c r="E9" s="2"/>
      <c r="F9" s="2"/>
      <c r="G9" s="2"/>
      <c r="H9" s="2"/>
      <c r="I9" s="2"/>
      <c r="J9" s="2"/>
      <c r="K9" s="2"/>
    </row>
    <row r="10" spans="1:11" ht="17.25">
      <c r="A10" s="25">
        <v>7</v>
      </c>
      <c r="B10" s="9"/>
      <c r="C10" s="39">
        <v>85000</v>
      </c>
      <c r="D10" s="39">
        <v>55000</v>
      </c>
      <c r="E10" s="2"/>
      <c r="F10" s="2"/>
      <c r="G10" s="2"/>
      <c r="H10" s="2"/>
      <c r="I10" s="2"/>
      <c r="J10" s="2"/>
      <c r="K10" s="2"/>
    </row>
    <row r="11" spans="1:11" ht="18.75">
      <c r="A11" s="25"/>
      <c r="B11" s="1" t="s">
        <v>43</v>
      </c>
      <c r="C11" s="42">
        <v>85000</v>
      </c>
      <c r="D11" s="39">
        <v>55000</v>
      </c>
      <c r="E11" s="2"/>
      <c r="F11" s="2"/>
      <c r="G11" s="2"/>
      <c r="H11" s="2"/>
      <c r="I11" s="2"/>
      <c r="J11" s="2"/>
      <c r="K11" s="2"/>
    </row>
    <row r="12" spans="1:11" ht="17.25">
      <c r="A12" s="25"/>
      <c r="B12" s="30" t="s">
        <v>44</v>
      </c>
      <c r="C12" s="42">
        <v>85000</v>
      </c>
      <c r="D12" s="39">
        <v>55000</v>
      </c>
      <c r="E12" s="2"/>
      <c r="F12" s="2"/>
      <c r="G12" s="2"/>
      <c r="H12" s="2"/>
      <c r="I12" s="2"/>
      <c r="J12" s="2"/>
      <c r="K12" s="2"/>
    </row>
    <row r="13" spans="1:11" ht="17.25">
      <c r="A13" s="25"/>
      <c r="B13" s="30" t="s">
        <v>45</v>
      </c>
      <c r="C13" s="28">
        <v>85000</v>
      </c>
      <c r="D13" s="14">
        <v>55000</v>
      </c>
      <c r="E13" s="2"/>
      <c r="F13" s="2"/>
      <c r="G13" s="2"/>
      <c r="H13" s="2"/>
      <c r="I13" s="2"/>
      <c r="J13" s="2"/>
      <c r="K13" s="2"/>
    </row>
    <row r="14" spans="1:11" ht="17.25">
      <c r="A14" s="25"/>
      <c r="B14" s="30" t="s">
        <v>46</v>
      </c>
      <c r="C14" s="28">
        <v>85000</v>
      </c>
      <c r="D14" s="14">
        <v>55000</v>
      </c>
      <c r="E14" s="2"/>
      <c r="F14" s="2"/>
      <c r="G14" s="2"/>
      <c r="H14" s="2"/>
      <c r="I14" s="2"/>
      <c r="J14" s="2"/>
      <c r="K14" s="2"/>
    </row>
    <row r="15" spans="1:11" ht="17.25">
      <c r="A15" s="25"/>
      <c r="B15" s="30" t="s">
        <v>47</v>
      </c>
      <c r="C15" s="28">
        <v>85000</v>
      </c>
      <c r="D15" s="14">
        <v>55000</v>
      </c>
      <c r="E15" s="2"/>
      <c r="F15" s="2"/>
      <c r="G15" s="2"/>
      <c r="H15" s="2"/>
      <c r="I15" s="2"/>
      <c r="J15" s="2"/>
      <c r="K15" s="2"/>
    </row>
    <row r="16" spans="1:11" ht="17.25">
      <c r="A16" s="25"/>
      <c r="B16" s="30" t="s">
        <v>48</v>
      </c>
      <c r="C16" s="28">
        <v>85000</v>
      </c>
      <c r="D16" s="14">
        <v>55000</v>
      </c>
      <c r="E16" s="2"/>
      <c r="F16" s="2"/>
      <c r="G16" s="2"/>
      <c r="H16" s="2"/>
      <c r="I16" s="2"/>
      <c r="J16" s="2"/>
      <c r="K16" s="2"/>
    </row>
    <row r="17" spans="1:11" ht="17.25">
      <c r="A17" s="25"/>
      <c r="B17" s="30" t="s">
        <v>49</v>
      </c>
      <c r="C17" s="28">
        <v>85000</v>
      </c>
      <c r="D17" s="14">
        <v>55000</v>
      </c>
      <c r="E17" s="2"/>
      <c r="F17" s="2"/>
      <c r="G17" s="2"/>
      <c r="H17" s="2"/>
      <c r="I17" s="2"/>
      <c r="J17" s="2"/>
      <c r="K17" s="2"/>
    </row>
    <row r="18" spans="1:11" ht="17.25">
      <c r="A18" s="25"/>
      <c r="B18" s="30" t="s">
        <v>50</v>
      </c>
      <c r="C18" s="28">
        <v>85000</v>
      </c>
      <c r="D18" s="14">
        <v>55000</v>
      </c>
      <c r="E18" s="2"/>
      <c r="F18" s="2"/>
      <c r="G18" s="2"/>
      <c r="H18" s="2"/>
      <c r="I18" s="2"/>
      <c r="J18" s="2"/>
      <c r="K18" s="2"/>
    </row>
    <row r="19" spans="1:11" ht="17.25">
      <c r="A19" s="25"/>
      <c r="B19" s="30" t="s">
        <v>51</v>
      </c>
      <c r="C19" s="28">
        <v>85000</v>
      </c>
      <c r="D19" s="14">
        <v>55000</v>
      </c>
      <c r="E19" s="2"/>
      <c r="F19" s="2"/>
      <c r="G19" s="2"/>
      <c r="H19" s="2"/>
      <c r="I19" s="2"/>
      <c r="J19" s="2"/>
      <c r="K19" s="2"/>
    </row>
    <row r="20" spans="1:11" ht="17.25">
      <c r="A20" s="25"/>
      <c r="B20" s="30" t="s">
        <v>52</v>
      </c>
      <c r="C20" s="28">
        <v>85000</v>
      </c>
      <c r="D20" s="14">
        <v>55000</v>
      </c>
      <c r="E20" s="2"/>
      <c r="F20" s="2"/>
      <c r="G20" s="2"/>
      <c r="H20" s="2"/>
      <c r="I20" s="2"/>
      <c r="J20" s="2"/>
      <c r="K20" s="2"/>
    </row>
    <row r="21" spans="1:11" ht="17.25">
      <c r="A21" s="25"/>
      <c r="B21" s="30" t="s">
        <v>53</v>
      </c>
      <c r="C21" s="28">
        <v>85000</v>
      </c>
      <c r="D21" s="14">
        <v>55000</v>
      </c>
      <c r="E21" s="2"/>
      <c r="F21" s="2"/>
      <c r="G21" s="2"/>
      <c r="H21" s="2"/>
      <c r="I21" s="2"/>
      <c r="J21" s="2"/>
      <c r="K21" s="2"/>
    </row>
    <row r="22" spans="1:11" ht="17.25">
      <c r="A22" s="25"/>
      <c r="B22" s="30" t="s">
        <v>54</v>
      </c>
      <c r="C22" s="28">
        <v>85000</v>
      </c>
      <c r="D22" s="14">
        <v>55000</v>
      </c>
      <c r="E22" s="2"/>
      <c r="F22" s="2"/>
      <c r="G22" s="2"/>
      <c r="H22" s="2"/>
      <c r="I22" s="2"/>
      <c r="J22" s="2"/>
      <c r="K22" s="2"/>
    </row>
    <row r="23" spans="1:11" ht="17.25">
      <c r="A23" s="25"/>
      <c r="B23" s="30" t="s">
        <v>55</v>
      </c>
      <c r="C23" s="28">
        <v>85000</v>
      </c>
      <c r="D23" s="14">
        <v>55000</v>
      </c>
      <c r="E23" s="2"/>
      <c r="F23" s="2"/>
      <c r="G23" s="2"/>
      <c r="H23" s="2"/>
      <c r="I23" s="2"/>
      <c r="J23" s="2"/>
      <c r="K23" s="2"/>
    </row>
    <row r="24" spans="1:11" ht="17.25">
      <c r="A24" s="25"/>
      <c r="B24" s="30"/>
      <c r="C24" s="27"/>
      <c r="D24" s="2"/>
      <c r="E24" s="2"/>
      <c r="F24" s="2"/>
      <c r="G24" s="2"/>
      <c r="H24" s="2"/>
      <c r="I24" s="2"/>
      <c r="J24" s="2"/>
      <c r="K24" s="2"/>
    </row>
  </sheetData>
  <mergeCells count="2">
    <mergeCell ref="E2:H2"/>
    <mergeCell ref="C2:D2"/>
  </mergeCells>
  <pageMargins left="0.25" right="0.25" top="0.75" bottom="0.75" header="0.3" footer="0.3"/>
  <pageSetup scale="5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5479-7EB9-4F0B-993A-C9A216EDD692}">
  <sheetPr codeName="Sheet6">
    <pageSetUpPr fitToPage="1"/>
  </sheetPr>
  <dimension ref="A2:K18"/>
  <sheetViews>
    <sheetView workbookViewId="0">
      <selection activeCell="B22" sqref="B22"/>
    </sheetView>
  </sheetViews>
  <sheetFormatPr defaultRowHeight="15"/>
  <cols>
    <col min="1" max="1" width="8" customWidth="1"/>
    <col min="2" max="2" width="41.42578125" customWidth="1"/>
    <col min="3" max="3" width="16.7109375" customWidth="1"/>
    <col min="4" max="4" width="18.85546875" customWidth="1"/>
    <col min="5" max="11" width="20.7109375" customWidth="1"/>
  </cols>
  <sheetData>
    <row r="2" spans="1:11" ht="18.75">
      <c r="A2" s="3"/>
      <c r="B2" s="3"/>
      <c r="C2" s="51" t="s">
        <v>23</v>
      </c>
      <c r="D2" s="52"/>
      <c r="E2" s="50" t="s">
        <v>2</v>
      </c>
      <c r="F2" s="50"/>
      <c r="G2" s="50"/>
      <c r="H2" s="50"/>
      <c r="I2" s="3"/>
      <c r="J2" s="3"/>
      <c r="K2" s="3"/>
    </row>
    <row r="3" spans="1:11" ht="18.75">
      <c r="A3" s="4" t="s">
        <v>0</v>
      </c>
      <c r="B3" s="4" t="s">
        <v>1</v>
      </c>
      <c r="C3" s="32" t="s">
        <v>24</v>
      </c>
      <c r="D3" s="32" t="s">
        <v>25</v>
      </c>
      <c r="E3" s="4" t="s">
        <v>3</v>
      </c>
      <c r="F3" s="4" t="s">
        <v>4</v>
      </c>
      <c r="G3" s="4" t="s">
        <v>5</v>
      </c>
      <c r="H3" s="4" t="s">
        <v>9</v>
      </c>
      <c r="I3" s="4" t="s">
        <v>6</v>
      </c>
      <c r="J3" s="4" t="s">
        <v>7</v>
      </c>
      <c r="K3" s="4" t="s">
        <v>8</v>
      </c>
    </row>
    <row r="4" spans="1:11" ht="17.25">
      <c r="A4" s="2">
        <v>1</v>
      </c>
      <c r="B4" s="9"/>
      <c r="C4" s="39">
        <v>85000</v>
      </c>
      <c r="D4" s="39">
        <v>55000</v>
      </c>
      <c r="E4" s="2"/>
      <c r="F4" s="2"/>
      <c r="G4" s="2"/>
      <c r="H4" s="2"/>
      <c r="I4" s="2"/>
      <c r="J4" s="2"/>
      <c r="K4" s="2"/>
    </row>
    <row r="5" spans="1:11" ht="17.25">
      <c r="A5" s="25">
        <v>2</v>
      </c>
      <c r="B5" s="9"/>
      <c r="C5" s="39">
        <v>85000</v>
      </c>
      <c r="D5" s="39">
        <v>55000</v>
      </c>
      <c r="E5" s="2"/>
      <c r="F5" s="2"/>
      <c r="G5" s="2"/>
      <c r="H5" s="2"/>
      <c r="I5" s="2"/>
      <c r="J5" s="2"/>
      <c r="K5" s="2"/>
    </row>
    <row r="6" spans="1:11" ht="17.25">
      <c r="A6" s="25">
        <v>3</v>
      </c>
      <c r="B6" s="9"/>
      <c r="C6" s="39">
        <v>85000</v>
      </c>
      <c r="D6" s="39">
        <v>55000</v>
      </c>
      <c r="E6" s="2"/>
      <c r="F6" s="2"/>
      <c r="G6" s="2"/>
      <c r="H6" s="2"/>
      <c r="I6" s="2"/>
      <c r="J6" s="2"/>
      <c r="K6" s="2"/>
    </row>
    <row r="7" spans="1:11" ht="17.25">
      <c r="A7" s="25">
        <v>4</v>
      </c>
      <c r="B7" s="9"/>
      <c r="C7" s="39">
        <v>85000</v>
      </c>
      <c r="D7" s="39">
        <v>55000</v>
      </c>
      <c r="E7" s="2"/>
      <c r="F7" s="2"/>
      <c r="G7" s="2"/>
      <c r="H7" s="2"/>
      <c r="I7" s="2"/>
      <c r="J7" s="2"/>
      <c r="K7" s="2"/>
    </row>
    <row r="8" spans="1:11" ht="17.25">
      <c r="A8" s="25">
        <v>5</v>
      </c>
      <c r="B8" s="9"/>
      <c r="C8" s="39">
        <v>85000</v>
      </c>
      <c r="D8" s="39">
        <v>55000</v>
      </c>
      <c r="E8" s="2"/>
      <c r="F8" s="2"/>
      <c r="G8" s="2"/>
      <c r="H8" s="2"/>
      <c r="I8" s="2"/>
      <c r="J8" s="2"/>
      <c r="K8" s="2"/>
    </row>
    <row r="9" spans="1:11" ht="17.25">
      <c r="A9" s="25">
        <v>6</v>
      </c>
      <c r="B9" s="9"/>
      <c r="C9" s="39">
        <v>85000</v>
      </c>
      <c r="D9" s="39">
        <v>55000</v>
      </c>
      <c r="E9" s="2"/>
      <c r="F9" s="2"/>
      <c r="G9" s="2"/>
      <c r="H9" s="2"/>
      <c r="I9" s="2"/>
      <c r="J9" s="2"/>
      <c r="K9" s="2"/>
    </row>
    <row r="10" spans="1:11" ht="17.25">
      <c r="A10" s="25">
        <v>7</v>
      </c>
      <c r="B10" s="9"/>
      <c r="C10" s="39">
        <v>85000</v>
      </c>
      <c r="D10" s="39">
        <v>55000</v>
      </c>
      <c r="E10" s="2"/>
      <c r="F10" s="2"/>
      <c r="G10" s="2"/>
      <c r="H10" s="2"/>
      <c r="I10" s="2"/>
      <c r="J10" s="2"/>
      <c r="K10" s="2"/>
    </row>
    <row r="11" spans="1:11" ht="15.75">
      <c r="A11" s="25"/>
      <c r="B11" s="7" t="s">
        <v>56</v>
      </c>
      <c r="C11" s="42">
        <v>85000</v>
      </c>
      <c r="D11" s="39">
        <v>55000</v>
      </c>
      <c r="E11" s="2"/>
      <c r="F11" s="2"/>
      <c r="G11" s="2"/>
      <c r="H11" s="2"/>
      <c r="I11" s="2"/>
      <c r="J11" s="2"/>
      <c r="K11" s="2"/>
    </row>
    <row r="12" spans="1:11" ht="17.25">
      <c r="A12" s="25"/>
      <c r="B12" s="30" t="s">
        <v>57</v>
      </c>
      <c r="C12" s="42">
        <v>85000</v>
      </c>
      <c r="D12" s="39">
        <v>55000</v>
      </c>
      <c r="E12" s="2"/>
      <c r="F12" s="2"/>
      <c r="G12" s="2"/>
      <c r="H12" s="2"/>
      <c r="I12" s="2"/>
      <c r="J12" s="2"/>
      <c r="K12" s="2"/>
    </row>
    <row r="13" spans="1:11" ht="17.25">
      <c r="A13" s="25"/>
      <c r="B13" s="30" t="s">
        <v>58</v>
      </c>
      <c r="C13" s="12">
        <v>85000</v>
      </c>
      <c r="D13" s="13">
        <v>55000</v>
      </c>
      <c r="E13" s="2"/>
      <c r="F13" s="2"/>
      <c r="G13" s="2"/>
      <c r="H13" s="2"/>
      <c r="I13" s="2"/>
      <c r="J13" s="2"/>
      <c r="K13" s="2"/>
    </row>
    <row r="14" spans="1:11" ht="17.25">
      <c r="A14" s="25"/>
      <c r="B14" s="30" t="s">
        <v>59</v>
      </c>
      <c r="C14" s="12">
        <v>85000</v>
      </c>
      <c r="D14" s="13">
        <v>55000</v>
      </c>
      <c r="E14" s="2"/>
      <c r="F14" s="2"/>
      <c r="G14" s="2"/>
      <c r="H14" s="2"/>
      <c r="I14" s="2"/>
      <c r="J14" s="2"/>
      <c r="K14" s="2"/>
    </row>
    <row r="15" spans="1:11" ht="17.25">
      <c r="A15" s="25"/>
      <c r="B15" s="30" t="s">
        <v>60</v>
      </c>
      <c r="C15" s="12">
        <v>85000</v>
      </c>
      <c r="D15" s="13">
        <v>55000</v>
      </c>
      <c r="E15" s="2"/>
      <c r="F15" s="2"/>
      <c r="G15" s="2"/>
      <c r="H15" s="2"/>
      <c r="I15" s="2"/>
      <c r="J15" s="2"/>
      <c r="K15" s="2"/>
    </row>
    <row r="16" spans="1:11" ht="17.25">
      <c r="A16" s="25"/>
      <c r="B16" s="30" t="s">
        <v>61</v>
      </c>
      <c r="C16" s="12">
        <v>85000</v>
      </c>
      <c r="D16" s="13">
        <v>55000</v>
      </c>
      <c r="E16" s="2"/>
      <c r="F16" s="2"/>
      <c r="G16" s="2"/>
      <c r="H16" s="2"/>
      <c r="I16" s="2"/>
      <c r="J16" s="2"/>
      <c r="K16" s="2"/>
    </row>
    <row r="17" spans="1:11" ht="17.25">
      <c r="A17" s="25"/>
      <c r="B17" s="30"/>
      <c r="C17" s="27"/>
      <c r="D17" s="2"/>
      <c r="E17" s="2"/>
      <c r="F17" s="2"/>
      <c r="G17" s="2"/>
      <c r="H17" s="2"/>
      <c r="I17" s="2"/>
      <c r="J17" s="2"/>
      <c r="K17" s="2"/>
    </row>
    <row r="18" spans="1:11" ht="17.25">
      <c r="A18" s="25"/>
      <c r="B18" s="30"/>
      <c r="C18" s="27"/>
      <c r="D18" s="2"/>
      <c r="E18" s="2"/>
      <c r="F18" s="2"/>
      <c r="G18" s="2"/>
      <c r="H18" s="2"/>
      <c r="I18" s="2"/>
      <c r="J18" s="2"/>
      <c r="K18" s="2"/>
    </row>
  </sheetData>
  <mergeCells count="2">
    <mergeCell ref="E2:H2"/>
    <mergeCell ref="C2:D2"/>
  </mergeCells>
  <pageMargins left="0.25" right="0.25" top="0.75" bottom="0.75" header="0.3" footer="0.3"/>
  <pageSetup scale="58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66C0-E570-4583-8B50-FDACE1112B22}">
  <sheetPr codeName="Sheet7">
    <pageSetUpPr fitToPage="1"/>
  </sheetPr>
  <dimension ref="A2:K29"/>
  <sheetViews>
    <sheetView workbookViewId="0">
      <selection activeCell="B4" sqref="B4:B10"/>
    </sheetView>
  </sheetViews>
  <sheetFormatPr defaultRowHeight="15"/>
  <cols>
    <col min="1" max="1" width="7" customWidth="1"/>
    <col min="2" max="2" width="46.28515625" customWidth="1"/>
    <col min="3" max="3" width="17.140625" customWidth="1"/>
    <col min="4" max="4" width="19.28515625" customWidth="1"/>
    <col min="5" max="11" width="20.7109375" customWidth="1"/>
  </cols>
  <sheetData>
    <row r="2" spans="1:11" ht="18.75">
      <c r="A2" s="3"/>
      <c r="B2" s="3"/>
      <c r="C2" s="51" t="s">
        <v>23</v>
      </c>
      <c r="D2" s="52"/>
      <c r="E2" s="50" t="s">
        <v>2</v>
      </c>
      <c r="F2" s="50"/>
      <c r="G2" s="50"/>
      <c r="H2" s="50"/>
      <c r="I2" s="3"/>
      <c r="J2" s="3"/>
      <c r="K2" s="3"/>
    </row>
    <row r="3" spans="1:11" ht="18.75">
      <c r="A3" s="4" t="s">
        <v>0</v>
      </c>
      <c r="B3" s="4" t="s">
        <v>1</v>
      </c>
      <c r="C3" s="32" t="s">
        <v>24</v>
      </c>
      <c r="D3" s="32" t="s">
        <v>25</v>
      </c>
      <c r="E3" s="4" t="s">
        <v>3</v>
      </c>
      <c r="F3" s="4" t="s">
        <v>4</v>
      </c>
      <c r="G3" s="4" t="s">
        <v>5</v>
      </c>
      <c r="H3" s="4" t="s">
        <v>9</v>
      </c>
      <c r="I3" s="4" t="s">
        <v>6</v>
      </c>
      <c r="J3" s="4" t="s">
        <v>7</v>
      </c>
      <c r="K3" s="4" t="s">
        <v>8</v>
      </c>
    </row>
    <row r="4" spans="1:11" ht="17.25">
      <c r="A4" s="2">
        <v>1</v>
      </c>
      <c r="B4" s="9"/>
      <c r="C4" s="39">
        <v>85000</v>
      </c>
      <c r="D4" s="39">
        <v>55000</v>
      </c>
      <c r="E4" s="2"/>
      <c r="F4" s="2"/>
      <c r="G4" s="2"/>
      <c r="H4" s="2"/>
      <c r="I4" s="2"/>
      <c r="J4" s="2"/>
      <c r="K4" s="2"/>
    </row>
    <row r="5" spans="1:11" ht="17.25">
      <c r="A5" s="25">
        <v>2</v>
      </c>
      <c r="B5" s="9"/>
      <c r="C5" s="39">
        <v>85000</v>
      </c>
      <c r="D5" s="39">
        <v>55000</v>
      </c>
      <c r="E5" s="2"/>
      <c r="F5" s="2"/>
      <c r="G5" s="2"/>
      <c r="H5" s="2"/>
      <c r="I5" s="2"/>
      <c r="J5" s="2"/>
      <c r="K5" s="2"/>
    </row>
    <row r="6" spans="1:11" ht="17.25">
      <c r="A6" s="25">
        <v>3</v>
      </c>
      <c r="B6" s="9"/>
      <c r="C6" s="39">
        <v>85000</v>
      </c>
      <c r="D6" s="39">
        <v>55000</v>
      </c>
      <c r="E6" s="2"/>
      <c r="F6" s="2"/>
      <c r="G6" s="2"/>
      <c r="H6" s="2"/>
      <c r="I6" s="2"/>
      <c r="J6" s="2"/>
      <c r="K6" s="2"/>
    </row>
    <row r="7" spans="1:11" ht="17.25">
      <c r="A7" s="25">
        <v>4</v>
      </c>
      <c r="B7" s="9"/>
      <c r="C7" s="39">
        <v>85000</v>
      </c>
      <c r="D7" s="39">
        <v>55000</v>
      </c>
      <c r="E7" s="2"/>
      <c r="F7" s="2"/>
      <c r="G7" s="2"/>
      <c r="H7" s="2"/>
      <c r="I7" s="2"/>
      <c r="J7" s="2"/>
      <c r="K7" s="2"/>
    </row>
    <row r="8" spans="1:11" ht="17.25">
      <c r="A8" s="25">
        <v>5</v>
      </c>
      <c r="B8" s="9"/>
      <c r="C8" s="39">
        <v>85000</v>
      </c>
      <c r="D8" s="39">
        <v>55000</v>
      </c>
      <c r="E8" s="2"/>
      <c r="F8" s="2"/>
      <c r="G8" s="2"/>
      <c r="H8" s="2"/>
      <c r="I8" s="2"/>
      <c r="J8" s="2"/>
      <c r="K8" s="2"/>
    </row>
    <row r="9" spans="1:11" ht="17.25">
      <c r="A9" s="25">
        <v>6</v>
      </c>
      <c r="B9" s="9"/>
      <c r="C9" s="39">
        <v>85000</v>
      </c>
      <c r="D9" s="39">
        <v>55000</v>
      </c>
      <c r="E9" s="2"/>
      <c r="F9" s="2"/>
      <c r="G9" s="2"/>
      <c r="H9" s="2"/>
      <c r="I9" s="2"/>
      <c r="J9" s="2"/>
      <c r="K9" s="2"/>
    </row>
    <row r="10" spans="1:11" ht="17.25">
      <c r="A10" s="25">
        <v>7</v>
      </c>
      <c r="B10" s="9"/>
      <c r="C10" s="39">
        <v>85000</v>
      </c>
      <c r="D10" s="39">
        <v>55000</v>
      </c>
      <c r="E10" s="2"/>
      <c r="F10" s="2"/>
      <c r="G10" s="2"/>
      <c r="H10" s="2"/>
      <c r="I10" s="2"/>
      <c r="J10" s="2"/>
      <c r="K10" s="2"/>
    </row>
    <row r="11" spans="1:11" ht="15.75">
      <c r="A11" s="25"/>
      <c r="B11" s="7" t="s">
        <v>62</v>
      </c>
      <c r="C11" s="42">
        <v>85000</v>
      </c>
      <c r="D11" s="39">
        <v>55000</v>
      </c>
      <c r="E11" s="2"/>
      <c r="F11" s="2"/>
      <c r="G11" s="2"/>
      <c r="H11" s="2"/>
      <c r="I11" s="2"/>
      <c r="J11" s="2"/>
      <c r="K11" s="2"/>
    </row>
    <row r="12" spans="1:11" ht="17.25">
      <c r="A12" s="25"/>
      <c r="B12" s="30" t="s">
        <v>63</v>
      </c>
      <c r="C12" s="42">
        <v>85000</v>
      </c>
      <c r="D12" s="39">
        <v>55000</v>
      </c>
      <c r="E12" s="2"/>
      <c r="F12" s="2"/>
      <c r="G12" s="2"/>
      <c r="H12" s="2"/>
      <c r="I12" s="2"/>
      <c r="J12" s="2"/>
      <c r="K12" s="2"/>
    </row>
    <row r="13" spans="1:11" ht="17.25">
      <c r="A13" s="25"/>
      <c r="B13" s="30" t="s">
        <v>64</v>
      </c>
      <c r="C13" s="12">
        <v>85000</v>
      </c>
      <c r="D13" s="13">
        <v>55000</v>
      </c>
      <c r="E13" s="2"/>
      <c r="F13" s="2"/>
      <c r="G13" s="2"/>
      <c r="H13" s="2"/>
      <c r="I13" s="2"/>
      <c r="J13" s="2"/>
      <c r="K13" s="2"/>
    </row>
    <row r="14" spans="1:11" ht="17.25">
      <c r="A14" s="25"/>
      <c r="B14" s="30" t="s">
        <v>65</v>
      </c>
      <c r="C14" s="12">
        <v>85000</v>
      </c>
      <c r="D14" s="13">
        <v>55000</v>
      </c>
      <c r="E14" s="2"/>
      <c r="F14" s="2"/>
      <c r="G14" s="2"/>
      <c r="H14" s="2"/>
      <c r="I14" s="2"/>
      <c r="J14" s="2"/>
      <c r="K14" s="2"/>
    </row>
    <row r="15" spans="1:11" ht="17.25">
      <c r="A15" s="25"/>
      <c r="B15" s="30" t="s">
        <v>66</v>
      </c>
      <c r="C15" s="12">
        <v>85000</v>
      </c>
      <c r="D15" s="13">
        <v>55000</v>
      </c>
      <c r="E15" s="2"/>
      <c r="F15" s="2"/>
      <c r="G15" s="2"/>
      <c r="H15" s="2"/>
      <c r="I15" s="2"/>
      <c r="J15" s="2"/>
      <c r="K15" s="2"/>
    </row>
    <row r="16" spans="1:11" ht="17.25">
      <c r="A16" s="25"/>
      <c r="B16" s="30" t="s">
        <v>67</v>
      </c>
      <c r="C16" s="12">
        <v>85000</v>
      </c>
      <c r="D16" s="13">
        <v>55000</v>
      </c>
      <c r="E16" s="2"/>
      <c r="F16" s="2"/>
      <c r="G16" s="2"/>
      <c r="H16" s="2"/>
      <c r="I16" s="2"/>
      <c r="J16" s="2"/>
      <c r="K16" s="2"/>
    </row>
    <row r="17" spans="1:11" ht="17.25">
      <c r="A17" s="25"/>
      <c r="B17" s="30" t="s">
        <v>68</v>
      </c>
      <c r="C17" s="12">
        <v>85000</v>
      </c>
      <c r="D17" s="13">
        <v>55000</v>
      </c>
      <c r="E17" s="2"/>
      <c r="F17" s="2"/>
      <c r="G17" s="2"/>
      <c r="H17" s="2"/>
      <c r="I17" s="2"/>
      <c r="J17" s="2"/>
      <c r="K17" s="2"/>
    </row>
    <row r="18" spans="1:11" ht="17.25">
      <c r="A18" s="25"/>
      <c r="B18" s="30" t="s">
        <v>69</v>
      </c>
      <c r="C18" s="12">
        <v>85000</v>
      </c>
      <c r="D18" s="13">
        <v>55000</v>
      </c>
      <c r="E18" s="2"/>
      <c r="F18" s="2"/>
      <c r="G18" s="2"/>
      <c r="H18" s="2"/>
      <c r="I18" s="2"/>
      <c r="J18" s="2"/>
      <c r="K18" s="2"/>
    </row>
    <row r="19" spans="1:11" ht="17.25">
      <c r="A19" s="25"/>
      <c r="B19" s="30" t="s">
        <v>70</v>
      </c>
      <c r="C19" s="12">
        <v>85000</v>
      </c>
      <c r="D19" s="13">
        <v>55000</v>
      </c>
      <c r="E19" s="2"/>
      <c r="F19" s="2"/>
      <c r="G19" s="2"/>
      <c r="H19" s="2"/>
      <c r="I19" s="2"/>
      <c r="J19" s="2"/>
      <c r="K19" s="2"/>
    </row>
    <row r="20" spans="1:11" ht="17.25">
      <c r="A20" s="25"/>
      <c r="B20" s="30" t="s">
        <v>71</v>
      </c>
      <c r="C20" s="12">
        <v>85000</v>
      </c>
      <c r="D20" s="13">
        <v>55000</v>
      </c>
      <c r="E20" s="2"/>
      <c r="F20" s="2"/>
      <c r="G20" s="2"/>
      <c r="H20" s="2"/>
      <c r="I20" s="2"/>
      <c r="J20" s="2"/>
      <c r="K20" s="2"/>
    </row>
    <row r="21" spans="1:11" ht="17.25">
      <c r="A21" s="25"/>
      <c r="B21" s="30" t="s">
        <v>72</v>
      </c>
      <c r="C21" s="12">
        <v>85000</v>
      </c>
      <c r="D21" s="13">
        <v>55000</v>
      </c>
      <c r="E21" s="2"/>
      <c r="F21" s="2"/>
      <c r="G21" s="2"/>
      <c r="H21" s="2"/>
      <c r="I21" s="2"/>
      <c r="J21" s="2"/>
      <c r="K21" s="2"/>
    </row>
    <row r="22" spans="1:11" ht="17.25">
      <c r="A22" s="25"/>
      <c r="B22" s="30" t="s">
        <v>73</v>
      </c>
      <c r="C22" s="12">
        <v>85000</v>
      </c>
      <c r="D22" s="13">
        <v>55000</v>
      </c>
      <c r="E22" s="2"/>
      <c r="F22" s="2"/>
      <c r="G22" s="2"/>
      <c r="H22" s="2"/>
      <c r="I22" s="2"/>
      <c r="J22" s="2"/>
      <c r="K22" s="2"/>
    </row>
    <row r="23" spans="1:11" ht="17.25">
      <c r="A23" s="25"/>
      <c r="B23" s="30" t="s">
        <v>74</v>
      </c>
      <c r="C23" s="12">
        <v>85000</v>
      </c>
      <c r="D23" s="13">
        <v>55000</v>
      </c>
      <c r="E23" s="2"/>
      <c r="F23" s="2"/>
      <c r="G23" s="2"/>
      <c r="H23" s="2"/>
      <c r="I23" s="2"/>
      <c r="J23" s="2"/>
      <c r="K23" s="2"/>
    </row>
    <row r="24" spans="1:11" ht="17.25">
      <c r="A24" s="25"/>
      <c r="B24" s="30" t="s">
        <v>75</v>
      </c>
      <c r="C24" s="12">
        <v>85000</v>
      </c>
      <c r="D24" s="13">
        <v>55000</v>
      </c>
      <c r="E24" s="2"/>
      <c r="F24" s="2"/>
      <c r="G24" s="2"/>
      <c r="H24" s="2"/>
      <c r="I24" s="2"/>
      <c r="J24" s="2"/>
      <c r="K24" s="2"/>
    </row>
    <row r="25" spans="1:11" ht="17.25">
      <c r="A25" s="25"/>
      <c r="B25" s="9" t="s">
        <v>76</v>
      </c>
      <c r="C25" s="12">
        <v>85000</v>
      </c>
      <c r="D25" s="13">
        <v>55000</v>
      </c>
      <c r="E25" s="2"/>
      <c r="F25" s="2"/>
      <c r="G25" s="2"/>
      <c r="H25" s="2"/>
      <c r="I25" s="2"/>
      <c r="J25" s="2"/>
      <c r="K25" s="2"/>
    </row>
    <row r="26" spans="1:11" ht="17.25">
      <c r="A26" s="25"/>
      <c r="B26" s="9" t="s">
        <v>77</v>
      </c>
      <c r="C26" s="12">
        <v>85000</v>
      </c>
      <c r="D26" s="13">
        <v>55000</v>
      </c>
      <c r="E26" s="2"/>
      <c r="F26" s="2"/>
      <c r="G26" s="2"/>
      <c r="H26" s="2"/>
      <c r="I26" s="2"/>
      <c r="J26" s="2"/>
      <c r="K26" s="2"/>
    </row>
    <row r="27" spans="1:11" ht="15.75">
      <c r="A27" s="25"/>
      <c r="B27" s="2"/>
      <c r="C27" s="27"/>
      <c r="D27" s="2"/>
      <c r="E27" s="2"/>
      <c r="F27" s="2"/>
      <c r="G27" s="2"/>
      <c r="H27" s="2"/>
      <c r="I27" s="2"/>
      <c r="J27" s="2"/>
      <c r="K27" s="2"/>
    </row>
    <row r="28" spans="1:11" ht="15.75">
      <c r="A28" s="2"/>
      <c r="B28" s="29"/>
      <c r="C28" s="2"/>
      <c r="D28" s="2"/>
      <c r="E28" s="2"/>
      <c r="F28" s="2"/>
      <c r="G28" s="2"/>
      <c r="H28" s="2"/>
      <c r="I28" s="2"/>
      <c r="J28" s="2"/>
      <c r="K28" s="2"/>
    </row>
    <row r="29" spans="1:11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</sheetData>
  <mergeCells count="2">
    <mergeCell ref="E2:H2"/>
    <mergeCell ref="C2:D2"/>
  </mergeCells>
  <pageMargins left="0.25" right="0.25" top="0.75" bottom="0.75" header="0.3" footer="0.3"/>
  <pageSetup scale="57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6109-5044-4B28-876C-779E6EC82901}">
  <sheetPr codeName="Sheet8">
    <pageSetUpPr fitToPage="1"/>
  </sheetPr>
  <dimension ref="A2:K14"/>
  <sheetViews>
    <sheetView workbookViewId="0">
      <selection activeCell="E30" sqref="E30"/>
    </sheetView>
  </sheetViews>
  <sheetFormatPr defaultRowHeight="15"/>
  <cols>
    <col min="1" max="1" width="7.7109375" customWidth="1"/>
    <col min="2" max="2" width="43.42578125" customWidth="1"/>
    <col min="3" max="11" width="20.7109375" customWidth="1"/>
  </cols>
  <sheetData>
    <row r="2" spans="1:11" ht="18.75">
      <c r="A2" s="3"/>
      <c r="B2" s="3"/>
      <c r="C2" s="51" t="s">
        <v>23</v>
      </c>
      <c r="D2" s="52"/>
      <c r="E2" s="50" t="s">
        <v>2</v>
      </c>
      <c r="F2" s="50"/>
      <c r="G2" s="50"/>
      <c r="H2" s="50"/>
      <c r="I2" s="3"/>
      <c r="J2" s="3"/>
      <c r="K2" s="3"/>
    </row>
    <row r="3" spans="1:11" ht="18.75">
      <c r="A3" s="4" t="s">
        <v>0</v>
      </c>
      <c r="B3" s="4" t="s">
        <v>1</v>
      </c>
      <c r="C3" s="32" t="s">
        <v>24</v>
      </c>
      <c r="D3" s="32" t="s">
        <v>25</v>
      </c>
      <c r="E3" s="4" t="s">
        <v>3</v>
      </c>
      <c r="F3" s="4" t="s">
        <v>4</v>
      </c>
      <c r="G3" s="4" t="s">
        <v>5</v>
      </c>
      <c r="H3" s="4" t="s">
        <v>9</v>
      </c>
      <c r="I3" s="4" t="s">
        <v>6</v>
      </c>
      <c r="J3" s="4" t="s">
        <v>7</v>
      </c>
      <c r="K3" s="4" t="s">
        <v>8</v>
      </c>
    </row>
    <row r="4" spans="1:11" ht="17.25">
      <c r="A4" s="2">
        <v>1</v>
      </c>
      <c r="B4" s="9"/>
      <c r="C4" s="39">
        <v>70000</v>
      </c>
      <c r="D4" s="39">
        <v>40000</v>
      </c>
      <c r="E4" s="2"/>
      <c r="F4" s="2"/>
      <c r="G4" s="2"/>
      <c r="H4" s="2"/>
      <c r="I4" s="2"/>
      <c r="J4" s="2"/>
      <c r="K4" s="2"/>
    </row>
    <row r="5" spans="1:11" ht="17.25">
      <c r="A5" s="25">
        <v>2</v>
      </c>
      <c r="B5" s="9"/>
      <c r="C5" s="39">
        <v>70000</v>
      </c>
      <c r="D5" s="39">
        <v>40000</v>
      </c>
      <c r="E5" s="2"/>
      <c r="F5" s="2"/>
      <c r="G5" s="2"/>
      <c r="H5" s="2"/>
      <c r="I5" s="2"/>
      <c r="J5" s="2"/>
      <c r="K5" s="2"/>
    </row>
    <row r="6" spans="1:11" ht="17.25">
      <c r="A6" s="25">
        <v>3</v>
      </c>
      <c r="B6" s="9"/>
      <c r="C6" s="39">
        <v>70000</v>
      </c>
      <c r="D6" s="39">
        <v>40000</v>
      </c>
      <c r="E6" s="2"/>
      <c r="F6" s="2"/>
      <c r="G6" s="2"/>
      <c r="H6" s="2"/>
      <c r="I6" s="2"/>
      <c r="J6" s="2"/>
      <c r="K6" s="2"/>
    </row>
    <row r="7" spans="1:11" ht="17.25">
      <c r="A7" s="25">
        <v>4</v>
      </c>
      <c r="B7" s="9"/>
      <c r="C7" s="39">
        <v>70000</v>
      </c>
      <c r="D7" s="39">
        <v>40000</v>
      </c>
      <c r="E7" s="2"/>
      <c r="F7" s="2"/>
      <c r="G7" s="2"/>
      <c r="H7" s="2"/>
      <c r="I7" s="2"/>
      <c r="J7" s="2"/>
      <c r="K7" s="2"/>
    </row>
    <row r="8" spans="1:11" ht="17.25">
      <c r="A8" s="25">
        <v>5</v>
      </c>
      <c r="B8" s="9"/>
      <c r="C8" s="39">
        <v>70000</v>
      </c>
      <c r="D8" s="39">
        <v>40000</v>
      </c>
      <c r="E8" s="2"/>
      <c r="F8" s="2"/>
      <c r="G8" s="2"/>
      <c r="H8" s="2"/>
      <c r="I8" s="2"/>
      <c r="J8" s="2"/>
      <c r="K8" s="2"/>
    </row>
    <row r="9" spans="1:11" ht="17.25">
      <c r="A9" s="25">
        <v>6</v>
      </c>
      <c r="B9" s="9"/>
      <c r="C9" s="39">
        <v>70000</v>
      </c>
      <c r="D9" s="39">
        <v>40000</v>
      </c>
      <c r="E9" s="2"/>
      <c r="F9" s="2"/>
      <c r="G9" s="2"/>
      <c r="H9" s="2"/>
      <c r="I9" s="2"/>
      <c r="J9" s="2"/>
      <c r="K9" s="2"/>
    </row>
    <row r="10" spans="1:11" ht="17.25">
      <c r="A10" s="25">
        <v>7</v>
      </c>
      <c r="B10" s="9"/>
      <c r="C10" s="39">
        <v>70000</v>
      </c>
      <c r="D10" s="39">
        <v>40000</v>
      </c>
      <c r="E10" s="2"/>
      <c r="F10" s="2"/>
      <c r="G10" s="2"/>
      <c r="H10" s="2"/>
      <c r="I10" s="2"/>
      <c r="J10" s="2"/>
      <c r="K10" s="2"/>
    </row>
    <row r="11" spans="1:11" ht="17.25">
      <c r="A11" s="25"/>
      <c r="B11" s="9" t="s">
        <v>78</v>
      </c>
      <c r="C11" s="42">
        <v>70000</v>
      </c>
      <c r="D11" s="39">
        <v>40000</v>
      </c>
      <c r="E11" s="2"/>
      <c r="F11" s="2"/>
      <c r="G11" s="2"/>
      <c r="H11" s="2"/>
      <c r="I11" s="2"/>
      <c r="J11" s="2"/>
      <c r="K11" s="2"/>
    </row>
    <row r="12" spans="1:11" ht="17.25">
      <c r="A12" s="25"/>
      <c r="B12" s="30" t="s">
        <v>79</v>
      </c>
      <c r="C12" s="42">
        <v>70000</v>
      </c>
      <c r="D12" s="39">
        <v>40000</v>
      </c>
      <c r="E12" s="2"/>
      <c r="F12" s="2"/>
      <c r="G12" s="2"/>
      <c r="H12" s="2"/>
      <c r="I12" s="2"/>
      <c r="J12" s="2"/>
      <c r="K12" s="2"/>
    </row>
    <row r="13" spans="1:11" ht="17.25">
      <c r="A13" s="25"/>
      <c r="B13" s="30" t="s">
        <v>80</v>
      </c>
      <c r="C13" s="12">
        <v>70000</v>
      </c>
      <c r="D13" s="13">
        <v>40000</v>
      </c>
      <c r="E13" s="2"/>
      <c r="F13" s="2"/>
      <c r="G13" s="2"/>
      <c r="H13" s="2"/>
      <c r="I13" s="2"/>
      <c r="J13" s="2"/>
      <c r="K13" s="2"/>
    </row>
    <row r="14" spans="1:11" ht="17.25">
      <c r="A14" s="25"/>
      <c r="B14" s="30"/>
      <c r="C14" s="27"/>
      <c r="D14" s="2"/>
      <c r="E14" s="2"/>
      <c r="F14" s="2"/>
      <c r="G14" s="2"/>
      <c r="H14" s="2"/>
      <c r="I14" s="2"/>
      <c r="J14" s="2"/>
      <c r="K14" s="2"/>
    </row>
  </sheetData>
  <mergeCells count="2">
    <mergeCell ref="E2:H2"/>
    <mergeCell ref="C2:D2"/>
  </mergeCells>
  <pageMargins left="0.25" right="0.25" top="0.75" bottom="0.75" header="0.3" footer="0.3"/>
  <pageSetup scale="56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E1AD-9CA6-4370-848E-94D5FAF2DC4E}">
  <sheetPr codeName="Sheet9">
    <pageSetUpPr fitToPage="1"/>
  </sheetPr>
  <dimension ref="A2:K20"/>
  <sheetViews>
    <sheetView workbookViewId="0">
      <selection activeCell="B21" sqref="B21:C29"/>
    </sheetView>
  </sheetViews>
  <sheetFormatPr defaultRowHeight="15"/>
  <cols>
    <col min="1" max="1" width="9.140625" customWidth="1"/>
    <col min="2" max="2" width="41.85546875" customWidth="1"/>
    <col min="3" max="11" width="20.7109375" customWidth="1"/>
  </cols>
  <sheetData>
    <row r="2" spans="1:11" ht="18.75">
      <c r="A2" s="3"/>
      <c r="B2" s="3"/>
      <c r="C2" s="51" t="s">
        <v>23</v>
      </c>
      <c r="D2" s="52"/>
      <c r="E2" s="50" t="s">
        <v>2</v>
      </c>
      <c r="F2" s="50"/>
      <c r="G2" s="50"/>
      <c r="H2" s="50"/>
      <c r="I2" s="3"/>
      <c r="J2" s="3"/>
      <c r="K2" s="3"/>
    </row>
    <row r="3" spans="1:11" ht="18.75">
      <c r="A3" s="4" t="s">
        <v>0</v>
      </c>
      <c r="B3" s="4" t="s">
        <v>1</v>
      </c>
      <c r="C3" s="32" t="s">
        <v>24</v>
      </c>
      <c r="D3" s="32" t="s">
        <v>25</v>
      </c>
      <c r="E3" s="4" t="s">
        <v>3</v>
      </c>
      <c r="F3" s="4" t="s">
        <v>4</v>
      </c>
      <c r="G3" s="4" t="s">
        <v>5</v>
      </c>
      <c r="H3" s="4" t="s">
        <v>9</v>
      </c>
      <c r="I3" s="4" t="s">
        <v>6</v>
      </c>
      <c r="J3" s="4" t="s">
        <v>7</v>
      </c>
      <c r="K3" s="4" t="s">
        <v>8</v>
      </c>
    </row>
    <row r="4" spans="1:11" ht="17.25">
      <c r="A4" s="2">
        <v>1</v>
      </c>
      <c r="B4" s="9"/>
      <c r="C4" s="39">
        <v>70000</v>
      </c>
      <c r="D4" s="39">
        <v>40000</v>
      </c>
      <c r="E4" s="2"/>
      <c r="F4" s="2"/>
      <c r="G4" s="2"/>
      <c r="H4" s="2"/>
      <c r="I4" s="2"/>
      <c r="J4" s="2"/>
      <c r="K4" s="2"/>
    </row>
    <row r="5" spans="1:11" ht="17.25">
      <c r="A5" s="25">
        <v>2</v>
      </c>
      <c r="B5" s="9"/>
      <c r="C5" s="39">
        <v>70000</v>
      </c>
      <c r="D5" s="39">
        <v>40000</v>
      </c>
      <c r="E5" s="2"/>
      <c r="F5" s="2"/>
      <c r="G5" s="2"/>
      <c r="H5" s="2"/>
      <c r="I5" s="2"/>
      <c r="J5" s="2"/>
      <c r="K5" s="2"/>
    </row>
    <row r="6" spans="1:11" ht="17.25">
      <c r="A6" s="25">
        <v>3</v>
      </c>
      <c r="B6" s="9"/>
      <c r="C6" s="39">
        <v>70000</v>
      </c>
      <c r="D6" s="39">
        <v>40000</v>
      </c>
      <c r="E6" s="2"/>
      <c r="F6" s="2"/>
      <c r="G6" s="2"/>
      <c r="H6" s="2"/>
      <c r="I6" s="2"/>
      <c r="J6" s="2"/>
      <c r="K6" s="2"/>
    </row>
    <row r="7" spans="1:11" ht="17.25">
      <c r="A7" s="25">
        <v>4</v>
      </c>
      <c r="B7" s="9"/>
      <c r="C7" s="39">
        <v>70000</v>
      </c>
      <c r="D7" s="39">
        <v>40000</v>
      </c>
      <c r="E7" s="2"/>
      <c r="F7" s="2"/>
      <c r="G7" s="2"/>
      <c r="H7" s="2"/>
      <c r="I7" s="2"/>
      <c r="J7" s="2"/>
      <c r="K7" s="2"/>
    </row>
    <row r="8" spans="1:11" ht="17.25">
      <c r="A8" s="25">
        <v>5</v>
      </c>
      <c r="B8" s="9"/>
      <c r="C8" s="39">
        <v>70000</v>
      </c>
      <c r="D8" s="39">
        <v>40000</v>
      </c>
      <c r="E8" s="2"/>
      <c r="F8" s="2"/>
      <c r="G8" s="2"/>
      <c r="H8" s="2"/>
      <c r="I8" s="2"/>
      <c r="J8" s="2"/>
      <c r="K8" s="2"/>
    </row>
    <row r="9" spans="1:11" ht="17.25">
      <c r="A9" s="25">
        <v>6</v>
      </c>
      <c r="B9" s="9"/>
      <c r="C9" s="39">
        <v>70000</v>
      </c>
      <c r="D9" s="39">
        <v>40000</v>
      </c>
      <c r="E9" s="2"/>
      <c r="F9" s="2"/>
      <c r="G9" s="2"/>
      <c r="H9" s="2"/>
      <c r="I9" s="2"/>
      <c r="J9" s="2"/>
      <c r="K9" s="2"/>
    </row>
    <row r="10" spans="1:11" ht="17.25">
      <c r="A10" s="25">
        <v>7</v>
      </c>
      <c r="B10" s="9"/>
      <c r="C10" s="39">
        <v>70000</v>
      </c>
      <c r="D10" s="39">
        <v>40000</v>
      </c>
      <c r="E10" s="2"/>
      <c r="F10" s="2"/>
      <c r="G10" s="2"/>
      <c r="H10" s="2"/>
      <c r="I10" s="2"/>
      <c r="J10" s="2"/>
      <c r="K10" s="2"/>
    </row>
    <row r="11" spans="1:11" ht="17.25">
      <c r="A11" s="25"/>
      <c r="B11" s="9" t="s">
        <v>81</v>
      </c>
      <c r="C11" s="42">
        <v>70000</v>
      </c>
      <c r="D11" s="39">
        <v>40000</v>
      </c>
      <c r="E11" s="2"/>
      <c r="F11" s="2"/>
      <c r="G11" s="2"/>
      <c r="H11" s="2"/>
      <c r="I11" s="2"/>
      <c r="J11" s="2"/>
      <c r="K11" s="2"/>
    </row>
    <row r="12" spans="1:11" ht="17.25">
      <c r="A12" s="25"/>
      <c r="B12" s="30" t="s">
        <v>82</v>
      </c>
      <c r="C12" s="42">
        <v>70000</v>
      </c>
      <c r="D12" s="39">
        <v>40000</v>
      </c>
      <c r="E12" s="2"/>
      <c r="F12" s="2"/>
      <c r="G12" s="2"/>
      <c r="H12" s="2"/>
      <c r="I12" s="2"/>
      <c r="J12" s="2"/>
      <c r="K12" s="2"/>
    </row>
    <row r="13" spans="1:11" ht="17.25">
      <c r="A13" s="25"/>
      <c r="B13" s="30" t="s">
        <v>83</v>
      </c>
      <c r="C13" s="12">
        <v>70000</v>
      </c>
      <c r="D13" s="13">
        <v>40000</v>
      </c>
      <c r="E13" s="2"/>
      <c r="F13" s="2"/>
      <c r="G13" s="2"/>
      <c r="H13" s="2"/>
      <c r="I13" s="2"/>
      <c r="J13" s="2"/>
      <c r="K13" s="2"/>
    </row>
    <row r="14" spans="1:11" ht="17.25">
      <c r="A14" s="25"/>
      <c r="B14" s="30" t="s">
        <v>84</v>
      </c>
      <c r="C14" s="12">
        <v>70000</v>
      </c>
      <c r="D14" s="13">
        <v>40000</v>
      </c>
      <c r="E14" s="2"/>
      <c r="F14" s="2"/>
      <c r="G14" s="2"/>
      <c r="H14" s="2"/>
      <c r="I14" s="2"/>
      <c r="J14" s="2"/>
      <c r="K14" s="2"/>
    </row>
    <row r="15" spans="1:11" ht="17.25">
      <c r="A15" s="25"/>
      <c r="B15" s="30" t="s">
        <v>85</v>
      </c>
      <c r="C15" s="12">
        <v>70000</v>
      </c>
      <c r="D15" s="13">
        <v>40000</v>
      </c>
      <c r="E15" s="2"/>
      <c r="F15" s="2"/>
      <c r="G15" s="2"/>
      <c r="H15" s="2"/>
      <c r="I15" s="2"/>
      <c r="J15" s="2"/>
      <c r="K15" s="2"/>
    </row>
    <row r="16" spans="1:11" ht="17.25">
      <c r="A16" s="25"/>
      <c r="B16" s="30" t="s">
        <v>86</v>
      </c>
      <c r="C16" s="12">
        <v>70000</v>
      </c>
      <c r="D16" s="13">
        <v>40000</v>
      </c>
      <c r="E16" s="2"/>
      <c r="F16" s="2"/>
      <c r="G16" s="2"/>
      <c r="H16" s="2"/>
      <c r="I16" s="2"/>
      <c r="J16" s="2"/>
      <c r="K16" s="2"/>
    </row>
    <row r="17" spans="1:11" ht="17.25">
      <c r="A17" s="25"/>
      <c r="B17" s="30" t="s">
        <v>87</v>
      </c>
      <c r="C17" s="12">
        <v>70000</v>
      </c>
      <c r="D17" s="13">
        <v>40000</v>
      </c>
      <c r="E17" s="2"/>
      <c r="F17" s="2"/>
      <c r="G17" s="2"/>
      <c r="H17" s="2"/>
      <c r="I17" s="2"/>
      <c r="J17" s="2"/>
      <c r="K17" s="2"/>
    </row>
    <row r="18" spans="1:11" ht="17.25">
      <c r="A18" s="25"/>
      <c r="B18" s="30" t="s">
        <v>88</v>
      </c>
      <c r="C18" s="12">
        <v>70000</v>
      </c>
      <c r="D18" s="13">
        <v>40000</v>
      </c>
      <c r="E18" s="2"/>
      <c r="F18" s="2"/>
      <c r="G18" s="2"/>
      <c r="H18" s="2"/>
      <c r="I18" s="2"/>
      <c r="J18" s="2"/>
      <c r="K18" s="2"/>
    </row>
    <row r="19" spans="1:11" ht="17.25">
      <c r="A19" s="25"/>
      <c r="B19" s="30"/>
      <c r="C19" s="27"/>
      <c r="D19" s="2"/>
      <c r="E19" s="2"/>
      <c r="F19" s="2"/>
      <c r="G19" s="2"/>
      <c r="H19" s="2"/>
      <c r="I19" s="2"/>
      <c r="J19" s="2"/>
      <c r="K19" s="2"/>
    </row>
    <row r="20" spans="1:11" ht="17.25">
      <c r="A20" s="25"/>
      <c r="B20" s="30"/>
      <c r="C20" s="27"/>
      <c r="D20" s="2"/>
      <c r="E20" s="2"/>
      <c r="F20" s="2"/>
      <c r="G20" s="2"/>
      <c r="H20" s="2"/>
      <c r="I20" s="2"/>
      <c r="J20" s="2"/>
      <c r="K20" s="2"/>
    </row>
  </sheetData>
  <mergeCells count="2">
    <mergeCell ref="E2:H2"/>
    <mergeCell ref="C2:D2"/>
  </mergeCells>
  <pageMargins left="0.25" right="0.25" top="0.75" bottom="0.75" header="0.3" footer="0.3"/>
  <pageSetup scale="56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E14A-CC20-4B8C-9238-4BF78C4EBD86}">
  <sheetPr codeName="Sheet10">
    <pageSetUpPr fitToPage="1"/>
  </sheetPr>
  <dimension ref="A2:K14"/>
  <sheetViews>
    <sheetView workbookViewId="0">
      <selection activeCell="E26" sqref="E26"/>
    </sheetView>
  </sheetViews>
  <sheetFormatPr defaultRowHeight="15"/>
  <cols>
    <col min="1" max="1" width="9.140625" customWidth="1"/>
    <col min="2" max="2" width="42" customWidth="1"/>
    <col min="3" max="11" width="20.7109375" customWidth="1"/>
  </cols>
  <sheetData>
    <row r="2" spans="1:11" ht="18.75">
      <c r="A2" s="3"/>
      <c r="B2" s="3"/>
      <c r="C2" s="51" t="s">
        <v>23</v>
      </c>
      <c r="D2" s="52"/>
      <c r="E2" s="50" t="s">
        <v>2</v>
      </c>
      <c r="F2" s="50"/>
      <c r="G2" s="50"/>
      <c r="H2" s="50"/>
      <c r="I2" s="3"/>
      <c r="J2" s="3"/>
      <c r="K2" s="3"/>
    </row>
    <row r="3" spans="1:11" ht="18.75">
      <c r="A3" s="4" t="s">
        <v>0</v>
      </c>
      <c r="B3" s="4" t="s">
        <v>1</v>
      </c>
      <c r="C3" s="32" t="s">
        <v>24</v>
      </c>
      <c r="D3" s="32" t="s">
        <v>25</v>
      </c>
      <c r="E3" s="4" t="s">
        <v>3</v>
      </c>
      <c r="F3" s="4" t="s">
        <v>4</v>
      </c>
      <c r="G3" s="4" t="s">
        <v>5</v>
      </c>
      <c r="H3" s="4" t="s">
        <v>9</v>
      </c>
      <c r="I3" s="4" t="s">
        <v>6</v>
      </c>
      <c r="J3" s="4" t="s">
        <v>7</v>
      </c>
      <c r="K3" s="4" t="s">
        <v>8</v>
      </c>
    </row>
    <row r="4" spans="1:11" ht="17.25">
      <c r="A4" s="2">
        <v>1</v>
      </c>
      <c r="B4" s="9"/>
      <c r="C4" s="36">
        <v>70000</v>
      </c>
      <c r="D4" s="36">
        <v>40000</v>
      </c>
      <c r="E4" s="2"/>
      <c r="F4" s="2"/>
      <c r="G4" s="2"/>
      <c r="H4" s="2"/>
      <c r="I4" s="2"/>
      <c r="J4" s="2"/>
      <c r="K4" s="2"/>
    </row>
    <row r="5" spans="1:11" ht="17.25">
      <c r="A5" s="25">
        <v>2</v>
      </c>
      <c r="B5" s="9"/>
      <c r="C5" s="36">
        <v>70000</v>
      </c>
      <c r="D5" s="36">
        <v>40000</v>
      </c>
      <c r="E5" s="2"/>
      <c r="F5" s="2"/>
      <c r="G5" s="2"/>
      <c r="H5" s="2"/>
      <c r="I5" s="2"/>
      <c r="J5" s="2"/>
      <c r="K5" s="2"/>
    </row>
    <row r="6" spans="1:11" ht="17.25">
      <c r="A6" s="25">
        <v>3</v>
      </c>
      <c r="B6" s="9"/>
      <c r="C6" s="36">
        <v>70000</v>
      </c>
      <c r="D6" s="36">
        <v>40000</v>
      </c>
      <c r="E6" s="2"/>
      <c r="F6" s="2"/>
      <c r="G6" s="2"/>
      <c r="H6" s="2"/>
      <c r="I6" s="2"/>
      <c r="J6" s="2"/>
      <c r="K6" s="2"/>
    </row>
    <row r="7" spans="1:11" ht="17.25">
      <c r="A7" s="25">
        <v>4</v>
      </c>
      <c r="B7" s="9"/>
      <c r="C7" s="36">
        <v>70000</v>
      </c>
      <c r="D7" s="36">
        <v>40000</v>
      </c>
      <c r="E7" s="2"/>
      <c r="F7" s="2"/>
      <c r="G7" s="2"/>
      <c r="H7" s="2"/>
      <c r="I7" s="2"/>
      <c r="J7" s="2"/>
      <c r="K7" s="2"/>
    </row>
    <row r="8" spans="1:11" ht="17.25">
      <c r="A8" s="25">
        <v>5</v>
      </c>
      <c r="B8" s="9"/>
      <c r="C8" s="36">
        <v>70000</v>
      </c>
      <c r="D8" s="36">
        <v>40000</v>
      </c>
      <c r="E8" s="2"/>
      <c r="F8" s="2"/>
      <c r="G8" s="2"/>
      <c r="H8" s="2"/>
      <c r="I8" s="2"/>
      <c r="J8" s="2"/>
      <c r="K8" s="2"/>
    </row>
    <row r="9" spans="1:11" ht="17.25">
      <c r="A9" s="25">
        <v>6</v>
      </c>
      <c r="B9" s="9"/>
      <c r="C9" s="36">
        <v>70000</v>
      </c>
      <c r="D9" s="36">
        <v>40000</v>
      </c>
      <c r="E9" s="2"/>
      <c r="F9" s="2"/>
      <c r="G9" s="2"/>
      <c r="H9" s="2"/>
      <c r="I9" s="2"/>
      <c r="J9" s="2"/>
      <c r="K9" s="2"/>
    </row>
    <row r="10" spans="1:11" ht="17.25">
      <c r="A10" s="25">
        <v>7</v>
      </c>
      <c r="B10" s="9"/>
      <c r="C10" s="36">
        <v>70000</v>
      </c>
      <c r="D10" s="36">
        <v>40000</v>
      </c>
      <c r="E10" s="2"/>
      <c r="F10" s="2"/>
      <c r="G10" s="2"/>
      <c r="H10" s="2"/>
      <c r="I10" s="2"/>
      <c r="J10" s="2"/>
      <c r="K10" s="2"/>
    </row>
    <row r="11" spans="1:11" ht="17.25">
      <c r="A11" s="25"/>
      <c r="B11" s="9" t="s">
        <v>89</v>
      </c>
      <c r="C11" s="43">
        <v>70000</v>
      </c>
      <c r="D11" s="36">
        <v>40000</v>
      </c>
      <c r="E11" s="2"/>
      <c r="F11" s="2"/>
      <c r="G11" s="2"/>
      <c r="H11" s="2"/>
      <c r="I11" s="2"/>
      <c r="J11" s="2"/>
      <c r="K11" s="2"/>
    </row>
    <row r="12" spans="1:11" ht="17.25">
      <c r="A12" s="25"/>
      <c r="B12" s="30" t="s">
        <v>90</v>
      </c>
      <c r="C12" s="43">
        <v>70000</v>
      </c>
      <c r="D12" s="36">
        <v>40000</v>
      </c>
      <c r="E12" s="2"/>
      <c r="F12" s="2"/>
      <c r="G12" s="2"/>
      <c r="H12" s="2"/>
      <c r="I12" s="2"/>
      <c r="J12" s="2"/>
      <c r="K12" s="2"/>
    </row>
    <row r="13" spans="1:11" ht="17.25">
      <c r="A13" s="25"/>
      <c r="B13" s="30"/>
      <c r="C13" s="27"/>
      <c r="D13" s="2"/>
      <c r="E13" s="2"/>
      <c r="F13" s="2"/>
      <c r="G13" s="2"/>
      <c r="H13" s="2"/>
      <c r="I13" s="2"/>
      <c r="J13" s="2"/>
      <c r="K13" s="2"/>
    </row>
    <row r="14" spans="1:11" ht="17.25">
      <c r="A14" s="25"/>
      <c r="B14" s="30"/>
      <c r="C14" s="27"/>
      <c r="D14" s="2"/>
      <c r="E14" s="2"/>
      <c r="F14" s="2"/>
      <c r="G14" s="2"/>
      <c r="H14" s="2"/>
      <c r="I14" s="2"/>
      <c r="J14" s="2"/>
      <c r="K14" s="2"/>
    </row>
  </sheetData>
  <mergeCells count="2">
    <mergeCell ref="E2:H2"/>
    <mergeCell ref="C2:D2"/>
  </mergeCells>
  <pageMargins left="0.25" right="0.25" top="0.75" bottom="0.75" header="0.3" footer="0.3"/>
  <pageSetup scale="56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1509-BDA8-4D00-B33D-72714E7FE22C}">
  <sheetPr codeName="Sheet11">
    <pageSetUpPr fitToPage="1"/>
  </sheetPr>
  <dimension ref="A2:K22"/>
  <sheetViews>
    <sheetView workbookViewId="0">
      <selection activeCell="F32" sqref="F32"/>
    </sheetView>
  </sheetViews>
  <sheetFormatPr defaultRowHeight="15"/>
  <cols>
    <col min="1" max="1" width="8.140625" customWidth="1"/>
    <col min="2" max="2" width="41.42578125" customWidth="1"/>
    <col min="3" max="3" width="15.28515625" customWidth="1"/>
    <col min="4" max="4" width="19.85546875" customWidth="1"/>
    <col min="5" max="11" width="20.7109375" customWidth="1"/>
  </cols>
  <sheetData>
    <row r="2" spans="1:11" ht="18.75">
      <c r="A2" s="3"/>
      <c r="B2" s="3"/>
      <c r="C2" s="51" t="s">
        <v>110</v>
      </c>
      <c r="D2" s="52"/>
      <c r="E2" s="50" t="s">
        <v>2</v>
      </c>
      <c r="F2" s="50"/>
      <c r="G2" s="50"/>
      <c r="H2" s="50"/>
      <c r="I2" s="3"/>
      <c r="J2" s="3"/>
      <c r="K2" s="3"/>
    </row>
    <row r="3" spans="1:11" ht="18.75">
      <c r="A3" s="4" t="s">
        <v>0</v>
      </c>
      <c r="B3" s="4" t="s">
        <v>1</v>
      </c>
      <c r="C3" s="32" t="s">
        <v>24</v>
      </c>
      <c r="D3" s="32" t="s">
        <v>25</v>
      </c>
      <c r="E3" s="4" t="s">
        <v>3</v>
      </c>
      <c r="F3" s="4" t="s">
        <v>4</v>
      </c>
      <c r="G3" s="4" t="s">
        <v>5</v>
      </c>
      <c r="H3" s="4" t="s">
        <v>9</v>
      </c>
      <c r="I3" s="4" t="s">
        <v>6</v>
      </c>
      <c r="J3" s="4" t="s">
        <v>7</v>
      </c>
      <c r="K3" s="4" t="s">
        <v>8</v>
      </c>
    </row>
    <row r="4" spans="1:11" ht="17.25">
      <c r="A4" s="2">
        <v>1</v>
      </c>
      <c r="B4" s="34"/>
      <c r="C4" s="39">
        <v>70000</v>
      </c>
      <c r="D4" s="39">
        <v>40000</v>
      </c>
      <c r="E4" s="2"/>
      <c r="F4" s="2"/>
      <c r="G4" s="2"/>
      <c r="H4" s="2"/>
      <c r="I4" s="2"/>
      <c r="J4" s="2"/>
      <c r="K4" s="2"/>
    </row>
    <row r="5" spans="1:11" ht="17.25">
      <c r="A5" s="25">
        <v>2</v>
      </c>
      <c r="B5" s="9"/>
      <c r="C5" s="39">
        <v>70000</v>
      </c>
      <c r="D5" s="39">
        <v>40000</v>
      </c>
      <c r="E5" s="2"/>
      <c r="F5" s="2"/>
      <c r="G5" s="2"/>
      <c r="H5" s="2"/>
      <c r="I5" s="2"/>
      <c r="J5" s="2"/>
      <c r="K5" s="2"/>
    </row>
    <row r="6" spans="1:11" ht="17.25">
      <c r="A6" s="25">
        <v>3</v>
      </c>
      <c r="B6" s="9"/>
      <c r="C6" s="39">
        <v>70000</v>
      </c>
      <c r="D6" s="39">
        <v>40000</v>
      </c>
      <c r="E6" s="2"/>
      <c r="F6" s="2"/>
      <c r="G6" s="2"/>
      <c r="H6" s="2"/>
      <c r="I6" s="2"/>
      <c r="J6" s="2"/>
      <c r="K6" s="2"/>
    </row>
    <row r="7" spans="1:11" ht="17.25">
      <c r="A7" s="25">
        <v>4</v>
      </c>
      <c r="B7" s="34"/>
      <c r="C7" s="39">
        <v>70000</v>
      </c>
      <c r="D7" s="39">
        <v>40000</v>
      </c>
      <c r="E7" s="2"/>
      <c r="F7" s="2"/>
      <c r="G7" s="2"/>
      <c r="H7" s="2"/>
      <c r="I7" s="2"/>
      <c r="J7" s="2"/>
      <c r="K7" s="2"/>
    </row>
    <row r="8" spans="1:11" ht="17.25">
      <c r="A8" s="25">
        <v>5</v>
      </c>
      <c r="B8" s="34"/>
      <c r="C8" s="39">
        <v>70000</v>
      </c>
      <c r="D8" s="39">
        <v>40000</v>
      </c>
      <c r="E8" s="2"/>
      <c r="F8" s="2"/>
      <c r="G8" s="2"/>
      <c r="H8" s="2"/>
      <c r="I8" s="2"/>
      <c r="J8" s="2"/>
      <c r="K8" s="2"/>
    </row>
    <row r="9" spans="1:11" ht="17.25">
      <c r="A9" s="25">
        <v>6</v>
      </c>
      <c r="B9" s="9"/>
      <c r="C9" s="39">
        <v>70000</v>
      </c>
      <c r="D9" s="39">
        <v>40000</v>
      </c>
      <c r="E9" s="2"/>
      <c r="F9" s="2"/>
      <c r="G9" s="2"/>
      <c r="H9" s="2"/>
      <c r="I9" s="2"/>
      <c r="J9" s="2"/>
      <c r="K9" s="2"/>
    </row>
    <row r="10" spans="1:11" ht="17.25">
      <c r="A10" s="25">
        <v>7</v>
      </c>
      <c r="B10" s="9"/>
      <c r="C10" s="39">
        <v>70000</v>
      </c>
      <c r="D10" s="39">
        <v>40000</v>
      </c>
      <c r="E10" s="2"/>
      <c r="F10" s="2"/>
      <c r="G10" s="2"/>
      <c r="H10" s="2"/>
      <c r="I10" s="2"/>
      <c r="J10" s="2"/>
      <c r="K10" s="2"/>
    </row>
    <row r="11" spans="1:11" ht="17.25">
      <c r="A11" s="25"/>
      <c r="B11" s="9" t="s">
        <v>91</v>
      </c>
      <c r="C11" s="42">
        <v>70000</v>
      </c>
      <c r="D11" s="39">
        <v>40000</v>
      </c>
      <c r="E11" s="2"/>
      <c r="F11" s="2"/>
      <c r="G11" s="2"/>
      <c r="H11" s="2"/>
      <c r="I11" s="2"/>
      <c r="J11" s="2"/>
      <c r="K11" s="2"/>
    </row>
    <row r="12" spans="1:11" ht="17.25">
      <c r="A12" s="25"/>
      <c r="B12" s="30" t="s">
        <v>92</v>
      </c>
      <c r="C12" s="42">
        <v>70000</v>
      </c>
      <c r="D12" s="39">
        <v>40000</v>
      </c>
      <c r="E12" s="2"/>
      <c r="F12" s="2"/>
      <c r="G12" s="2"/>
      <c r="H12" s="2"/>
      <c r="I12" s="2"/>
      <c r="J12" s="2"/>
      <c r="K12" s="2"/>
    </row>
    <row r="13" spans="1:11" ht="17.25">
      <c r="A13" s="25"/>
      <c r="B13" s="30" t="s">
        <v>93</v>
      </c>
      <c r="C13" s="12">
        <v>70000</v>
      </c>
      <c r="D13" s="13">
        <v>40000</v>
      </c>
      <c r="E13" s="2"/>
      <c r="F13" s="2"/>
      <c r="G13" s="2"/>
      <c r="H13" s="2"/>
      <c r="I13" s="2"/>
      <c r="J13" s="2"/>
      <c r="K13" s="2"/>
    </row>
    <row r="14" spans="1:11" ht="17.25">
      <c r="A14" s="25"/>
      <c r="B14" s="9" t="s">
        <v>94</v>
      </c>
      <c r="C14" s="12">
        <v>70000</v>
      </c>
      <c r="D14" s="13">
        <v>40000</v>
      </c>
      <c r="E14" s="2"/>
      <c r="F14" s="2"/>
      <c r="G14" s="2"/>
      <c r="H14" s="2"/>
      <c r="I14" s="2"/>
      <c r="J14" s="2"/>
      <c r="K14" s="2"/>
    </row>
    <row r="15" spans="1:11" ht="17.25">
      <c r="A15" s="25"/>
      <c r="B15" s="9" t="s">
        <v>95</v>
      </c>
      <c r="C15" s="12">
        <v>70000</v>
      </c>
      <c r="D15" s="13">
        <v>40000</v>
      </c>
      <c r="E15" s="2"/>
      <c r="F15" s="2"/>
      <c r="G15" s="2"/>
      <c r="H15" s="2"/>
      <c r="I15" s="2"/>
      <c r="J15" s="2"/>
      <c r="K15" s="2"/>
    </row>
    <row r="16" spans="1:11" ht="17.25">
      <c r="A16" s="25"/>
      <c r="B16" s="9" t="s">
        <v>96</v>
      </c>
      <c r="C16" s="12">
        <v>70000</v>
      </c>
      <c r="D16" s="13">
        <v>40000</v>
      </c>
      <c r="E16" s="2"/>
      <c r="F16" s="2"/>
      <c r="G16" s="2"/>
      <c r="H16" s="2"/>
      <c r="I16" s="2"/>
      <c r="J16" s="2"/>
      <c r="K16" s="2"/>
    </row>
    <row r="17" spans="1:11" ht="17.25">
      <c r="A17" s="25"/>
      <c r="B17" s="9" t="s">
        <v>97</v>
      </c>
      <c r="C17" s="12">
        <v>70000</v>
      </c>
      <c r="D17" s="13">
        <v>40000</v>
      </c>
      <c r="E17" s="2"/>
      <c r="F17" s="2"/>
      <c r="G17" s="2"/>
      <c r="H17" s="2"/>
      <c r="I17" s="2"/>
      <c r="J17" s="2"/>
      <c r="K17" s="2"/>
    </row>
    <row r="18" spans="1:11" ht="17.25">
      <c r="A18" s="25"/>
      <c r="B18" s="9" t="s">
        <v>98</v>
      </c>
      <c r="C18" s="12">
        <v>70000</v>
      </c>
      <c r="D18" s="13">
        <v>40000</v>
      </c>
      <c r="E18" s="2"/>
      <c r="F18" s="2"/>
      <c r="G18" s="2"/>
      <c r="H18" s="2"/>
      <c r="I18" s="2"/>
      <c r="J18" s="2"/>
      <c r="K18" s="2"/>
    </row>
    <row r="19" spans="1:11" ht="17.25">
      <c r="A19" s="25"/>
      <c r="B19" s="9" t="s">
        <v>99</v>
      </c>
      <c r="C19" s="12">
        <v>70000</v>
      </c>
      <c r="D19" s="13">
        <v>40000</v>
      </c>
      <c r="E19" s="2"/>
      <c r="F19" s="2"/>
      <c r="G19" s="2"/>
      <c r="H19" s="2"/>
      <c r="I19" s="2"/>
      <c r="J19" s="2"/>
      <c r="K19" s="2"/>
    </row>
    <row r="20" spans="1:11" ht="17.25">
      <c r="A20" s="25"/>
      <c r="B20" s="9" t="s">
        <v>100</v>
      </c>
      <c r="C20" s="12">
        <v>70000</v>
      </c>
      <c r="D20" s="13">
        <v>40000</v>
      </c>
      <c r="E20" s="2"/>
      <c r="F20" s="2"/>
      <c r="G20" s="2"/>
      <c r="H20" s="2"/>
      <c r="I20" s="2"/>
      <c r="J20" s="2"/>
      <c r="K20" s="2"/>
    </row>
    <row r="21" spans="1:11" ht="17.25">
      <c r="A21" s="25"/>
      <c r="B21" s="9"/>
      <c r="C21" s="27"/>
      <c r="D21" s="2"/>
      <c r="E21" s="2"/>
      <c r="F21" s="2"/>
      <c r="G21" s="2"/>
      <c r="H21" s="2"/>
      <c r="I21" s="2"/>
      <c r="J21" s="2"/>
      <c r="K21" s="2"/>
    </row>
    <row r="22" spans="1:11" ht="17.25">
      <c r="A22" s="25"/>
      <c r="B22" s="9"/>
      <c r="C22" s="27"/>
      <c r="D22" s="2"/>
      <c r="E22" s="2"/>
      <c r="F22" s="2"/>
      <c r="G22" s="2"/>
      <c r="H22" s="2"/>
      <c r="I22" s="2"/>
      <c r="J22" s="2"/>
      <c r="K22" s="2"/>
    </row>
  </sheetData>
  <mergeCells count="2">
    <mergeCell ref="E2:H2"/>
    <mergeCell ref="C2:D2"/>
  </mergeCells>
  <pageMargins left="0.25" right="0.25" top="0.75" bottom="0.75" header="0.3" footer="0.3"/>
  <pageSetup scale="58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04A5-23B4-4575-BBA3-6AA9DAB81A50}">
  <sheetPr codeName="Sheet12">
    <pageSetUpPr fitToPage="1"/>
  </sheetPr>
  <dimension ref="A2:K11"/>
  <sheetViews>
    <sheetView workbookViewId="0">
      <selection activeCell="H15" sqref="H15"/>
    </sheetView>
  </sheetViews>
  <sheetFormatPr defaultRowHeight="15"/>
  <cols>
    <col min="1" max="1" width="7.5703125" customWidth="1"/>
    <col min="2" max="2" width="43.28515625" customWidth="1"/>
    <col min="3" max="3" width="15" customWidth="1"/>
    <col min="4" max="4" width="17.140625" customWidth="1"/>
    <col min="5" max="11" width="20.7109375" customWidth="1"/>
  </cols>
  <sheetData>
    <row r="2" spans="1:11" ht="18.75">
      <c r="A2" s="3"/>
      <c r="B2" s="3"/>
      <c r="C2" s="51" t="s">
        <v>23</v>
      </c>
      <c r="D2" s="52"/>
      <c r="E2" s="50" t="s">
        <v>2</v>
      </c>
      <c r="F2" s="50"/>
      <c r="G2" s="50"/>
      <c r="H2" s="50"/>
      <c r="I2" s="3"/>
      <c r="J2" s="3"/>
      <c r="K2" s="3"/>
    </row>
    <row r="3" spans="1:11" ht="18.75">
      <c r="A3" s="4" t="s">
        <v>0</v>
      </c>
      <c r="B3" s="4" t="s">
        <v>1</v>
      </c>
      <c r="C3" s="32" t="s">
        <v>24</v>
      </c>
      <c r="D3" s="32" t="s">
        <v>25</v>
      </c>
      <c r="E3" s="4" t="s">
        <v>3</v>
      </c>
      <c r="F3" s="4" t="s">
        <v>4</v>
      </c>
      <c r="G3" s="4" t="s">
        <v>5</v>
      </c>
      <c r="H3" s="4" t="s">
        <v>9</v>
      </c>
      <c r="I3" s="4" t="s">
        <v>6</v>
      </c>
      <c r="J3" s="4" t="s">
        <v>7</v>
      </c>
      <c r="K3" s="4" t="s">
        <v>8</v>
      </c>
    </row>
    <row r="4" spans="1:11" ht="17.25">
      <c r="A4" s="2">
        <v>1</v>
      </c>
      <c r="B4" s="9"/>
      <c r="C4" s="37">
        <v>70000</v>
      </c>
      <c r="D4" s="37">
        <v>40000</v>
      </c>
      <c r="E4" s="2"/>
      <c r="F4" s="2"/>
      <c r="G4" s="2"/>
      <c r="H4" s="2"/>
      <c r="I4" s="2"/>
      <c r="J4" s="2"/>
      <c r="K4" s="2"/>
    </row>
    <row r="5" spans="1:11" ht="17.25">
      <c r="A5" s="25">
        <v>2</v>
      </c>
      <c r="B5" s="9"/>
      <c r="C5" s="37">
        <v>70000</v>
      </c>
      <c r="D5" s="37">
        <v>40000</v>
      </c>
      <c r="E5" s="2"/>
      <c r="F5" s="2"/>
      <c r="G5" s="2"/>
      <c r="H5" s="2"/>
      <c r="I5" s="2"/>
      <c r="J5" s="2"/>
      <c r="K5" s="2"/>
    </row>
    <row r="6" spans="1:11" ht="17.25">
      <c r="A6" s="25">
        <v>3</v>
      </c>
      <c r="B6" s="9"/>
      <c r="C6" s="37">
        <v>70000</v>
      </c>
      <c r="D6" s="37">
        <v>40000</v>
      </c>
      <c r="E6" s="2"/>
      <c r="F6" s="2"/>
      <c r="G6" s="2"/>
      <c r="H6" s="2"/>
      <c r="I6" s="2"/>
      <c r="J6" s="2"/>
      <c r="K6" s="2"/>
    </row>
    <row r="7" spans="1:11" ht="17.25">
      <c r="A7" s="25">
        <v>4</v>
      </c>
      <c r="B7" s="9"/>
      <c r="C7" s="37">
        <v>70000</v>
      </c>
      <c r="D7" s="37">
        <v>40000</v>
      </c>
      <c r="E7" s="2"/>
      <c r="F7" s="2"/>
      <c r="G7" s="2"/>
      <c r="H7" s="2"/>
      <c r="I7" s="2"/>
      <c r="J7" s="2"/>
      <c r="K7" s="2"/>
    </row>
    <row r="8" spans="1:11" ht="17.25">
      <c r="A8" s="25">
        <v>5</v>
      </c>
      <c r="B8" s="9"/>
      <c r="C8" s="37">
        <v>70000</v>
      </c>
      <c r="D8" s="37">
        <v>40000</v>
      </c>
      <c r="E8" s="2"/>
      <c r="F8" s="2"/>
      <c r="G8" s="2"/>
      <c r="H8" s="2"/>
      <c r="I8" s="2"/>
      <c r="J8" s="2"/>
      <c r="K8" s="2"/>
    </row>
    <row r="9" spans="1:11" ht="17.25">
      <c r="A9" s="25">
        <v>6</v>
      </c>
      <c r="B9" s="9"/>
      <c r="C9" s="37">
        <v>70000</v>
      </c>
      <c r="D9" s="37">
        <v>40000</v>
      </c>
      <c r="E9" s="2"/>
      <c r="F9" s="2"/>
      <c r="G9" s="2"/>
      <c r="H9" s="2"/>
      <c r="I9" s="2"/>
      <c r="J9" s="2"/>
      <c r="K9" s="2"/>
    </row>
    <row r="10" spans="1:11" ht="17.25">
      <c r="A10" s="25">
        <v>7</v>
      </c>
      <c r="B10" s="9"/>
      <c r="C10" s="37">
        <v>70000</v>
      </c>
      <c r="D10" s="37">
        <v>40000</v>
      </c>
      <c r="E10" s="2"/>
      <c r="F10" s="2"/>
      <c r="G10" s="2"/>
      <c r="H10" s="2"/>
      <c r="I10" s="2"/>
      <c r="J10" s="2"/>
      <c r="K10" s="2"/>
    </row>
    <row r="11" spans="1:11" ht="15.75">
      <c r="A11" s="25"/>
      <c r="B11" s="7"/>
      <c r="C11" s="44"/>
      <c r="D11" s="45"/>
      <c r="E11" s="2"/>
      <c r="F11" s="2"/>
      <c r="G11" s="2"/>
      <c r="H11" s="2"/>
      <c r="I11" s="2"/>
      <c r="J11" s="2"/>
      <c r="K11" s="2"/>
    </row>
  </sheetData>
  <mergeCells count="2">
    <mergeCell ref="E2:H2"/>
    <mergeCell ref="C2:D2"/>
  </mergeCells>
  <pageMargins left="0.25" right="0.25" top="0.75" bottom="0.75" header="0.3" footer="0.3"/>
  <pageSetup scale="58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EBD0-8E07-451E-8C89-6DD5ED132CE5}">
  <sheetPr codeName="Sheet13">
    <pageSetUpPr fitToPage="1"/>
  </sheetPr>
  <dimension ref="A2:K12"/>
  <sheetViews>
    <sheetView workbookViewId="0">
      <selection activeCell="F20" sqref="F20"/>
    </sheetView>
  </sheetViews>
  <sheetFormatPr defaultRowHeight="15"/>
  <cols>
    <col min="1" max="1" width="7.42578125" customWidth="1"/>
    <col min="2" max="2" width="41.5703125" customWidth="1"/>
    <col min="3" max="3" width="16" customWidth="1"/>
    <col min="4" max="4" width="18.7109375" customWidth="1"/>
    <col min="5" max="11" width="20.7109375" customWidth="1"/>
  </cols>
  <sheetData>
    <row r="2" spans="1:11" ht="18.75">
      <c r="A2" s="3"/>
      <c r="B2" s="3"/>
      <c r="C2" s="51" t="s">
        <v>23</v>
      </c>
      <c r="D2" s="52"/>
      <c r="E2" s="50" t="s">
        <v>2</v>
      </c>
      <c r="F2" s="50"/>
      <c r="G2" s="50"/>
      <c r="H2" s="50"/>
      <c r="I2" s="3"/>
      <c r="J2" s="3"/>
      <c r="K2" s="3"/>
    </row>
    <row r="3" spans="1:11" ht="18.75">
      <c r="A3" s="4" t="s">
        <v>0</v>
      </c>
      <c r="B3" s="4" t="s">
        <v>1</v>
      </c>
      <c r="C3" s="32" t="s">
        <v>24</v>
      </c>
      <c r="D3" s="32" t="s">
        <v>25</v>
      </c>
      <c r="E3" s="4" t="s">
        <v>3</v>
      </c>
      <c r="F3" s="4" t="s">
        <v>4</v>
      </c>
      <c r="G3" s="4" t="s">
        <v>5</v>
      </c>
      <c r="H3" s="4" t="s">
        <v>9</v>
      </c>
      <c r="I3" s="4" t="s">
        <v>6</v>
      </c>
      <c r="J3" s="4" t="s">
        <v>7</v>
      </c>
      <c r="K3" s="4" t="s">
        <v>8</v>
      </c>
    </row>
    <row r="4" spans="1:11" ht="17.25">
      <c r="A4" s="2">
        <v>1</v>
      </c>
      <c r="B4" s="9"/>
      <c r="C4" s="37">
        <v>70000</v>
      </c>
      <c r="D4" s="37">
        <v>40000</v>
      </c>
      <c r="E4" s="2"/>
      <c r="F4" s="2"/>
      <c r="G4" s="2"/>
      <c r="H4" s="2"/>
      <c r="I4" s="2"/>
      <c r="J4" s="2"/>
      <c r="K4" s="2"/>
    </row>
    <row r="5" spans="1:11" ht="17.25">
      <c r="A5" s="25">
        <v>2</v>
      </c>
      <c r="B5" s="9"/>
      <c r="C5" s="37">
        <v>70000</v>
      </c>
      <c r="D5" s="37">
        <v>40000</v>
      </c>
      <c r="E5" s="2"/>
      <c r="F5" s="2"/>
      <c r="G5" s="2"/>
      <c r="H5" s="2"/>
      <c r="I5" s="2"/>
      <c r="J5" s="2"/>
      <c r="K5" s="2"/>
    </row>
    <row r="6" spans="1:11" ht="17.25">
      <c r="A6" s="25">
        <v>3</v>
      </c>
      <c r="B6" s="9"/>
      <c r="C6" s="37">
        <v>70000</v>
      </c>
      <c r="D6" s="37">
        <v>40000</v>
      </c>
      <c r="E6" s="2"/>
      <c r="F6" s="2"/>
      <c r="G6" s="2"/>
      <c r="H6" s="2"/>
      <c r="I6" s="2"/>
      <c r="J6" s="2"/>
      <c r="K6" s="2"/>
    </row>
    <row r="7" spans="1:11" ht="17.25">
      <c r="A7" s="25">
        <v>4</v>
      </c>
      <c r="B7" s="9"/>
      <c r="C7" s="37">
        <v>70000</v>
      </c>
      <c r="D7" s="37">
        <v>40000</v>
      </c>
      <c r="E7" s="2"/>
      <c r="F7" s="2"/>
      <c r="G7" s="2"/>
      <c r="H7" s="2"/>
      <c r="I7" s="2"/>
      <c r="J7" s="2"/>
      <c r="K7" s="2"/>
    </row>
    <row r="8" spans="1:11" ht="17.25">
      <c r="A8" s="25">
        <v>5</v>
      </c>
      <c r="B8" s="9"/>
      <c r="C8" s="37">
        <v>70000</v>
      </c>
      <c r="D8" s="37">
        <v>40000</v>
      </c>
      <c r="E8" s="2"/>
      <c r="F8" s="2"/>
      <c r="G8" s="2"/>
      <c r="H8" s="2"/>
      <c r="I8" s="2"/>
      <c r="J8" s="2"/>
      <c r="K8" s="2"/>
    </row>
    <row r="9" spans="1:11" ht="17.25">
      <c r="A9" s="25">
        <v>6</v>
      </c>
      <c r="B9" s="9"/>
      <c r="C9" s="37">
        <v>70000</v>
      </c>
      <c r="D9" s="37">
        <v>40000</v>
      </c>
      <c r="E9" s="2"/>
      <c r="F9" s="2"/>
      <c r="G9" s="2"/>
      <c r="H9" s="2"/>
      <c r="I9" s="2"/>
      <c r="J9" s="2"/>
      <c r="K9" s="2"/>
    </row>
    <row r="10" spans="1:11" ht="17.25">
      <c r="A10" s="25">
        <v>7</v>
      </c>
      <c r="B10" s="9"/>
      <c r="C10" s="37">
        <v>70000</v>
      </c>
      <c r="D10" s="37">
        <v>40000</v>
      </c>
      <c r="E10" s="2"/>
      <c r="F10" s="2"/>
      <c r="G10" s="2"/>
      <c r="H10" s="2"/>
      <c r="I10" s="2"/>
      <c r="J10" s="2"/>
      <c r="K10" s="2"/>
    </row>
    <row r="11" spans="1:11" ht="15.75">
      <c r="A11" s="25"/>
      <c r="B11" s="7"/>
      <c r="C11" s="44"/>
      <c r="D11" s="45"/>
      <c r="E11" s="2"/>
      <c r="F11" s="2"/>
      <c r="G11" s="2"/>
      <c r="H11" s="2"/>
      <c r="I11" s="2"/>
      <c r="J11" s="2"/>
      <c r="K11" s="2"/>
    </row>
    <row r="12" spans="1:11" ht="17.25">
      <c r="A12" s="25"/>
      <c r="B12" s="30"/>
      <c r="C12" s="44"/>
      <c r="D12" s="45"/>
      <c r="E12" s="2"/>
      <c r="F12" s="2"/>
      <c r="G12" s="2"/>
      <c r="H12" s="2"/>
      <c r="I12" s="2"/>
      <c r="J12" s="2"/>
      <c r="K12" s="2"/>
    </row>
  </sheetData>
  <mergeCells count="2">
    <mergeCell ref="E2:H2"/>
    <mergeCell ref="C2:D2"/>
  </mergeCells>
  <pageMargins left="0.25" right="0.25" top="0.75" bottom="0.75" header="0.3" footer="0.3"/>
  <pageSetup scale="58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FC89-1BFE-4BFC-8140-D7B61649A3DC}">
  <sheetPr codeName="Sheet14">
    <pageSetUpPr fitToPage="1"/>
  </sheetPr>
  <dimension ref="A2:K13"/>
  <sheetViews>
    <sheetView workbookViewId="0">
      <selection activeCell="F31" sqref="F31"/>
    </sheetView>
  </sheetViews>
  <sheetFormatPr defaultRowHeight="15"/>
  <cols>
    <col min="1" max="1" width="8" customWidth="1"/>
    <col min="2" max="2" width="42.42578125" customWidth="1"/>
    <col min="3" max="3" width="16.5703125" customWidth="1"/>
    <col min="4" max="4" width="17.28515625" customWidth="1"/>
    <col min="5" max="11" width="20.7109375" customWidth="1"/>
  </cols>
  <sheetData>
    <row r="2" spans="1:11" ht="18.75">
      <c r="A2" s="3"/>
      <c r="B2" s="3"/>
      <c r="C2" s="53" t="s">
        <v>23</v>
      </c>
      <c r="D2" s="54"/>
      <c r="E2" s="50" t="s">
        <v>2</v>
      </c>
      <c r="F2" s="50"/>
      <c r="G2" s="50"/>
      <c r="H2" s="50"/>
      <c r="I2" s="3"/>
      <c r="J2" s="3"/>
      <c r="K2" s="3"/>
    </row>
    <row r="3" spans="1:11" ht="18.75">
      <c r="A3" s="4" t="s">
        <v>0</v>
      </c>
      <c r="B3" s="4" t="s">
        <v>1</v>
      </c>
      <c r="C3" s="31" t="s">
        <v>24</v>
      </c>
      <c r="D3" s="31" t="s">
        <v>25</v>
      </c>
      <c r="E3" s="4" t="s">
        <v>3</v>
      </c>
      <c r="F3" s="4" t="s">
        <v>4</v>
      </c>
      <c r="G3" s="4" t="s">
        <v>5</v>
      </c>
      <c r="H3" s="4" t="s">
        <v>9</v>
      </c>
      <c r="I3" s="4" t="s">
        <v>6</v>
      </c>
      <c r="J3" s="4" t="s">
        <v>7</v>
      </c>
      <c r="K3" s="4" t="s">
        <v>8</v>
      </c>
    </row>
    <row r="4" spans="1:11" ht="17.25">
      <c r="A4" s="2">
        <v>1</v>
      </c>
      <c r="B4" s="9" t="s">
        <v>138</v>
      </c>
      <c r="C4" s="38">
        <v>65000</v>
      </c>
      <c r="D4" s="38">
        <v>35000</v>
      </c>
      <c r="E4" s="2"/>
      <c r="F4" s="2"/>
      <c r="G4" s="2"/>
      <c r="H4" s="2"/>
      <c r="I4" s="2"/>
      <c r="J4" s="2"/>
      <c r="K4" s="2"/>
    </row>
    <row r="5" spans="1:11" ht="17.25">
      <c r="A5" s="25">
        <v>2</v>
      </c>
      <c r="B5" s="9" t="s">
        <v>139</v>
      </c>
      <c r="C5" s="38">
        <v>65000</v>
      </c>
      <c r="D5" s="38">
        <v>35000</v>
      </c>
      <c r="E5" s="2"/>
      <c r="F5" s="2"/>
      <c r="G5" s="2"/>
      <c r="H5" s="2"/>
      <c r="I5" s="2"/>
      <c r="J5" s="2"/>
      <c r="K5" s="2"/>
    </row>
    <row r="6" spans="1:11" ht="17.25">
      <c r="A6" s="25">
        <v>3</v>
      </c>
      <c r="B6" s="9" t="s">
        <v>140</v>
      </c>
      <c r="C6" s="38">
        <v>65000</v>
      </c>
      <c r="D6" s="38">
        <v>35000</v>
      </c>
      <c r="E6" s="2"/>
      <c r="F6" s="2"/>
      <c r="G6" s="2"/>
      <c r="H6" s="2"/>
      <c r="I6" s="2"/>
      <c r="J6" s="2"/>
      <c r="K6" s="2"/>
    </row>
    <row r="7" spans="1:11" ht="17.25">
      <c r="A7" s="25">
        <v>4</v>
      </c>
      <c r="B7" s="9" t="s">
        <v>141</v>
      </c>
      <c r="C7" s="38">
        <v>65000</v>
      </c>
      <c r="D7" s="38">
        <v>35000</v>
      </c>
      <c r="E7" s="2"/>
      <c r="F7" s="2"/>
      <c r="G7" s="2"/>
      <c r="H7" s="2"/>
      <c r="I7" s="2"/>
      <c r="J7" s="2"/>
      <c r="K7" s="2"/>
    </row>
    <row r="8" spans="1:11" ht="17.25">
      <c r="A8" s="25">
        <v>5</v>
      </c>
      <c r="B8" s="9" t="s">
        <v>142</v>
      </c>
      <c r="C8" s="38">
        <v>65000</v>
      </c>
      <c r="D8" s="38">
        <v>35000</v>
      </c>
      <c r="E8" s="2"/>
      <c r="F8" s="2"/>
      <c r="G8" s="2"/>
      <c r="H8" s="2"/>
      <c r="I8" s="2"/>
      <c r="J8" s="2"/>
      <c r="K8" s="2"/>
    </row>
    <row r="9" spans="1:11" ht="17.25">
      <c r="A9" s="25">
        <v>6</v>
      </c>
      <c r="B9" s="9" t="s">
        <v>143</v>
      </c>
      <c r="C9" s="38">
        <v>65000</v>
      </c>
      <c r="D9" s="38">
        <v>35000</v>
      </c>
      <c r="E9" s="2"/>
      <c r="F9" s="2"/>
      <c r="G9" s="2"/>
      <c r="H9" s="2"/>
      <c r="I9" s="2"/>
      <c r="J9" s="2"/>
      <c r="K9" s="2"/>
    </row>
    <row r="10" spans="1:11" ht="17.25">
      <c r="A10" s="25">
        <v>7</v>
      </c>
      <c r="B10" s="9" t="s">
        <v>144</v>
      </c>
      <c r="C10" s="38">
        <v>65000</v>
      </c>
      <c r="D10" s="38">
        <v>35000</v>
      </c>
      <c r="E10" s="2"/>
      <c r="F10" s="2"/>
      <c r="G10" s="2"/>
      <c r="H10" s="2"/>
      <c r="I10" s="2"/>
      <c r="J10" s="2"/>
      <c r="K10" s="2"/>
    </row>
    <row r="11" spans="1:11" ht="15.75">
      <c r="A11" s="25"/>
      <c r="B11" s="7"/>
      <c r="C11" s="44"/>
      <c r="D11" s="45"/>
      <c r="E11" s="2"/>
      <c r="F11" s="2"/>
      <c r="G11" s="2"/>
      <c r="H11" s="2"/>
      <c r="I11" s="2"/>
      <c r="J11" s="2"/>
      <c r="K11" s="2"/>
    </row>
    <row r="12" spans="1:11" ht="17.25">
      <c r="A12" s="25"/>
      <c r="B12" s="30"/>
      <c r="C12" s="44"/>
      <c r="D12" s="45"/>
      <c r="E12" s="2"/>
      <c r="F12" s="2"/>
      <c r="G12" s="2"/>
      <c r="H12" s="2"/>
      <c r="I12" s="2"/>
      <c r="J12" s="2"/>
      <c r="K12" s="2"/>
    </row>
    <row r="13" spans="1:11" ht="17.25">
      <c r="A13" s="25"/>
      <c r="B13" s="30"/>
      <c r="C13" s="27"/>
      <c r="D13" s="2"/>
      <c r="E13" s="2"/>
      <c r="F13" s="2"/>
      <c r="G13" s="2"/>
      <c r="H13" s="2"/>
      <c r="I13" s="2"/>
      <c r="J13" s="2"/>
      <c r="K13" s="2"/>
    </row>
  </sheetData>
  <mergeCells count="2">
    <mergeCell ref="E2:H2"/>
    <mergeCell ref="C2:D2"/>
  </mergeCells>
  <pageMargins left="0.25" right="0.25" top="0.75" bottom="0.75" header="0.3" footer="0.3"/>
  <pageSetup scale="58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6851-615A-439D-9FB8-5B990C9363DC}">
  <sheetPr codeName="Sheet15">
    <pageSetUpPr fitToPage="1"/>
  </sheetPr>
  <dimension ref="A2:K19"/>
  <sheetViews>
    <sheetView workbookViewId="0">
      <selection activeCell="E28" sqref="E28"/>
    </sheetView>
  </sheetViews>
  <sheetFormatPr defaultRowHeight="15"/>
  <cols>
    <col min="1" max="1" width="7.5703125" customWidth="1"/>
    <col min="2" max="2" width="42.42578125" customWidth="1"/>
    <col min="3" max="3" width="15.28515625" customWidth="1"/>
    <col min="4" max="4" width="17" customWidth="1"/>
    <col min="5" max="11" width="20.7109375" customWidth="1"/>
  </cols>
  <sheetData>
    <row r="2" spans="1:11" ht="18.75">
      <c r="A2" s="3"/>
      <c r="B2" s="3"/>
      <c r="C2" s="51" t="s">
        <v>23</v>
      </c>
      <c r="D2" s="52"/>
      <c r="E2" s="50" t="s">
        <v>2</v>
      </c>
      <c r="F2" s="50"/>
      <c r="G2" s="50"/>
      <c r="H2" s="50"/>
      <c r="I2" s="3"/>
      <c r="J2" s="3"/>
      <c r="K2" s="3"/>
    </row>
    <row r="3" spans="1:11" ht="18.75">
      <c r="A3" s="4" t="s">
        <v>0</v>
      </c>
      <c r="B3" s="4" t="s">
        <v>1</v>
      </c>
      <c r="C3" s="32" t="s">
        <v>24</v>
      </c>
      <c r="D3" s="32" t="s">
        <v>25</v>
      </c>
      <c r="E3" s="4" t="s">
        <v>3</v>
      </c>
      <c r="F3" s="4" t="s">
        <v>4</v>
      </c>
      <c r="G3" s="4" t="s">
        <v>5</v>
      </c>
      <c r="H3" s="4" t="s">
        <v>9</v>
      </c>
      <c r="I3" s="4" t="s">
        <v>6</v>
      </c>
      <c r="J3" s="4" t="s">
        <v>7</v>
      </c>
      <c r="K3" s="4" t="s">
        <v>8</v>
      </c>
    </row>
    <row r="4" spans="1:11" ht="17.25">
      <c r="A4" s="2">
        <v>1</v>
      </c>
      <c r="B4" s="9"/>
      <c r="C4" s="37">
        <v>65000</v>
      </c>
      <c r="D4" s="37">
        <v>35000</v>
      </c>
      <c r="E4" s="2"/>
      <c r="F4" s="2"/>
      <c r="G4" s="2"/>
      <c r="H4" s="2"/>
      <c r="I4" s="2"/>
      <c r="J4" s="2"/>
      <c r="K4" s="2"/>
    </row>
    <row r="5" spans="1:11" ht="17.25">
      <c r="A5" s="25">
        <v>2</v>
      </c>
      <c r="B5" s="9"/>
      <c r="C5" s="37">
        <v>65000</v>
      </c>
      <c r="D5" s="37">
        <v>35000</v>
      </c>
      <c r="E5" s="2"/>
      <c r="F5" s="2"/>
      <c r="G5" s="2"/>
      <c r="H5" s="2"/>
      <c r="I5" s="2"/>
      <c r="J5" s="2"/>
      <c r="K5" s="2"/>
    </row>
    <row r="6" spans="1:11" ht="17.25">
      <c r="A6" s="25">
        <v>3</v>
      </c>
      <c r="B6" s="34"/>
      <c r="C6" s="37">
        <v>65000</v>
      </c>
      <c r="D6" s="37">
        <v>35000</v>
      </c>
      <c r="E6" s="2"/>
      <c r="F6" s="2"/>
      <c r="G6" s="2"/>
      <c r="H6" s="2"/>
      <c r="I6" s="2"/>
      <c r="J6" s="2"/>
      <c r="K6" s="2"/>
    </row>
    <row r="7" spans="1:11" ht="17.25">
      <c r="A7" s="25">
        <v>4</v>
      </c>
      <c r="B7" s="9"/>
      <c r="C7" s="37">
        <v>65000</v>
      </c>
      <c r="D7" s="37">
        <v>35000</v>
      </c>
      <c r="E7" s="2"/>
      <c r="F7" s="2"/>
      <c r="G7" s="2"/>
      <c r="H7" s="2"/>
      <c r="I7" s="2"/>
      <c r="J7" s="2"/>
      <c r="K7" s="2"/>
    </row>
    <row r="8" spans="1:11" ht="17.25">
      <c r="A8" s="25">
        <v>5</v>
      </c>
      <c r="B8" s="9"/>
      <c r="C8" s="37">
        <v>65000</v>
      </c>
      <c r="D8" s="37">
        <v>35000</v>
      </c>
      <c r="E8" s="2"/>
      <c r="F8" s="2"/>
      <c r="G8" s="2"/>
      <c r="H8" s="2"/>
      <c r="I8" s="2"/>
      <c r="J8" s="2"/>
      <c r="K8" s="2"/>
    </row>
    <row r="9" spans="1:11" ht="17.25">
      <c r="A9" s="25">
        <v>6</v>
      </c>
      <c r="B9" s="9"/>
      <c r="C9" s="37">
        <v>65000</v>
      </c>
      <c r="D9" s="37">
        <v>35000</v>
      </c>
      <c r="E9" s="2"/>
      <c r="F9" s="2"/>
      <c r="G9" s="2"/>
      <c r="H9" s="2"/>
      <c r="I9" s="2"/>
      <c r="J9" s="2"/>
      <c r="K9" s="2"/>
    </row>
    <row r="10" spans="1:11" ht="17.25">
      <c r="A10" s="25">
        <v>7</v>
      </c>
      <c r="B10" s="9"/>
      <c r="C10" s="37">
        <v>65000</v>
      </c>
      <c r="D10" s="37">
        <v>35000</v>
      </c>
      <c r="E10" s="2"/>
      <c r="F10" s="2"/>
      <c r="G10" s="2"/>
      <c r="H10" s="2"/>
      <c r="I10" s="2"/>
      <c r="J10" s="2"/>
      <c r="K10" s="2"/>
    </row>
    <row r="11" spans="1:11" ht="17.25">
      <c r="A11" s="25"/>
      <c r="B11" s="34" t="s">
        <v>101</v>
      </c>
      <c r="C11" s="46">
        <v>65000</v>
      </c>
      <c r="D11" s="37">
        <v>35000</v>
      </c>
      <c r="E11" s="2"/>
      <c r="F11" s="2"/>
      <c r="G11" s="2"/>
      <c r="H11" s="2"/>
      <c r="I11" s="2"/>
      <c r="J11" s="2"/>
      <c r="K11" s="2"/>
    </row>
    <row r="12" spans="1:11" ht="17.25">
      <c r="A12" s="25"/>
      <c r="B12" s="9" t="s">
        <v>102</v>
      </c>
      <c r="C12" s="46">
        <v>65000</v>
      </c>
      <c r="D12" s="37">
        <v>35000</v>
      </c>
      <c r="E12" s="2"/>
      <c r="F12" s="2"/>
      <c r="G12" s="2"/>
      <c r="H12" s="2"/>
      <c r="I12" s="2"/>
      <c r="J12" s="2"/>
      <c r="K12" s="2"/>
    </row>
    <row r="13" spans="1:11" ht="17.25">
      <c r="A13" s="25"/>
      <c r="B13" s="9" t="s">
        <v>103</v>
      </c>
      <c r="C13" s="26">
        <v>65000</v>
      </c>
      <c r="D13" s="11">
        <v>35000</v>
      </c>
      <c r="E13" s="2"/>
      <c r="F13" s="2"/>
      <c r="G13" s="2"/>
      <c r="H13" s="2"/>
      <c r="I13" s="2"/>
      <c r="J13" s="2"/>
      <c r="K13" s="2"/>
    </row>
    <row r="14" spans="1:11" ht="17.25">
      <c r="A14" s="25"/>
      <c r="B14" s="30" t="s">
        <v>104</v>
      </c>
      <c r="C14" s="26">
        <v>65000</v>
      </c>
      <c r="D14" s="11">
        <v>35000</v>
      </c>
      <c r="E14" s="2"/>
      <c r="F14" s="2"/>
      <c r="G14" s="2"/>
      <c r="H14" s="2"/>
      <c r="I14" s="2"/>
      <c r="J14" s="2"/>
      <c r="K14" s="2"/>
    </row>
    <row r="15" spans="1:11" ht="17.25">
      <c r="A15" s="25"/>
      <c r="B15" s="30" t="s">
        <v>105</v>
      </c>
      <c r="C15" s="26">
        <v>65000</v>
      </c>
      <c r="D15" s="11">
        <v>35000</v>
      </c>
      <c r="E15" s="2"/>
      <c r="F15" s="2"/>
      <c r="G15" s="2"/>
      <c r="H15" s="2"/>
      <c r="I15" s="2"/>
      <c r="J15" s="2"/>
      <c r="K15" s="2"/>
    </row>
    <row r="16" spans="1:11" ht="17.25">
      <c r="A16" s="25"/>
      <c r="B16" s="30" t="s">
        <v>106</v>
      </c>
      <c r="C16" s="26">
        <v>65000</v>
      </c>
      <c r="D16" s="11">
        <v>35000</v>
      </c>
      <c r="E16" s="2"/>
      <c r="F16" s="2"/>
      <c r="G16" s="2"/>
      <c r="H16" s="2"/>
      <c r="I16" s="2"/>
      <c r="J16" s="2"/>
      <c r="K16" s="2"/>
    </row>
    <row r="17" spans="1:11" ht="17.25">
      <c r="A17" s="25"/>
      <c r="B17" s="30" t="s">
        <v>107</v>
      </c>
      <c r="C17" s="26">
        <v>65000</v>
      </c>
      <c r="D17" s="11">
        <v>35000</v>
      </c>
      <c r="E17" s="2"/>
      <c r="F17" s="2"/>
      <c r="G17" s="2"/>
      <c r="H17" s="2"/>
      <c r="I17" s="2"/>
      <c r="J17" s="2"/>
      <c r="K17" s="2"/>
    </row>
    <row r="18" spans="1:11" ht="17.25">
      <c r="A18" s="25"/>
      <c r="B18" s="30"/>
      <c r="C18" s="27"/>
      <c r="D18" s="2"/>
      <c r="E18" s="2"/>
      <c r="F18" s="2"/>
      <c r="G18" s="2"/>
      <c r="H18" s="2"/>
      <c r="I18" s="2"/>
      <c r="J18" s="2"/>
      <c r="K18" s="2"/>
    </row>
    <row r="19" spans="1:11" ht="17.25">
      <c r="A19" s="25"/>
      <c r="B19" s="30"/>
      <c r="C19" s="27"/>
      <c r="D19" s="2"/>
      <c r="E19" s="2"/>
      <c r="F19" s="2"/>
      <c r="G19" s="2"/>
      <c r="H19" s="2"/>
      <c r="I19" s="2"/>
      <c r="J19" s="2"/>
      <c r="K19" s="2"/>
    </row>
  </sheetData>
  <mergeCells count="2">
    <mergeCell ref="E2:H2"/>
    <mergeCell ref="C2:D2"/>
  </mergeCells>
  <pageMargins left="0.25" right="0.25" top="0.75" bottom="0.75" header="0.3" footer="0.3"/>
  <pageSetup scale="58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AE11-2DC5-484C-B331-28614A4B5D8C}">
  <sheetPr codeName="Sheet16">
    <pageSetUpPr fitToPage="1"/>
  </sheetPr>
  <dimension ref="A2:K14"/>
  <sheetViews>
    <sheetView workbookViewId="0">
      <selection activeCell="E29" sqref="E29"/>
    </sheetView>
  </sheetViews>
  <sheetFormatPr defaultRowHeight="15"/>
  <cols>
    <col min="1" max="1" width="7.5703125" customWidth="1"/>
    <col min="2" max="2" width="42.7109375" customWidth="1"/>
    <col min="3" max="3" width="15.85546875" customWidth="1"/>
    <col min="4" max="4" width="17.85546875" customWidth="1"/>
    <col min="5" max="11" width="20.7109375" customWidth="1"/>
  </cols>
  <sheetData>
    <row r="2" spans="1:11" ht="18.75">
      <c r="A2" s="3"/>
      <c r="B2" s="3"/>
      <c r="C2" s="51" t="s">
        <v>23</v>
      </c>
      <c r="D2" s="52"/>
      <c r="E2" s="50" t="s">
        <v>2</v>
      </c>
      <c r="F2" s="50"/>
      <c r="G2" s="50"/>
      <c r="H2" s="50"/>
      <c r="I2" s="3"/>
      <c r="J2" s="3"/>
      <c r="K2" s="3"/>
    </row>
    <row r="3" spans="1:11" ht="18.75">
      <c r="A3" s="4" t="s">
        <v>0</v>
      </c>
      <c r="B3" s="4" t="s">
        <v>1</v>
      </c>
      <c r="C3" s="32" t="s">
        <v>24</v>
      </c>
      <c r="D3" s="32" t="s">
        <v>25</v>
      </c>
      <c r="E3" s="4" t="s">
        <v>3</v>
      </c>
      <c r="F3" s="4" t="s">
        <v>4</v>
      </c>
      <c r="G3" s="4" t="s">
        <v>5</v>
      </c>
      <c r="H3" s="4" t="s">
        <v>9</v>
      </c>
      <c r="I3" s="4" t="s">
        <v>6</v>
      </c>
      <c r="J3" s="4" t="s">
        <v>7</v>
      </c>
      <c r="K3" s="4" t="s">
        <v>8</v>
      </c>
    </row>
    <row r="4" spans="1:11" ht="17.25">
      <c r="A4" s="2">
        <v>1</v>
      </c>
      <c r="B4" s="9"/>
      <c r="C4" s="37">
        <v>65000</v>
      </c>
      <c r="D4" s="37">
        <v>35000</v>
      </c>
      <c r="E4" s="2"/>
      <c r="F4" s="2"/>
      <c r="G4" s="2"/>
      <c r="H4" s="2"/>
      <c r="I4" s="2"/>
      <c r="J4" s="2"/>
      <c r="K4" s="2"/>
    </row>
    <row r="5" spans="1:11" ht="17.25">
      <c r="A5" s="25">
        <v>2</v>
      </c>
      <c r="B5" s="9"/>
      <c r="C5" s="37">
        <v>65000</v>
      </c>
      <c r="D5" s="37">
        <v>35000</v>
      </c>
      <c r="E5" s="2"/>
      <c r="F5" s="2"/>
      <c r="G5" s="2"/>
      <c r="H5" s="2"/>
      <c r="I5" s="2"/>
      <c r="J5" s="2"/>
      <c r="K5" s="2"/>
    </row>
    <row r="6" spans="1:11" ht="17.25">
      <c r="A6" s="25">
        <v>3</v>
      </c>
      <c r="B6" s="34"/>
      <c r="C6" s="37">
        <v>65000</v>
      </c>
      <c r="D6" s="37">
        <v>35000</v>
      </c>
      <c r="E6" s="2"/>
      <c r="F6" s="2"/>
      <c r="G6" s="2"/>
      <c r="H6" s="2"/>
      <c r="I6" s="2"/>
      <c r="J6" s="2"/>
      <c r="K6" s="2"/>
    </row>
    <row r="7" spans="1:11" ht="17.25">
      <c r="A7" s="25">
        <v>4</v>
      </c>
      <c r="B7" s="9"/>
      <c r="C7" s="37">
        <v>65000</v>
      </c>
      <c r="D7" s="37">
        <v>35000</v>
      </c>
      <c r="E7" s="2"/>
      <c r="F7" s="2"/>
      <c r="G7" s="2"/>
      <c r="H7" s="2"/>
      <c r="I7" s="2"/>
      <c r="J7" s="2"/>
      <c r="K7" s="2"/>
    </row>
    <row r="8" spans="1:11" ht="17.25">
      <c r="A8" s="25">
        <v>5</v>
      </c>
      <c r="B8" s="9"/>
      <c r="C8" s="37">
        <v>65000</v>
      </c>
      <c r="D8" s="37">
        <v>35000</v>
      </c>
      <c r="E8" s="2"/>
      <c r="F8" s="2"/>
      <c r="G8" s="2"/>
      <c r="H8" s="2"/>
      <c r="I8" s="2"/>
      <c r="J8" s="2"/>
      <c r="K8" s="2"/>
    </row>
    <row r="9" spans="1:11" ht="17.25">
      <c r="A9" s="25">
        <v>6</v>
      </c>
      <c r="B9" s="9"/>
      <c r="C9" s="37">
        <v>65000</v>
      </c>
      <c r="D9" s="37">
        <v>35000</v>
      </c>
      <c r="E9" s="2"/>
      <c r="F9" s="2"/>
      <c r="G9" s="2"/>
      <c r="H9" s="2"/>
      <c r="I9" s="2"/>
      <c r="J9" s="2"/>
      <c r="K9" s="2"/>
    </row>
    <row r="10" spans="1:11" ht="17.25">
      <c r="A10" s="25">
        <v>7</v>
      </c>
      <c r="B10" s="9"/>
      <c r="C10" s="37">
        <v>65000</v>
      </c>
      <c r="D10" s="37">
        <v>35000</v>
      </c>
      <c r="E10" s="2"/>
      <c r="F10" s="2"/>
      <c r="G10" s="2"/>
      <c r="H10" s="2"/>
      <c r="I10" s="2"/>
      <c r="J10" s="2"/>
      <c r="K10" s="2"/>
    </row>
    <row r="11" spans="1:11" ht="15.75">
      <c r="A11" s="25"/>
      <c r="B11" s="8" t="s">
        <v>108</v>
      </c>
      <c r="C11" s="46">
        <v>65000</v>
      </c>
      <c r="D11" s="37">
        <v>35000</v>
      </c>
      <c r="E11" s="2"/>
      <c r="F11" s="2"/>
      <c r="G11" s="2"/>
      <c r="H11" s="2"/>
      <c r="I11" s="2"/>
      <c r="J11" s="2"/>
      <c r="K11" s="2"/>
    </row>
    <row r="12" spans="1:11" ht="17.25">
      <c r="A12" s="25"/>
      <c r="B12" s="30" t="s">
        <v>109</v>
      </c>
      <c r="C12" s="46">
        <v>65000</v>
      </c>
      <c r="D12" s="37">
        <v>35000</v>
      </c>
      <c r="E12" s="2"/>
      <c r="F12" s="2"/>
      <c r="G12" s="2"/>
      <c r="H12" s="2"/>
      <c r="I12" s="2"/>
      <c r="J12" s="2"/>
      <c r="K12" s="2"/>
    </row>
    <row r="13" spans="1:11" ht="17.25">
      <c r="A13" s="25"/>
      <c r="B13" s="30"/>
      <c r="C13" s="27"/>
      <c r="D13" s="2"/>
      <c r="E13" s="2"/>
      <c r="F13" s="2"/>
      <c r="G13" s="2"/>
      <c r="H13" s="2"/>
      <c r="I13" s="2"/>
      <c r="J13" s="2"/>
      <c r="K13" s="2"/>
    </row>
    <row r="14" spans="1:11" ht="17.25">
      <c r="A14" s="25"/>
      <c r="B14" s="30"/>
      <c r="C14" s="27"/>
      <c r="D14" s="2"/>
      <c r="E14" s="2"/>
      <c r="F14" s="2"/>
      <c r="G14" s="2"/>
      <c r="H14" s="2"/>
      <c r="I14" s="2"/>
      <c r="J14" s="2"/>
      <c r="K14" s="2"/>
    </row>
  </sheetData>
  <mergeCells count="2">
    <mergeCell ref="E2:H2"/>
    <mergeCell ref="C2:D2"/>
  </mergeCells>
  <pageMargins left="0.25" right="0.25" top="0.75" bottom="0.75" header="0.3" footer="0.3"/>
  <pageSetup scale="58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0A02-E6B0-4798-B4DC-B6722A48A0E1}">
  <sheetPr codeName="Sheet17">
    <pageSetUpPr fitToPage="1"/>
  </sheetPr>
  <dimension ref="A2:K12"/>
  <sheetViews>
    <sheetView workbookViewId="0">
      <selection activeCell="F31" sqref="F31"/>
    </sheetView>
  </sheetViews>
  <sheetFormatPr defaultRowHeight="15"/>
  <cols>
    <col min="1" max="1" width="8" customWidth="1"/>
    <col min="2" max="2" width="45" customWidth="1"/>
    <col min="3" max="3" width="13.42578125" customWidth="1"/>
    <col min="4" max="4" width="18.28515625" customWidth="1"/>
    <col min="5" max="11" width="20.7109375" customWidth="1"/>
  </cols>
  <sheetData>
    <row r="2" spans="1:11" ht="18.75">
      <c r="A2" s="3"/>
      <c r="B2" s="3"/>
      <c r="C2" s="51" t="s">
        <v>23</v>
      </c>
      <c r="D2" s="52"/>
      <c r="E2" s="50" t="s">
        <v>2</v>
      </c>
      <c r="F2" s="50"/>
      <c r="G2" s="50"/>
      <c r="H2" s="50"/>
      <c r="I2" s="3"/>
      <c r="J2" s="3"/>
      <c r="K2" s="3"/>
    </row>
    <row r="3" spans="1:11" ht="18.75">
      <c r="A3" s="4" t="s">
        <v>0</v>
      </c>
      <c r="B3" s="4" t="s">
        <v>1</v>
      </c>
      <c r="C3" s="32" t="s">
        <v>24</v>
      </c>
      <c r="D3" s="32" t="s">
        <v>25</v>
      </c>
      <c r="E3" s="4" t="s">
        <v>3</v>
      </c>
      <c r="F3" s="4" t="s">
        <v>4</v>
      </c>
      <c r="G3" s="4" t="s">
        <v>5</v>
      </c>
      <c r="H3" s="4" t="s">
        <v>9</v>
      </c>
      <c r="I3" s="4" t="s">
        <v>6</v>
      </c>
      <c r="J3" s="4" t="s">
        <v>7</v>
      </c>
      <c r="K3" s="4" t="s">
        <v>8</v>
      </c>
    </row>
    <row r="4" spans="1:11" ht="17.25">
      <c r="A4" s="2">
        <v>1</v>
      </c>
      <c r="B4" s="9"/>
      <c r="C4" s="37">
        <v>65000</v>
      </c>
      <c r="D4" s="37">
        <v>35000</v>
      </c>
      <c r="E4" s="2"/>
      <c r="F4" s="2"/>
      <c r="G4" s="2"/>
      <c r="H4" s="2"/>
      <c r="I4" s="2"/>
      <c r="J4" s="2"/>
      <c r="K4" s="2"/>
    </row>
    <row r="5" spans="1:11" ht="17.25">
      <c r="A5" s="25">
        <v>2</v>
      </c>
      <c r="B5" s="9"/>
      <c r="C5" s="37">
        <v>65000</v>
      </c>
      <c r="D5" s="37">
        <v>35000</v>
      </c>
      <c r="E5" s="2"/>
      <c r="F5" s="2"/>
      <c r="G5" s="2"/>
      <c r="H5" s="2"/>
      <c r="I5" s="2"/>
      <c r="J5" s="2"/>
      <c r="K5" s="2"/>
    </row>
    <row r="6" spans="1:11" ht="17.25">
      <c r="A6" s="25">
        <v>3</v>
      </c>
      <c r="B6" s="34"/>
      <c r="C6" s="37">
        <v>65000</v>
      </c>
      <c r="D6" s="37">
        <v>35000</v>
      </c>
      <c r="E6" s="2"/>
      <c r="F6" s="2"/>
      <c r="G6" s="2"/>
      <c r="H6" s="2"/>
      <c r="I6" s="2"/>
      <c r="J6" s="2"/>
      <c r="K6" s="2"/>
    </row>
    <row r="7" spans="1:11" ht="17.25">
      <c r="A7" s="25">
        <v>4</v>
      </c>
      <c r="B7" s="34"/>
      <c r="C7" s="37">
        <v>65000</v>
      </c>
      <c r="D7" s="37">
        <v>35000</v>
      </c>
      <c r="E7" s="2"/>
      <c r="F7" s="2"/>
      <c r="G7" s="2"/>
      <c r="H7" s="2"/>
      <c r="I7" s="2"/>
      <c r="J7" s="2"/>
      <c r="K7" s="2"/>
    </row>
    <row r="8" spans="1:11" ht="17.25">
      <c r="A8" s="25">
        <v>5</v>
      </c>
      <c r="B8" s="34"/>
      <c r="C8" s="37">
        <v>65000</v>
      </c>
      <c r="D8" s="37">
        <v>35000</v>
      </c>
      <c r="E8" s="2"/>
      <c r="F8" s="2"/>
      <c r="G8" s="2"/>
      <c r="H8" s="2"/>
      <c r="I8" s="2"/>
      <c r="J8" s="2"/>
      <c r="K8" s="2"/>
    </row>
    <row r="9" spans="1:11" ht="17.25">
      <c r="A9" s="25">
        <v>6</v>
      </c>
      <c r="B9" s="34"/>
      <c r="C9" s="37">
        <v>65000</v>
      </c>
      <c r="D9" s="37">
        <v>35000</v>
      </c>
      <c r="E9" s="2"/>
      <c r="F9" s="2"/>
      <c r="G9" s="2"/>
      <c r="H9" s="2"/>
      <c r="I9" s="2"/>
      <c r="J9" s="2"/>
      <c r="K9" s="2"/>
    </row>
    <row r="10" spans="1:11" ht="17.25">
      <c r="A10" s="25">
        <v>7</v>
      </c>
      <c r="B10" s="9"/>
      <c r="C10" s="37">
        <v>65000</v>
      </c>
      <c r="D10" s="37">
        <v>35000</v>
      </c>
      <c r="E10" s="2"/>
      <c r="F10" s="2"/>
      <c r="G10" s="2"/>
      <c r="H10" s="2"/>
      <c r="I10" s="2"/>
      <c r="J10" s="2"/>
      <c r="K10" s="2"/>
    </row>
    <row r="11" spans="1:11" ht="15.75">
      <c r="A11" s="25"/>
      <c r="B11" s="7"/>
      <c r="C11" s="44"/>
      <c r="D11" s="45"/>
      <c r="E11" s="2"/>
      <c r="F11" s="2"/>
      <c r="G11" s="2"/>
      <c r="H11" s="2"/>
      <c r="I11" s="2"/>
      <c r="J11" s="2"/>
      <c r="K11" s="2"/>
    </row>
    <row r="12" spans="1:11" ht="17.25">
      <c r="A12" s="25"/>
      <c r="B12" s="30"/>
      <c r="C12" s="44"/>
      <c r="D12" s="45"/>
      <c r="E12" s="2"/>
      <c r="F12" s="2"/>
      <c r="G12" s="2"/>
      <c r="H12" s="2"/>
      <c r="I12" s="2"/>
      <c r="J12" s="2"/>
      <c r="K12" s="2"/>
    </row>
  </sheetData>
  <mergeCells count="2">
    <mergeCell ref="E2:H2"/>
    <mergeCell ref="C2:D2"/>
  </mergeCells>
  <pageMargins left="0.25" right="0.25" top="0.75" bottom="0.75" header="0.3" footer="0.3"/>
  <pageSetup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BREAKDOWN</vt:lpstr>
      <vt:lpstr>SS2</vt:lpstr>
      <vt:lpstr>SS1</vt:lpstr>
      <vt:lpstr>JSS3</vt:lpstr>
      <vt:lpstr>JSS2</vt:lpstr>
      <vt:lpstr>JSS1</vt:lpstr>
      <vt:lpstr>PRY6</vt:lpstr>
      <vt:lpstr>PRY5</vt:lpstr>
      <vt:lpstr>PRY4</vt:lpstr>
      <vt:lpstr>PRY3</vt:lpstr>
      <vt:lpstr>PRY2</vt:lpstr>
      <vt:lpstr>PRY1</vt:lpstr>
      <vt:lpstr>KG3</vt:lpstr>
      <vt:lpstr>KG2</vt:lpstr>
      <vt:lpstr>KG1</vt:lpstr>
      <vt:lpstr>PRE-KG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 Usigbe</dc:creator>
  <cp:lastModifiedBy>Vernon Usigbe</cp:lastModifiedBy>
  <cp:lastPrinted>2025-01-23T13:38:43Z</cp:lastPrinted>
  <dcterms:created xsi:type="dcterms:W3CDTF">2025-01-18T10:31:07Z</dcterms:created>
  <dcterms:modified xsi:type="dcterms:W3CDTF">2025-03-01T17:50:14Z</dcterms:modified>
</cp:coreProperties>
</file>