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\Downloads\"/>
    </mc:Choice>
  </mc:AlternateContent>
  <bookViews>
    <workbookView xWindow="0" yWindow="0" windowWidth="19200" windowHeight="7640" firstSheet="1" activeTab="1"/>
  </bookViews>
  <sheets>
    <sheet name="Design Pattern - Entity" sheetId="2" state="hidden" r:id="rId1"/>
    <sheet name="02_Website_001" sheetId="7" r:id="rId2"/>
    <sheet name="List_Students" sheetId="3" r:id="rId3"/>
    <sheet name="List_Students (2)" sheetId="5" r:id="rId4"/>
    <sheet name="List_Students (3)" sheetId="6" r:id="rId5"/>
    <sheet name="Chart_Student" sheetId="4" state="hidden" r:id="rId6"/>
  </sheets>
  <definedNames>
    <definedName name="_xlnm.Print_Area" localSheetId="2">List_Students!$A$1:$G$53</definedName>
    <definedName name="_xlnm.Print_Area" localSheetId="3">'List_Students (2)'!$A$1:$G$73</definedName>
    <definedName name="_xlnm.Print_Area" localSheetId="4">'List_Students (3)'!$A$1:$G$96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6" l="1"/>
  <c r="C59" i="6"/>
  <c r="C58" i="6"/>
  <c r="C57" i="6"/>
  <c r="C56" i="6"/>
  <c r="C55" i="6"/>
  <c r="C54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G46" i="6"/>
  <c r="C46" i="6"/>
  <c r="G45" i="6"/>
  <c r="C45" i="6"/>
  <c r="G44" i="6"/>
  <c r="C44" i="6"/>
  <c r="G43" i="6"/>
  <c r="C43" i="6"/>
  <c r="G42" i="6"/>
  <c r="C42" i="6"/>
  <c r="G41" i="6"/>
  <c r="C41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G5" i="3"/>
  <c r="G6" i="3"/>
  <c r="G7" i="3"/>
  <c r="G8" i="3"/>
  <c r="G9" i="3"/>
  <c r="G10" i="3"/>
  <c r="G11" i="3"/>
  <c r="G12" i="3"/>
  <c r="G13" i="3"/>
  <c r="G14" i="3"/>
  <c r="G15" i="3"/>
  <c r="G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5" i="3"/>
  <c r="C4" i="3"/>
</calcChain>
</file>

<file path=xl/sharedStrings.xml><?xml version="1.0" encoding="utf-8"?>
<sst xmlns="http://schemas.openxmlformats.org/spreadsheetml/2006/main" count="532" uniqueCount="181">
  <si>
    <t>Bài tập thực hành OOP(Java core)</t>
  </si>
  <si>
    <t>Bài tập phần Design Pattern - Entities</t>
  </si>
  <si>
    <t>Quản lý thông tin user: phân quyền</t>
  </si>
  <si>
    <t>Admin</t>
  </si>
  <si>
    <t>Quản lý</t>
  </si>
  <si>
    <t>Giảng viên</t>
  </si>
  <si>
    <t>Học viên</t>
  </si>
  <si>
    <t>Quản lý thông tin học viên</t>
  </si>
  <si>
    <t>Trong Run</t>
  </si>
  <si>
    <t>Ngoài Run</t>
  </si>
  <si>
    <t>=&gt; Có thể import bằng file csv</t>
  </si>
  <si>
    <t>Thông tin khóa học</t>
  </si>
  <si>
    <t>Tên khóa học</t>
  </si>
  <si>
    <t>Thời gian</t>
  </si>
  <si>
    <t>Chi phí</t>
  </si>
  <si>
    <t>Seminar</t>
  </si>
  <si>
    <t>Đào tạo nội bộ</t>
  </si>
  <si>
    <t>Đào đạo bên ngoài</t>
  </si>
  <si>
    <t>Thông tin giảng viên</t>
  </si>
  <si>
    <t>Thu học phí</t>
  </si>
  <si>
    <t>Mức</t>
  </si>
  <si>
    <t>Khóa</t>
  </si>
  <si>
    <t>Ưu đãi</t>
  </si>
  <si>
    <t>Thống kê</t>
  </si>
  <si>
    <t>List các khóa học theo từng loại / all</t>
  </si>
  <si>
    <t>List các khóa học mà học viên đã học: 1 hoặc nhiều học viên</t>
  </si>
  <si>
    <t>Tính thời gian trung bình mỗi học viên học trong năm (bao nhiêu giờ)</t>
  </si>
  <si>
    <t>Yêu cầu:</t>
  </si>
  <si>
    <t>Phân tích và thiết kế DB bằng MySQL.</t>
  </si>
  <si>
    <t>Các tables tương ứng</t>
  </si>
  <si>
    <t>Diagram</t>
  </si>
  <si>
    <t>Tạo project Dynamic web và import các Entities.</t>
  </si>
  <si>
    <t>Tạo các thuộc tính kiểu private</t>
  </si>
  <si>
    <t>Các phương thức khởi tạo</t>
  </si>
  <si>
    <t>Các phương thức get() set()</t>
  </si>
  <si>
    <t>Có sử dụng Design pattern để thiết kế Entities</t>
  </si>
  <si>
    <t>Loại: có 3 loại sau</t>
  </si>
  <si>
    <t>Thời khóa biểu</t>
  </si>
  <si>
    <t>Điểm danh</t>
  </si>
  <si>
    <t>mã số sinh viên</t>
  </si>
  <si>
    <t>tên sinh viên</t>
  </si>
  <si>
    <t>ngày tháng năm sinh</t>
  </si>
  <si>
    <t>giới tính</t>
  </si>
  <si>
    <t>số điện thoại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</si>
  <si>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</si>
  <si>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</si>
  <si>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</si>
  <si>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</si>
  <si>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</si>
  <si>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</si>
  <si>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</si>
  <si>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</si>
  <si>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</si>
  <si>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</si>
  <si>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</si>
  <si>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</si>
  <si>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</si>
  <si>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</si>
  <si>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</si>
  <si>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</si>
  <si>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</si>
  <si>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</si>
  <si>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</si>
  <si>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</si>
  <si>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Nam</t>
  </si>
  <si>
    <t>Nu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</si>
  <si>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</si>
  <si>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</si>
  <si>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</si>
  <si>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</si>
  <si>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</si>
  <si>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</si>
  <si>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</si>
  <si>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</si>
  <si>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</si>
  <si>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</si>
  <si>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</si>
  <si>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</si>
  <si>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</si>
  <si>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</si>
  <si>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13/10/1980</t>
  </si>
  <si>
    <t>13/11/1980</t>
  </si>
  <si>
    <t>13/12/1980</t>
  </si>
  <si>
    <t>13/10/1981</t>
  </si>
  <si>
    <t>13/10/1982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</si>
  <si>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</si>
  <si>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</si>
  <si>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</si>
  <si>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</si>
  <si>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</si>
  <si>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</si>
  <si>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</si>
  <si>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</si>
  <si>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</si>
  <si>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0912345687</t>
  </si>
  <si>
    <t>0912345688</t>
  </si>
  <si>
    <t>0912345689</t>
  </si>
  <si>
    <t>0912345690</t>
  </si>
  <si>
    <t>0912345691</t>
  </si>
  <si>
    <t>0912345692</t>
  </si>
  <si>
    <t>0912345693</t>
  </si>
  <si>
    <t>0912345694</t>
  </si>
  <si>
    <t>0912345695</t>
  </si>
  <si>
    <t>0912345696</t>
  </si>
  <si>
    <t>0912345697</t>
  </si>
  <si>
    <t>0912345698</t>
  </si>
  <si>
    <t>0912345699</t>
  </si>
  <si>
    <t>0912345700</t>
  </si>
  <si>
    <t>0912345701</t>
  </si>
  <si>
    <t>0912345702</t>
  </si>
  <si>
    <t>0912345703</t>
  </si>
  <si>
    <t>0912345704</t>
  </si>
  <si>
    <t>0912345705</t>
  </si>
  <si>
    <t>0912345706</t>
  </si>
  <si>
    <t>0912345707</t>
  </si>
  <si>
    <t>0912345708</t>
  </si>
  <si>
    <t>0912345709</t>
  </si>
  <si>
    <t>0912345710</t>
  </si>
  <si>
    <t>0912345711</t>
  </si>
  <si>
    <t>DANH SÁCH SINH VIÊN</t>
  </si>
  <si>
    <t>Tuổi</t>
  </si>
  <si>
    <t>Năm sinh</t>
  </si>
  <si>
    <t>Số lượng</t>
  </si>
  <si>
    <t>Page 1/2</t>
  </si>
  <si>
    <t>Page 2/2</t>
  </si>
  <si>
    <t>Page 1/1</t>
  </si>
  <si>
    <t>DB dùng Postgres</t>
  </si>
  <si>
    <t>Add</t>
  </si>
  <si>
    <t>Display</t>
  </si>
  <si>
    <t>ADD STUDENTS</t>
  </si>
  <si>
    <t>LIST STUDENTS</t>
  </si>
  <si>
    <t>Delete</t>
  </si>
  <si>
    <t>Register</t>
  </si>
  <si>
    <t>Batch Input</t>
  </si>
  <si>
    <t>Pulldown</t>
  </si>
  <si>
    <t>textbox</t>
  </si>
  <si>
    <t>button</t>
  </si>
  <si>
    <t>Checkbox</t>
  </si>
  <si>
    <t>Xóa dòng được  chọn ở checkbox</t>
  </si>
  <si>
    <t>click vào input item nào trong table thì sẽ tự động xóa trắng để người dùng nhập lại dữ liệu</t>
  </si>
  <si>
    <t>Export</t>
  </si>
  <si>
    <t>Note</t>
  </si>
  <si>
    <t>Required</t>
  </si>
  <si>
    <t>Yes</t>
  </si>
  <si>
    <t>-</t>
  </si>
  <si>
    <t>Description</t>
  </si>
  <si>
    <t>Item</t>
  </si>
  <si>
    <t>Type</t>
  </si>
  <si>
    <t>Giá trị	:TIN1,TIN2,HOA1,HOA2</t>
  </si>
  <si>
    <t>Class</t>
  </si>
  <si>
    <t>Fullname</t>
  </si>
  <si>
    <t>Date of Birth</t>
  </si>
  <si>
    <t>Sex</t>
  </si>
  <si>
    <t>Phone</t>
  </si>
  <si>
    <t>No</t>
  </si>
  <si>
    <t>Radio : chọn Nam/ Nữ</t>
  </si>
  <si>
    <t>Xây dựng WEBSITE cho phép nhập và hiển thị thông tin của sinh viên với yêu cầu cụ thể như sau:</t>
  </si>
  <si>
    <t>Các hằng số -&gt; đưa ra Constant class</t>
  </si>
  <si>
    <t>Các thông báo thành công/validate -&gt; Đưa vào file property</t>
  </si>
  <si>
    <t>Dùng springboot</t>
  </si>
  <si>
    <t>Dùng Thymeleaf</t>
  </si>
  <si>
    <t>Code comment theo javadoc, output ra javadoc upload lên WE</t>
  </si>
  <si>
    <t>sample comment : https://www.oracle.com/technical-resources/articles/java/javadoc-tool.html</t>
  </si>
  <si>
    <t>Add button click</t>
  </si>
  <si>
    <t>Display button click</t>
  </si>
  <si>
    <t>Lúc mở trang : hiển thị tất cả dữ liệu</t>
  </si>
  <si>
    <t>Khi có &gt; 20 dữ liệu thì sẽ có scroll dọc (giữ lại header  : STT, 'Mã số Svien'...)</t>
  </si>
  <si>
    <t>Bảng mô tả các item trên trang</t>
  </si>
  <si>
    <t>Label</t>
  </si>
  <si>
    <t>click sẽ export ra file excel + Graph các data trong table	
xem chi tiết trong các sheet [List_Students].
Trang in A4 ngang	
Có formar border	
Thống nhất chung 1 font chữ, cỡ chữ
Xử lý phân trang, tối đa 34 dữ liệu 1 trang cho 3 trường hợp mô tả trong 3 sheet [List_Students]	
	-trường hợp 1 : ít dữ liệu (20) thì xuất bảng + Graph trong cùng 1 trang
	-trường hợp 2 : Có 34 dữ liệu =&gt; trang 1 in dủ 34, trang 2 chỉ có Graph
	-trường hợp 3 : Có 54 dữ liệu =&gt; trang 1 in dủ 34, trang 2 in nốt 20  + Graph
Font chữ : Tahoma	
Kích thước chữ : Xem sheet [List_Students]</t>
  </si>
  <si>
    <t>STT</t>
  </si>
  <si>
    <r>
      <t xml:space="preserve">khi click sẽ copy dữ liệu </t>
    </r>
    <r>
      <rPr>
        <sz val="11"/>
        <color rgb="FFFF0000"/>
        <rFont val="Calibri"/>
        <family val="2"/>
        <scheme val="minor"/>
      </rPr>
      <t>toàn bộ</t>
    </r>
    <r>
      <rPr>
        <sz val="11"/>
        <color theme="1"/>
        <rFont val="Calibri"/>
        <family val="2"/>
        <charset val="128"/>
        <scheme val="minor"/>
      </rPr>
      <t xml:space="preserve"> dòng template rồi paste dữ liệu vào 10 dòng dưới trong bảng</t>
    </r>
  </si>
  <si>
    <t>-Chỉ dùng để xóa dữ liệu ở các dòng checked	
-Checkbox trên cùng : check/uncheck các checkbox còn lại
-Các checkbox từ thứ 2 trở xuống: Nếu được chọn thì khi click nút Delete sẽ xóa dữ liệu ở dòng chọn</t>
  </si>
  <si>
    <t>Code</t>
  </si>
  <si>
    <t>Tài liệu DD</t>
  </si>
  <si>
    <t>Thống nhất cỡ chữ, font chữ</t>
  </si>
  <si>
    <t>In ra A4 được luôn, không bị mất border, mất các đường "…."</t>
  </si>
  <si>
    <t>Tài liệu UT</t>
  </si>
  <si>
    <t>Nội dung giống tài liệu DD</t>
  </si>
  <si>
    <t>Khi chỉnh sửa cần bôi màu chữ đỏ, màu sheet đỏ, ghi lịch sử thay đổi, reset màu của nội dung trước khi sửa trước đó</t>
  </si>
  <si>
    <t>khi click sẽ đăng kí các dữ liệu được nhập trên màn hình nếu toàn bộ các dòng được nhập validate OK.
Nếu 1 trong các dòng dữ liệu bị lỗi thì hiển thị thông báo lỗi và không insert vào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</si>
</sst>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28"/>
      <scheme val="minor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20"/>
      <color theme="1"/>
      <name val="Tahoma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3" fillId="2" borderId="1" xfId="0" applyFont="1" applyFill="1" applyBorder="1"/>
    <xf numFmtId="0" fontId="0" fillId="4" borderId="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0" xfId="0" applyFont="1" applyFill="1" applyBorder="1"/>
    <xf numFmtId="0" fontId="1" fillId="4" borderId="1" xfId="0" applyFont="1" applyFill="1" applyBorder="1"/>
    <xf numFmtId="0" fontId="1" fillId="3" borderId="0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0" xfId="0" applyBorder="1"/>
    <xf numFmtId="0" fontId="0" fillId="0" borderId="10" xfId="0" quotePrefix="1" applyBorder="1"/>
    <xf numFmtId="0" fontId="0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1" xfId="0" quotePrefix="1" applyBorder="1"/>
    <xf numFmtId="0" fontId="1" fillId="4" borderId="1" xfId="0" applyFont="1" applyFill="1" applyBorder="1" applyAlignment="1">
      <alignment horizontal="center"/>
    </xf>
    <xf numFmtId="0" fontId="8" fillId="0" borderId="0" xfId="0" applyFont="1"/>
    <xf numFmtId="0" fontId="0" fillId="0" borderId="11" xfId="0" applyFill="1" applyBorder="1"/>
    <xf numFmtId="0" fontId="0" fillId="0" borderId="11" xfId="0" applyBorder="1" applyAlignment="1">
      <alignment wrapText="1"/>
    </xf>
    <xf numFmtId="0" fontId="5" fillId="0" borderId="0" xfId="0" applyFont="1" applyAlignment="1">
      <alignment horizontal="right" vertical="center"/>
    </xf>
    <xf numFmtId="0" fontId="9" fillId="0" borderId="0" xfId="0" applyFont="1"/>
    <xf numFmtId="0" fontId="0" fillId="0" borderId="0" xfId="0" applyFont="1"/>
    <xf numFmtId="0" fontId="0" fillId="0" borderId="0" xfId="0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top" wrapText="1"/>
    </xf>
    <xf numFmtId="0" fontId="0" fillId="0" borderId="13" xfId="0" quotePrefix="1" applyBorder="1" applyAlignment="1">
      <alignment horizontal="left" vertical="top" wrapText="1"/>
    </xf>
    <xf numFmtId="0" fontId="0" fillId="0" borderId="12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Biểu</a:t>
            </a:r>
            <a:r>
              <a:rPr lang="en-US" sz="2000" b="1" baseline="0"/>
              <a:t> Đồ Thống Kê Sinh Viên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Chart_Student!$D$3:$D$5</c:f>
              <c:numCache>
                <c:formatCode>General</c:formatCode>
                <c:ptCount val="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</c:numCache>
            </c:numRef>
          </c:cat>
          <c:val>
            <c:numRef>
              <c:f>Chart_Student!$C$3:$C$5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7-47B1-A8A4-50D5F31F0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401984"/>
        <c:axId val="679403624"/>
      </c:barChart>
      <c:catAx>
        <c:axId val="6794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r>
                  <a:rPr lang="en-US" baseline="0"/>
                  <a:t> Sinh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3624"/>
        <c:crosses val="autoZero"/>
        <c:auto val="1"/>
        <c:lblAlgn val="ctr"/>
        <c:lblOffset val="100"/>
        <c:noMultiLvlLbl val="0"/>
      </c:catAx>
      <c:valAx>
        <c:axId val="6794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Lương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Biểu</a:t>
            </a:r>
            <a:r>
              <a:rPr lang="en-US" sz="2000" b="1" baseline="0"/>
              <a:t> Đồ Thống Kê Sinh Viên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Chart_Student!$D$3:$D$5</c:f>
              <c:numCache>
                <c:formatCode>General</c:formatCode>
                <c:ptCount val="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</c:numCache>
            </c:numRef>
          </c:cat>
          <c:val>
            <c:numRef>
              <c:f>Chart_Student!$C$3:$C$5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4EA-A36A-455CB2868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401984"/>
        <c:axId val="679403624"/>
      </c:barChart>
      <c:catAx>
        <c:axId val="6794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r>
                  <a:rPr lang="en-US" baseline="0"/>
                  <a:t> Sinh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3624"/>
        <c:crosses val="autoZero"/>
        <c:auto val="1"/>
        <c:lblAlgn val="ctr"/>
        <c:lblOffset val="100"/>
        <c:noMultiLvlLbl val="0"/>
      </c:catAx>
      <c:valAx>
        <c:axId val="6794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Lương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Biểu</a:t>
            </a:r>
            <a:r>
              <a:rPr lang="en-US" sz="2000" b="1" baseline="0"/>
              <a:t> Đồ Thống Kê Sinh Viên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Chart_Student!$D$3:$D$5</c:f>
              <c:numCache>
                <c:formatCode>General</c:formatCode>
                <c:ptCount val="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</c:numCache>
            </c:numRef>
          </c:cat>
          <c:val>
            <c:numRef>
              <c:f>Chart_Student!$C$3:$C$5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4-4450-932A-59D5D5AB8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401984"/>
        <c:axId val="679403624"/>
      </c:barChart>
      <c:catAx>
        <c:axId val="6794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r>
                  <a:rPr lang="en-US" baseline="0"/>
                  <a:t> Sinh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3624"/>
        <c:crosses val="autoZero"/>
        <c:auto val="1"/>
        <c:lblAlgn val="ctr"/>
        <c:lblOffset val="100"/>
        <c:noMultiLvlLbl val="0"/>
      </c:catAx>
      <c:valAx>
        <c:axId val="6794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Lương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40</xdr:row>
      <xdr:rowOff>19050</xdr:rowOff>
    </xdr:from>
    <xdr:to>
      <xdr:col>6</xdr:col>
      <xdr:colOff>466725</xdr:colOff>
      <xdr:row>40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5E6BB7-2AD1-4604-B21A-D85F5E226FA3}"/>
            </a:ext>
          </a:extLst>
        </xdr:cNvPr>
        <xdr:cNvSpPr/>
      </xdr:nvSpPr>
      <xdr:spPr>
        <a:xfrm>
          <a:off x="3314700" y="74485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41</xdr:row>
      <xdr:rowOff>19050</xdr:rowOff>
    </xdr:from>
    <xdr:to>
      <xdr:col>6</xdr:col>
      <xdr:colOff>466725</xdr:colOff>
      <xdr:row>41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F3013B-609F-44FD-A831-534B81C66F59}"/>
            </a:ext>
          </a:extLst>
        </xdr:cNvPr>
        <xdr:cNvSpPr/>
      </xdr:nvSpPr>
      <xdr:spPr>
        <a:xfrm>
          <a:off x="3314700" y="76390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42</xdr:row>
      <xdr:rowOff>19050</xdr:rowOff>
    </xdr:from>
    <xdr:to>
      <xdr:col>6</xdr:col>
      <xdr:colOff>466725</xdr:colOff>
      <xdr:row>42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8E1BA5-FB57-416F-9DF3-A98C0CB99028}"/>
            </a:ext>
          </a:extLst>
        </xdr:cNvPr>
        <xdr:cNvSpPr/>
      </xdr:nvSpPr>
      <xdr:spPr>
        <a:xfrm>
          <a:off x="3314700" y="78295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43</xdr:row>
      <xdr:rowOff>19050</xdr:rowOff>
    </xdr:from>
    <xdr:to>
      <xdr:col>6</xdr:col>
      <xdr:colOff>466725</xdr:colOff>
      <xdr:row>43</xdr:row>
      <xdr:rowOff>161925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993A35-9940-41C8-8A8D-B139975D0BB9}"/>
            </a:ext>
          </a:extLst>
        </xdr:cNvPr>
        <xdr:cNvSpPr/>
      </xdr:nvSpPr>
      <xdr:spPr>
        <a:xfrm>
          <a:off x="3314700" y="80200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44</xdr:row>
      <xdr:rowOff>47625</xdr:rowOff>
    </xdr:from>
    <xdr:to>
      <xdr:col>6</xdr:col>
      <xdr:colOff>466725</xdr:colOff>
      <xdr:row>45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823ED3-610C-47D0-80A9-6A619B430082}"/>
            </a:ext>
          </a:extLst>
        </xdr:cNvPr>
        <xdr:cNvSpPr/>
      </xdr:nvSpPr>
      <xdr:spPr>
        <a:xfrm>
          <a:off x="3314700" y="8239125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45</xdr:row>
      <xdr:rowOff>47625</xdr:rowOff>
    </xdr:from>
    <xdr:to>
      <xdr:col>6</xdr:col>
      <xdr:colOff>466725</xdr:colOff>
      <xdr:row>46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77A96AC-3197-4FBD-98B0-06B81A0AC730}"/>
            </a:ext>
          </a:extLst>
        </xdr:cNvPr>
        <xdr:cNvSpPr/>
      </xdr:nvSpPr>
      <xdr:spPr>
        <a:xfrm>
          <a:off x="3314700" y="8429625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46</xdr:row>
      <xdr:rowOff>57150</xdr:rowOff>
    </xdr:from>
    <xdr:to>
      <xdr:col>6</xdr:col>
      <xdr:colOff>466725</xdr:colOff>
      <xdr:row>47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E30BB59-C4BB-4FB2-A203-612B78C860BE}"/>
            </a:ext>
          </a:extLst>
        </xdr:cNvPr>
        <xdr:cNvSpPr/>
      </xdr:nvSpPr>
      <xdr:spPr>
        <a:xfrm>
          <a:off x="3314700" y="86296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47</xdr:row>
      <xdr:rowOff>57150</xdr:rowOff>
    </xdr:from>
    <xdr:to>
      <xdr:col>6</xdr:col>
      <xdr:colOff>466725</xdr:colOff>
      <xdr:row>48</xdr:row>
      <xdr:rowOff>9525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42F31B4-299E-462B-8950-049254E949D8}"/>
            </a:ext>
          </a:extLst>
        </xdr:cNvPr>
        <xdr:cNvSpPr/>
      </xdr:nvSpPr>
      <xdr:spPr>
        <a:xfrm>
          <a:off x="3314700" y="88201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48</xdr:row>
      <xdr:rowOff>57150</xdr:rowOff>
    </xdr:from>
    <xdr:to>
      <xdr:col>6</xdr:col>
      <xdr:colOff>466725</xdr:colOff>
      <xdr:row>49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C8EA8D6-8FE4-408A-9890-B2B7D1BDF211}"/>
            </a:ext>
          </a:extLst>
        </xdr:cNvPr>
        <xdr:cNvSpPr/>
      </xdr:nvSpPr>
      <xdr:spPr>
        <a:xfrm>
          <a:off x="3314700" y="90106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38</xdr:row>
      <xdr:rowOff>19050</xdr:rowOff>
    </xdr:from>
    <xdr:to>
      <xdr:col>6</xdr:col>
      <xdr:colOff>466725</xdr:colOff>
      <xdr:row>38</xdr:row>
      <xdr:rowOff>161925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942E189-B24C-4D4A-9FE1-EB727CDA50B3}"/>
            </a:ext>
          </a:extLst>
        </xdr:cNvPr>
        <xdr:cNvSpPr/>
      </xdr:nvSpPr>
      <xdr:spPr>
        <a:xfrm>
          <a:off x="4133850" y="88582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39</xdr:row>
      <xdr:rowOff>9525</xdr:rowOff>
    </xdr:from>
    <xdr:to>
      <xdr:col>6</xdr:col>
      <xdr:colOff>466725</xdr:colOff>
      <xdr:row>39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85CFE72-CF32-4003-B2D7-0BAE12B4C1BE}"/>
            </a:ext>
          </a:extLst>
        </xdr:cNvPr>
        <xdr:cNvSpPr/>
      </xdr:nvSpPr>
      <xdr:spPr>
        <a:xfrm>
          <a:off x="3314700" y="7248525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42</xdr:row>
      <xdr:rowOff>19050</xdr:rowOff>
    </xdr:from>
    <xdr:to>
      <xdr:col>6</xdr:col>
      <xdr:colOff>466725</xdr:colOff>
      <xdr:row>42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F74CD49-BE9C-45CC-91E1-8E7ED8D416C8}"/>
            </a:ext>
          </a:extLst>
        </xdr:cNvPr>
        <xdr:cNvSpPr/>
      </xdr:nvSpPr>
      <xdr:spPr>
        <a:xfrm>
          <a:off x="4133850" y="8972550"/>
          <a:ext cx="20002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124558</xdr:colOff>
      <xdr:row>32</xdr:row>
      <xdr:rowOff>65942</xdr:rowOff>
    </xdr:from>
    <xdr:to>
      <xdr:col>15</xdr:col>
      <xdr:colOff>153865</xdr:colOff>
      <xdr:row>34</xdr:row>
      <xdr:rowOff>80596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1B5C303-FA09-43F8-A595-375381CBAA21}"/>
            </a:ext>
          </a:extLst>
        </xdr:cNvPr>
        <xdr:cNvSpPr/>
      </xdr:nvSpPr>
      <xdr:spPr>
        <a:xfrm>
          <a:off x="4557346" y="3766038"/>
          <a:ext cx="5231423" cy="395654"/>
        </a:xfrm>
        <a:prstGeom prst="rect">
          <a:avLst/>
        </a:prstGeom>
        <a:solidFill>
          <a:schemeClr val="accent1">
            <a:alpha val="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432289</xdr:colOff>
      <xdr:row>28</xdr:row>
      <xdr:rowOff>29308</xdr:rowOff>
    </xdr:from>
    <xdr:to>
      <xdr:col>16</xdr:col>
      <xdr:colOff>14655</xdr:colOff>
      <xdr:row>31</xdr:row>
      <xdr:rowOff>175847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1A917E93-3EE0-400F-85BA-C1F4688DB14A}"/>
            </a:ext>
          </a:extLst>
        </xdr:cNvPr>
        <xdr:cNvSpPr/>
      </xdr:nvSpPr>
      <xdr:spPr>
        <a:xfrm>
          <a:off x="6718789" y="5443904"/>
          <a:ext cx="3538904" cy="718039"/>
        </a:xfrm>
        <a:prstGeom prst="wedgeRectCallout">
          <a:avLst/>
        </a:prstGeom>
        <a:solidFill>
          <a:schemeClr val="accent1">
            <a:alpha val="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-Dòng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Template</a:t>
          </a:r>
        </a:p>
        <a:p>
          <a:pPr marL="0" indent="0" algn="l"/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-Không Validate</a:t>
          </a:r>
        </a:p>
        <a:p>
          <a:pPr marL="0" indent="0" algn="l"/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-Các item cần THẲNG HÀNG với item trong bảng ở dưới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455543</xdr:colOff>
      <xdr:row>23</xdr:row>
      <xdr:rowOff>182216</xdr:rowOff>
    </xdr:from>
    <xdr:to>
      <xdr:col>5</xdr:col>
      <xdr:colOff>1590261</xdr:colOff>
      <xdr:row>52</xdr:row>
      <xdr:rowOff>24847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E485E-771D-41E6-964E-C0E9A5C5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39</xdr:row>
      <xdr:rowOff>9525</xdr:rowOff>
    </xdr:from>
    <xdr:to>
      <xdr:col>6</xdr:col>
      <xdr:colOff>180975</xdr:colOff>
      <xdr:row>70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69D19-A230-49A0-A08C-9F0058C74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462643</xdr:colOff>
      <xdr:row>61</xdr:row>
      <xdr:rowOff>122465</xdr:rowOff>
    </xdr:from>
    <xdr:to>
      <xdr:col>6</xdr:col>
      <xdr:colOff>76200</xdr:colOff>
      <xdr:row>93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4D271-F65E-40B2-B78D-15C8B9A0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GridLines="0" workbookViewId="0"/>
  </sheetViews>
  <sheetFormatPr defaultRowHeight="14.5"/>
  <sheetData>
    <row r="1" spans="1:3" ht="18.5">
      <c r="A1" s="2" t="s">
        <v>1</v>
      </c>
    </row>
    <row r="2" spans="1:3">
      <c r="A2" s="1">
        <v>1</v>
      </c>
      <c r="B2" t="s">
        <v>2</v>
      </c>
    </row>
    <row r="3" spans="1:3">
      <c r="A3" s="1"/>
      <c r="C3" t="s">
        <v>3</v>
      </c>
    </row>
    <row r="4" spans="1:3">
      <c r="A4" s="1"/>
      <c r="C4" t="s">
        <v>4</v>
      </c>
    </row>
    <row r="5" spans="1:3">
      <c r="A5" s="1"/>
      <c r="C5" t="s">
        <v>5</v>
      </c>
    </row>
    <row r="6" spans="1:3">
      <c r="A6" s="1"/>
      <c r="C6" t="s">
        <v>6</v>
      </c>
    </row>
    <row r="7" spans="1:3">
      <c r="A7" s="1">
        <v>2</v>
      </c>
      <c r="B7" t="s">
        <v>7</v>
      </c>
    </row>
    <row r="8" spans="1:3">
      <c r="A8" s="1"/>
      <c r="C8" t="s">
        <v>8</v>
      </c>
    </row>
    <row r="9" spans="1:3">
      <c r="A9" s="1"/>
      <c r="C9" t="s">
        <v>9</v>
      </c>
    </row>
    <row r="10" spans="1:3">
      <c r="A10" s="1"/>
      <c r="C10" s="3" t="s">
        <v>10</v>
      </c>
    </row>
    <row r="11" spans="1:3">
      <c r="A11" s="1">
        <v>3</v>
      </c>
      <c r="B11" t="s">
        <v>11</v>
      </c>
    </row>
    <row r="12" spans="1:3">
      <c r="A12" s="1"/>
      <c r="C12" t="s">
        <v>12</v>
      </c>
    </row>
    <row r="13" spans="1:3">
      <c r="A13" s="1"/>
      <c r="C13" t="s">
        <v>13</v>
      </c>
    </row>
    <row r="14" spans="1:3">
      <c r="A14" s="1"/>
      <c r="C14" t="s">
        <v>5</v>
      </c>
    </row>
    <row r="15" spans="1:3">
      <c r="A15" s="1"/>
      <c r="C15" t="s">
        <v>14</v>
      </c>
    </row>
    <row r="16" spans="1:3">
      <c r="A16" s="1"/>
      <c r="C16" t="s">
        <v>36</v>
      </c>
    </row>
    <row r="17" spans="1:4">
      <c r="A17" s="1"/>
      <c r="D17" t="s">
        <v>15</v>
      </c>
    </row>
    <row r="18" spans="1:4">
      <c r="A18" s="1"/>
      <c r="D18" t="s">
        <v>16</v>
      </c>
    </row>
    <row r="19" spans="1:4">
      <c r="A19" s="1"/>
      <c r="D19" t="s">
        <v>17</v>
      </c>
    </row>
    <row r="20" spans="1:4">
      <c r="A20" s="1">
        <v>4</v>
      </c>
      <c r="B20" t="s">
        <v>18</v>
      </c>
    </row>
    <row r="21" spans="1:4">
      <c r="A21" s="1"/>
      <c r="C21" t="s">
        <v>8</v>
      </c>
    </row>
    <row r="22" spans="1:4">
      <c r="A22" s="1"/>
      <c r="C22" t="s">
        <v>9</v>
      </c>
    </row>
    <row r="23" spans="1:4">
      <c r="A23" s="1">
        <v>5</v>
      </c>
      <c r="B23" t="s">
        <v>37</v>
      </c>
    </row>
    <row r="24" spans="1:4">
      <c r="A24" s="1">
        <v>6</v>
      </c>
      <c r="B24" t="s">
        <v>38</v>
      </c>
    </row>
    <row r="25" spans="1:4">
      <c r="A25" s="1">
        <v>7</v>
      </c>
      <c r="B25" t="s">
        <v>19</v>
      </c>
    </row>
    <row r="26" spans="1:4">
      <c r="A26" s="1"/>
      <c r="C26" t="s">
        <v>20</v>
      </c>
    </row>
    <row r="27" spans="1:4">
      <c r="A27" s="1"/>
      <c r="C27" t="s">
        <v>21</v>
      </c>
    </row>
    <row r="28" spans="1:4">
      <c r="A28" s="1"/>
      <c r="C28" t="s">
        <v>22</v>
      </c>
    </row>
    <row r="29" spans="1:4">
      <c r="A29" s="1">
        <v>8</v>
      </c>
      <c r="B29" t="s">
        <v>23</v>
      </c>
    </row>
    <row r="30" spans="1:4">
      <c r="A30" s="1"/>
      <c r="C30" t="s">
        <v>24</v>
      </c>
    </row>
    <row r="31" spans="1:4">
      <c r="A31" s="1"/>
      <c r="C31" t="s">
        <v>25</v>
      </c>
    </row>
    <row r="32" spans="1:4">
      <c r="C32" t="s">
        <v>26</v>
      </c>
    </row>
    <row r="34" spans="1:2">
      <c r="A34" s="4" t="s">
        <v>27</v>
      </c>
    </row>
    <row r="35" spans="1:2">
      <c r="A35" s="1">
        <v>1</v>
      </c>
      <c r="B35" t="s">
        <v>28</v>
      </c>
    </row>
    <row r="36" spans="1:2">
      <c r="A36" s="1"/>
      <c r="B36" t="s">
        <v>29</v>
      </c>
    </row>
    <row r="37" spans="1:2">
      <c r="A37" s="1"/>
      <c r="B37" t="s">
        <v>30</v>
      </c>
    </row>
    <row r="38" spans="1:2">
      <c r="A38" s="1">
        <v>2</v>
      </c>
      <c r="B38" t="s">
        <v>31</v>
      </c>
    </row>
    <row r="39" spans="1:2">
      <c r="B39" t="s">
        <v>32</v>
      </c>
    </row>
    <row r="40" spans="1:2">
      <c r="B40" t="s">
        <v>33</v>
      </c>
    </row>
    <row r="41" spans="1:2">
      <c r="B41" t="s">
        <v>34</v>
      </c>
    </row>
    <row r="42" spans="1:2">
      <c r="B4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topLeftCell="A24" zoomScaleNormal="100" workbookViewId="0">
      <selection activeCell="N8" sqref="N8"/>
    </sheetView>
  </sheetViews>
  <sheetFormatPr defaultRowHeight="14.5"/>
  <cols>
    <col min="7" max="7" width="11.7265625" customWidth="1"/>
    <col min="8" max="8" width="6.81640625" customWidth="1"/>
    <col min="10" max="10" width="11.81640625" customWidth="1"/>
    <col min="14" max="14" width="12" customWidth="1"/>
    <col min="15" max="15" width="10.81640625" customWidth="1"/>
    <col min="18" max="18" width="19.81640625" customWidth="1"/>
    <col min="19" max="19" width="21.1796875" customWidth="1"/>
    <col min="21" max="21" width="74.54296875" customWidth="1"/>
  </cols>
  <sheetData>
    <row r="1" spans="1:3" ht="15.5">
      <c r="A1" s="55" t="s">
        <v>0</v>
      </c>
    </row>
    <row r="3" spans="1:3">
      <c r="A3" s="1" t="s">
        <v>156</v>
      </c>
    </row>
    <row r="4" spans="1:3">
      <c r="A4" s="1"/>
    </row>
    <row r="6" spans="1:3">
      <c r="B6" t="s">
        <v>174</v>
      </c>
    </row>
    <row r="7" spans="1:3">
      <c r="C7" s="60" t="s">
        <v>175</v>
      </c>
    </row>
    <row r="8" spans="1:3">
      <c r="C8" s="59" t="s">
        <v>176</v>
      </c>
    </row>
    <row r="9" spans="1:3">
      <c r="C9" s="59" t="s">
        <v>179</v>
      </c>
    </row>
    <row r="10" spans="1:3">
      <c r="C10" s="60"/>
    </row>
    <row r="11" spans="1:3">
      <c r="B11" t="s">
        <v>177</v>
      </c>
      <c r="C11" s="60"/>
    </row>
    <row r="12" spans="1:3">
      <c r="C12" s="59" t="s">
        <v>178</v>
      </c>
    </row>
    <row r="13" spans="1:3">
      <c r="C13" s="59" t="s">
        <v>179</v>
      </c>
    </row>
    <row r="15" spans="1:3">
      <c r="B15" t="s">
        <v>126</v>
      </c>
    </row>
    <row r="17" spans="2:18">
      <c r="B17" t="s">
        <v>173</v>
      </c>
    </row>
    <row r="18" spans="2:18">
      <c r="C18" t="s">
        <v>159</v>
      </c>
    </row>
    <row r="19" spans="2:18">
      <c r="C19" t="s">
        <v>160</v>
      </c>
    </row>
    <row r="20" spans="2:18">
      <c r="C20" s="3" t="s">
        <v>157</v>
      </c>
    </row>
    <row r="21" spans="2:18">
      <c r="C21" s="3" t="s">
        <v>158</v>
      </c>
    </row>
    <row r="22" spans="2:18">
      <c r="C22" s="3" t="s">
        <v>161</v>
      </c>
    </row>
    <row r="23" spans="2:18">
      <c r="D23" t="s">
        <v>162</v>
      </c>
    </row>
    <row r="26" spans="2:18">
      <c r="B26" s="1" t="s">
        <v>163</v>
      </c>
    </row>
    <row r="28" spans="2:18" ht="21" customHeight="1">
      <c r="C28" s="20"/>
      <c r="D28" s="21"/>
      <c r="E28" s="2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</row>
    <row r="29" spans="2:18">
      <c r="C29" s="22"/>
      <c r="D29" s="23"/>
      <c r="E29" s="23"/>
      <c r="F29" s="29"/>
      <c r="G29" s="29"/>
      <c r="H29" s="29"/>
      <c r="I29" s="29"/>
      <c r="J29" s="29" t="s">
        <v>129</v>
      </c>
      <c r="K29" s="29"/>
      <c r="L29" s="29"/>
      <c r="M29" s="29"/>
      <c r="N29" s="29"/>
      <c r="O29" s="29"/>
      <c r="P29" s="30"/>
    </row>
    <row r="30" spans="2:18">
      <c r="C30" s="22"/>
      <c r="D30" s="37" t="s">
        <v>127</v>
      </c>
      <c r="E30" s="23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18">
      <c r="C31" s="22"/>
      <c r="D31" s="23"/>
      <c r="E31" s="23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R31" t="s">
        <v>139</v>
      </c>
    </row>
    <row r="32" spans="2:18">
      <c r="C32" s="22"/>
      <c r="D32" s="24" t="s">
        <v>128</v>
      </c>
      <c r="E32" s="23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</row>
    <row r="33" spans="3:21">
      <c r="C33" s="22"/>
      <c r="D33" s="23"/>
      <c r="E33" s="23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2"/>
    </row>
    <row r="34" spans="3:21">
      <c r="C34" s="22"/>
      <c r="D34" s="23"/>
      <c r="E34" s="23"/>
      <c r="F34" s="31"/>
      <c r="G34" s="31"/>
      <c r="H34" s="31"/>
      <c r="I34" s="36"/>
      <c r="J34" s="36"/>
      <c r="K34" s="36"/>
      <c r="L34" s="36"/>
      <c r="M34" s="36"/>
      <c r="N34" s="36"/>
      <c r="O34" s="36"/>
      <c r="P34" s="32"/>
      <c r="R34" s="43" t="s">
        <v>146</v>
      </c>
      <c r="S34" s="43" t="s">
        <v>147</v>
      </c>
      <c r="T34" s="43" t="s">
        <v>142</v>
      </c>
      <c r="U34" s="43" t="s">
        <v>145</v>
      </c>
    </row>
    <row r="35" spans="3:21">
      <c r="C35" s="22"/>
      <c r="D35" s="23"/>
      <c r="E35" s="2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R35" s="44" t="s">
        <v>149</v>
      </c>
      <c r="S35" s="44" t="s">
        <v>134</v>
      </c>
      <c r="T35" s="47"/>
      <c r="U35" s="45" t="s">
        <v>148</v>
      </c>
    </row>
    <row r="36" spans="3:21" ht="29">
      <c r="C36" s="22"/>
      <c r="D36" s="23"/>
      <c r="E36" s="23"/>
      <c r="F36" s="31"/>
      <c r="G36" s="31"/>
      <c r="H36" s="31"/>
      <c r="I36" s="31"/>
      <c r="J36" s="31"/>
      <c r="K36" s="31"/>
      <c r="L36" s="31"/>
      <c r="M36" s="31"/>
      <c r="N36" s="31"/>
      <c r="O36" s="62" t="s">
        <v>133</v>
      </c>
      <c r="P36" s="32"/>
      <c r="R36" s="49" t="s">
        <v>133</v>
      </c>
      <c r="S36" s="44" t="s">
        <v>136</v>
      </c>
      <c r="T36" s="48" t="s">
        <v>144</v>
      </c>
      <c r="U36" s="45" t="s">
        <v>171</v>
      </c>
    </row>
    <row r="37" spans="3:21" ht="15" customHeight="1">
      <c r="C37" s="22"/>
      <c r="D37" s="23"/>
      <c r="E37" s="2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R37" s="51" t="s">
        <v>137</v>
      </c>
      <c r="S37" s="51" t="s">
        <v>137</v>
      </c>
      <c r="T37" s="53" t="s">
        <v>144</v>
      </c>
      <c r="U37" s="65" t="s">
        <v>172</v>
      </c>
    </row>
    <row r="38" spans="3:21">
      <c r="C38" s="22"/>
      <c r="D38" s="23"/>
      <c r="E38" s="23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2"/>
      <c r="R38" s="52"/>
      <c r="S38" s="52"/>
      <c r="T38" s="52"/>
      <c r="U38" s="66"/>
    </row>
    <row r="39" spans="3:21" ht="17.25" customHeight="1">
      <c r="C39" s="22"/>
      <c r="D39" s="23"/>
      <c r="E39" s="23"/>
      <c r="F39" s="31"/>
      <c r="G39" s="31"/>
      <c r="H39" s="54" t="s">
        <v>154</v>
      </c>
      <c r="I39" s="54" t="s">
        <v>149</v>
      </c>
      <c r="J39" s="54" t="s">
        <v>150</v>
      </c>
      <c r="K39" s="75" t="s">
        <v>151</v>
      </c>
      <c r="L39" s="75"/>
      <c r="M39" s="54" t="s">
        <v>152</v>
      </c>
      <c r="N39" s="54" t="s">
        <v>153</v>
      </c>
      <c r="O39" s="54" t="s">
        <v>141</v>
      </c>
      <c r="P39" s="32"/>
      <c r="R39" s="52"/>
      <c r="S39" s="52"/>
      <c r="T39" s="52"/>
      <c r="U39" s="66"/>
    </row>
    <row r="40" spans="3:21" ht="17.25" customHeight="1">
      <c r="C40" s="22"/>
      <c r="D40" s="23"/>
      <c r="E40" s="23"/>
      <c r="F40" s="31"/>
      <c r="G40" s="38"/>
      <c r="H40" s="39">
        <v>1</v>
      </c>
      <c r="I40" s="36"/>
      <c r="J40" s="36"/>
      <c r="K40" s="74"/>
      <c r="L40" s="74"/>
      <c r="M40" s="36"/>
      <c r="N40" s="36"/>
      <c r="O40" s="36"/>
      <c r="P40" s="32"/>
      <c r="R40" s="50"/>
      <c r="S40" s="50"/>
      <c r="T40" s="50"/>
      <c r="U40" s="67"/>
    </row>
    <row r="41" spans="3:21" ht="17.25" customHeight="1">
      <c r="C41" s="22"/>
      <c r="D41" s="23"/>
      <c r="E41" s="23"/>
      <c r="F41" s="31"/>
      <c r="G41" s="38"/>
      <c r="H41" s="39">
        <v>2</v>
      </c>
      <c r="I41" s="36"/>
      <c r="J41" s="36"/>
      <c r="K41" s="74"/>
      <c r="L41" s="74"/>
      <c r="M41" s="36"/>
      <c r="N41" s="36"/>
      <c r="O41" s="36"/>
      <c r="P41" s="32"/>
      <c r="R41" s="50" t="s">
        <v>150</v>
      </c>
      <c r="S41" s="44" t="s">
        <v>135</v>
      </c>
      <c r="T41" s="44" t="s">
        <v>143</v>
      </c>
      <c r="U41" s="44"/>
    </row>
    <row r="42" spans="3:21" ht="17.25" customHeight="1">
      <c r="C42" s="22"/>
      <c r="D42" s="23"/>
      <c r="E42" s="23"/>
      <c r="F42" s="31"/>
      <c r="G42" s="38"/>
      <c r="H42" s="39">
        <v>3</v>
      </c>
      <c r="I42" s="36"/>
      <c r="J42" s="36"/>
      <c r="K42" s="74"/>
      <c r="L42" s="74"/>
      <c r="M42" s="36"/>
      <c r="N42" s="36"/>
      <c r="O42" s="36"/>
      <c r="P42" s="32"/>
      <c r="R42" s="44" t="s">
        <v>151</v>
      </c>
      <c r="S42" s="44"/>
      <c r="T42" s="44" t="s">
        <v>143</v>
      </c>
      <c r="U42" s="44"/>
    </row>
    <row r="43" spans="3:21" ht="17.25" customHeight="1">
      <c r="C43" s="22"/>
      <c r="D43" s="23"/>
      <c r="E43" s="23"/>
      <c r="F43" s="31"/>
      <c r="G43" s="38"/>
      <c r="H43" s="39">
        <v>4</v>
      </c>
      <c r="I43" s="36"/>
      <c r="J43" s="36"/>
      <c r="K43" s="74"/>
      <c r="L43" s="74"/>
      <c r="M43" s="36"/>
      <c r="N43" s="36"/>
      <c r="O43" s="36"/>
      <c r="P43" s="32"/>
      <c r="R43" s="44" t="s">
        <v>152</v>
      </c>
      <c r="S43" s="44" t="s">
        <v>155</v>
      </c>
      <c r="T43" s="44" t="s">
        <v>143</v>
      </c>
      <c r="U43" s="44"/>
    </row>
    <row r="44" spans="3:21" ht="17.25" customHeight="1">
      <c r="C44" s="22"/>
      <c r="D44" s="23"/>
      <c r="E44" s="23"/>
      <c r="F44" s="31"/>
      <c r="G44" s="38"/>
      <c r="H44" s="39">
        <v>5</v>
      </c>
      <c r="I44" s="36"/>
      <c r="J44" s="36"/>
      <c r="K44" s="74"/>
      <c r="L44" s="74"/>
      <c r="M44" s="36"/>
      <c r="N44" s="36"/>
      <c r="O44" s="36"/>
      <c r="P44" s="32"/>
      <c r="R44" s="44" t="s">
        <v>153</v>
      </c>
      <c r="S44" s="44" t="s">
        <v>135</v>
      </c>
      <c r="T44" s="44" t="s">
        <v>143</v>
      </c>
      <c r="U44" s="44"/>
    </row>
    <row r="45" spans="3:21" ht="17.25" customHeight="1">
      <c r="C45" s="22"/>
      <c r="D45" s="23"/>
      <c r="E45" s="23"/>
      <c r="F45" s="31"/>
      <c r="G45" s="38"/>
      <c r="H45" s="39">
        <v>6</v>
      </c>
      <c r="I45" s="36"/>
      <c r="J45" s="36"/>
      <c r="K45" s="74"/>
      <c r="L45" s="74"/>
      <c r="M45" s="36"/>
      <c r="N45" s="36"/>
      <c r="O45" s="36"/>
      <c r="P45" s="32"/>
      <c r="R45" s="44" t="s">
        <v>131</v>
      </c>
      <c r="S45" s="44" t="s">
        <v>136</v>
      </c>
      <c r="T45" s="46" t="s">
        <v>144</v>
      </c>
      <c r="U45" s="44" t="s">
        <v>138</v>
      </c>
    </row>
    <row r="46" spans="3:21" ht="17.25" customHeight="1">
      <c r="C46" s="22"/>
      <c r="D46" s="23"/>
      <c r="E46" s="23"/>
      <c r="F46" s="31"/>
      <c r="G46" s="38"/>
      <c r="H46" s="39">
        <v>7</v>
      </c>
      <c r="I46" s="36"/>
      <c r="J46" s="36"/>
      <c r="K46" s="74"/>
      <c r="L46" s="74"/>
      <c r="M46" s="36"/>
      <c r="N46" s="36"/>
      <c r="O46" s="36"/>
      <c r="P46" s="32"/>
      <c r="R46" s="63" t="s">
        <v>132</v>
      </c>
      <c r="S46" s="63" t="s">
        <v>136</v>
      </c>
      <c r="T46" s="69" t="s">
        <v>144</v>
      </c>
      <c r="U46" s="68" t="s">
        <v>180</v>
      </c>
    </row>
    <row r="47" spans="3:21" ht="17.25" customHeight="1">
      <c r="C47" s="22"/>
      <c r="D47" s="23"/>
      <c r="E47" s="23"/>
      <c r="F47" s="31"/>
      <c r="G47" s="38"/>
      <c r="H47" s="39">
        <v>8</v>
      </c>
      <c r="I47" s="36"/>
      <c r="J47" s="36"/>
      <c r="K47" s="74"/>
      <c r="L47" s="74"/>
      <c r="M47" s="36"/>
      <c r="N47" s="36"/>
      <c r="O47" s="36"/>
      <c r="P47" s="32"/>
      <c r="R47" s="63"/>
      <c r="S47" s="63"/>
      <c r="T47" s="69"/>
      <c r="U47" s="68"/>
    </row>
    <row r="48" spans="3:21" ht="17.25" customHeight="1">
      <c r="C48" s="22"/>
      <c r="D48" s="23"/>
      <c r="E48" s="23"/>
      <c r="F48" s="31"/>
      <c r="G48" s="38"/>
      <c r="H48" s="39">
        <v>9</v>
      </c>
      <c r="I48" s="36"/>
      <c r="J48" s="36"/>
      <c r="K48" s="74"/>
      <c r="L48" s="74"/>
      <c r="M48" s="36"/>
      <c r="N48" s="36"/>
      <c r="O48" s="36"/>
      <c r="P48" s="32"/>
      <c r="R48" s="63"/>
      <c r="S48" s="63"/>
      <c r="T48" s="69"/>
      <c r="U48" s="68"/>
    </row>
    <row r="49" spans="2:21" ht="17.25" customHeight="1">
      <c r="C49" s="22"/>
      <c r="D49" s="23"/>
      <c r="E49" s="23"/>
      <c r="F49" s="31"/>
      <c r="G49" s="38"/>
      <c r="H49" s="39">
        <v>10</v>
      </c>
      <c r="I49" s="36"/>
      <c r="J49" s="36"/>
      <c r="K49" s="74"/>
      <c r="L49" s="74"/>
      <c r="M49" s="36"/>
      <c r="N49" s="36"/>
      <c r="O49" s="36"/>
      <c r="P49" s="32"/>
      <c r="U49" s="61"/>
    </row>
    <row r="50" spans="2:21">
      <c r="C50" s="22"/>
      <c r="D50" s="23"/>
      <c r="E50" s="23"/>
      <c r="F50" s="31"/>
      <c r="G50" s="31"/>
      <c r="H50" s="31"/>
      <c r="I50" s="31"/>
      <c r="J50" s="73"/>
      <c r="K50" s="73"/>
      <c r="L50" s="31"/>
      <c r="M50" s="31"/>
      <c r="N50" s="31"/>
      <c r="O50" s="31"/>
      <c r="P50" s="32"/>
    </row>
    <row r="51" spans="2:21">
      <c r="C51" s="22"/>
      <c r="D51" s="23"/>
      <c r="E51" s="23"/>
      <c r="F51" s="31"/>
      <c r="G51" s="31"/>
      <c r="H51" s="31"/>
      <c r="I51" s="31"/>
      <c r="J51" s="73"/>
      <c r="K51" s="73"/>
      <c r="L51" s="31"/>
      <c r="M51" s="64" t="s">
        <v>131</v>
      </c>
      <c r="N51" s="31"/>
      <c r="O51" s="64" t="s">
        <v>132</v>
      </c>
      <c r="P51" s="32"/>
    </row>
    <row r="52" spans="2:21">
      <c r="C52" s="22"/>
      <c r="D52" s="23"/>
      <c r="E52" s="23"/>
      <c r="F52" s="31"/>
      <c r="G52" s="31"/>
      <c r="H52" s="31"/>
      <c r="I52" s="31"/>
      <c r="J52" s="31"/>
      <c r="K52" s="31"/>
      <c r="L52" s="31"/>
      <c r="M52" s="64"/>
      <c r="N52" s="31"/>
      <c r="O52" s="64"/>
      <c r="P52" s="32"/>
    </row>
    <row r="53" spans="2:21">
      <c r="C53" s="25"/>
      <c r="D53" s="26"/>
      <c r="E53" s="26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4"/>
    </row>
    <row r="56" spans="2:21">
      <c r="B56" s="1" t="s">
        <v>164</v>
      </c>
    </row>
    <row r="57" spans="2:21">
      <c r="C57" s="1"/>
    </row>
    <row r="59" spans="2:21">
      <c r="C59" s="20"/>
      <c r="D59" s="21"/>
      <c r="E59" s="21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</row>
    <row r="60" spans="2:21">
      <c r="C60" s="22"/>
      <c r="D60" s="23"/>
      <c r="E60" s="23"/>
      <c r="F60" s="29"/>
      <c r="G60" s="29"/>
      <c r="H60" s="29"/>
      <c r="I60" s="29"/>
      <c r="J60" s="42" t="s">
        <v>130</v>
      </c>
      <c r="K60" s="29"/>
      <c r="L60" s="29"/>
      <c r="M60" s="29"/>
      <c r="N60" s="29"/>
      <c r="O60" s="29"/>
      <c r="P60" s="30"/>
    </row>
    <row r="61" spans="2:21">
      <c r="C61" s="22"/>
      <c r="D61" s="24" t="s">
        <v>127</v>
      </c>
      <c r="E61" s="23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R61" t="s">
        <v>165</v>
      </c>
    </row>
    <row r="62" spans="2:21">
      <c r="C62" s="22"/>
      <c r="D62" s="23"/>
      <c r="E62" s="23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2"/>
      <c r="R62" t="s">
        <v>166</v>
      </c>
    </row>
    <row r="63" spans="2:21">
      <c r="C63" s="22"/>
      <c r="D63" s="37" t="s">
        <v>128</v>
      </c>
      <c r="E63" s="23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2"/>
      <c r="R63" t="s">
        <v>167</v>
      </c>
    </row>
    <row r="64" spans="2:21">
      <c r="C64" s="22"/>
      <c r="D64" s="23"/>
      <c r="E64" s="23"/>
      <c r="F64" s="31"/>
      <c r="G64" s="31"/>
      <c r="H64" s="40" t="s">
        <v>149</v>
      </c>
      <c r="I64" s="36"/>
      <c r="J64" s="31"/>
      <c r="K64" s="31"/>
      <c r="L64" s="31"/>
      <c r="M64" s="31"/>
      <c r="N64" s="31"/>
      <c r="O64" s="31"/>
      <c r="P64" s="32"/>
      <c r="R64" s="43" t="s">
        <v>146</v>
      </c>
      <c r="S64" s="43" t="s">
        <v>147</v>
      </c>
      <c r="T64" s="43" t="s">
        <v>142</v>
      </c>
      <c r="U64" s="43" t="s">
        <v>145</v>
      </c>
    </row>
    <row r="65" spans="3:21">
      <c r="C65" s="22"/>
      <c r="D65" s="23"/>
      <c r="E65" s="23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2"/>
      <c r="R65" s="51" t="s">
        <v>149</v>
      </c>
      <c r="S65" s="44" t="s">
        <v>134</v>
      </c>
      <c r="T65" s="46" t="s">
        <v>144</v>
      </c>
      <c r="U65" s="45" t="s">
        <v>148</v>
      </c>
    </row>
    <row r="66" spans="3:21">
      <c r="C66" s="22"/>
      <c r="D66" s="23"/>
      <c r="E66" s="23"/>
      <c r="F66" s="31"/>
      <c r="G66" s="31"/>
      <c r="H66" s="54" t="s">
        <v>154</v>
      </c>
      <c r="I66" s="54" t="s">
        <v>150</v>
      </c>
      <c r="J66" s="54" t="s">
        <v>151</v>
      </c>
      <c r="K66" s="54" t="s">
        <v>152</v>
      </c>
      <c r="L66" s="54" t="s">
        <v>153</v>
      </c>
      <c r="M66" s="54" t="s">
        <v>141</v>
      </c>
      <c r="N66" s="31"/>
      <c r="O66" s="31"/>
      <c r="P66" s="32"/>
      <c r="R66" s="51" t="s">
        <v>154</v>
      </c>
      <c r="S66" s="51" t="s">
        <v>168</v>
      </c>
      <c r="T66" s="46" t="s">
        <v>144</v>
      </c>
      <c r="U66" s="57"/>
    </row>
    <row r="67" spans="3:21">
      <c r="C67" s="22"/>
      <c r="D67" s="23"/>
      <c r="E67" s="23"/>
      <c r="F67" s="31"/>
      <c r="G67" s="31"/>
      <c r="H67" s="39">
        <v>1</v>
      </c>
      <c r="I67" s="36"/>
      <c r="J67" s="36"/>
      <c r="K67" s="36"/>
      <c r="L67" s="36"/>
      <c r="M67" s="36"/>
      <c r="N67" s="31"/>
      <c r="O67" s="31"/>
      <c r="P67" s="32"/>
      <c r="R67" s="51" t="s">
        <v>150</v>
      </c>
      <c r="S67" s="51" t="s">
        <v>168</v>
      </c>
      <c r="T67" s="46" t="s">
        <v>144</v>
      </c>
      <c r="U67" s="57"/>
    </row>
    <row r="68" spans="3:21">
      <c r="C68" s="22"/>
      <c r="D68" s="23"/>
      <c r="E68" s="23"/>
      <c r="F68" s="31"/>
      <c r="G68" s="31"/>
      <c r="H68" s="39">
        <v>2</v>
      </c>
      <c r="I68" s="36"/>
      <c r="J68" s="36"/>
      <c r="K68" s="36"/>
      <c r="L68" s="36"/>
      <c r="M68" s="36"/>
      <c r="N68" s="31"/>
      <c r="O68" s="31"/>
      <c r="P68" s="32"/>
      <c r="R68" s="51" t="s">
        <v>151</v>
      </c>
      <c r="S68" s="51" t="s">
        <v>168</v>
      </c>
      <c r="T68" s="46" t="s">
        <v>144</v>
      </c>
      <c r="U68" s="57"/>
    </row>
    <row r="69" spans="3:21">
      <c r="C69" s="22"/>
      <c r="D69" s="23"/>
      <c r="E69" s="23"/>
      <c r="F69" s="31"/>
      <c r="G69" s="31"/>
      <c r="H69" s="39">
        <v>3</v>
      </c>
      <c r="I69" s="36"/>
      <c r="J69" s="36"/>
      <c r="K69" s="36"/>
      <c r="L69" s="36"/>
      <c r="M69" s="36"/>
      <c r="N69" s="31"/>
      <c r="O69" s="31"/>
      <c r="P69" s="32"/>
      <c r="R69" s="51" t="s">
        <v>152</v>
      </c>
      <c r="S69" s="51" t="s">
        <v>168</v>
      </c>
      <c r="T69" s="46" t="s">
        <v>144</v>
      </c>
      <c r="U69" s="57"/>
    </row>
    <row r="70" spans="3:21">
      <c r="C70" s="22"/>
      <c r="D70" s="23"/>
      <c r="E70" s="23"/>
      <c r="F70" s="31"/>
      <c r="G70" s="31"/>
      <c r="H70" s="39">
        <v>4</v>
      </c>
      <c r="I70" s="36"/>
      <c r="J70" s="36"/>
      <c r="K70" s="36"/>
      <c r="L70" s="36"/>
      <c r="M70" s="36"/>
      <c r="N70" s="31"/>
      <c r="O70" s="31"/>
      <c r="P70" s="32"/>
      <c r="R70" s="51" t="s">
        <v>153</v>
      </c>
      <c r="S70" s="51" t="s">
        <v>168</v>
      </c>
      <c r="T70" s="46" t="s">
        <v>144</v>
      </c>
      <c r="U70" s="57"/>
    </row>
    <row r="71" spans="3:21">
      <c r="C71" s="22"/>
      <c r="D71" s="23"/>
      <c r="E71" s="23"/>
      <c r="F71" s="31"/>
      <c r="G71" s="31"/>
      <c r="H71" s="39">
        <v>5</v>
      </c>
      <c r="I71" s="36"/>
      <c r="J71" s="36"/>
      <c r="K71" s="36"/>
      <c r="L71" s="36"/>
      <c r="M71" s="36"/>
      <c r="N71" s="31"/>
      <c r="O71" s="31"/>
      <c r="P71" s="32"/>
      <c r="R71" s="51" t="s">
        <v>141</v>
      </c>
      <c r="S71" s="51" t="s">
        <v>168</v>
      </c>
      <c r="T71" s="46" t="s">
        <v>144</v>
      </c>
      <c r="U71" s="57"/>
    </row>
    <row r="72" spans="3:21" ht="19.5" customHeight="1">
      <c r="C72" s="22"/>
      <c r="D72" s="23"/>
      <c r="E72" s="23"/>
      <c r="F72" s="31"/>
      <c r="G72" s="31"/>
      <c r="H72" s="39">
        <v>6</v>
      </c>
      <c r="I72" s="36"/>
      <c r="J72" s="36"/>
      <c r="K72" s="36"/>
      <c r="L72" s="36"/>
      <c r="M72" s="36"/>
      <c r="N72" s="31"/>
      <c r="O72" s="31"/>
      <c r="P72" s="32"/>
      <c r="R72" s="56" t="s">
        <v>140</v>
      </c>
      <c r="S72" s="56" t="s">
        <v>136</v>
      </c>
      <c r="T72" s="56" t="s">
        <v>144</v>
      </c>
      <c r="U72" s="70" t="s">
        <v>169</v>
      </c>
    </row>
    <row r="73" spans="3:21">
      <c r="C73" s="22"/>
      <c r="D73" s="23"/>
      <c r="E73" s="23"/>
      <c r="F73" s="31"/>
      <c r="G73" s="31"/>
      <c r="H73" s="39">
        <v>7</v>
      </c>
      <c r="I73" s="36"/>
      <c r="J73" s="36"/>
      <c r="K73" s="36"/>
      <c r="L73" s="36"/>
      <c r="M73" s="36"/>
      <c r="N73" s="31"/>
      <c r="O73" s="31"/>
      <c r="P73" s="32"/>
      <c r="R73" s="52"/>
      <c r="S73" s="52"/>
      <c r="T73" s="52"/>
      <c r="U73" s="71"/>
    </row>
    <row r="74" spans="3:21">
      <c r="C74" s="22"/>
      <c r="D74" s="23"/>
      <c r="E74" s="23"/>
      <c r="F74" s="31"/>
      <c r="G74" s="31"/>
      <c r="H74" s="39">
        <v>8</v>
      </c>
      <c r="I74" s="36"/>
      <c r="J74" s="36"/>
      <c r="K74" s="36"/>
      <c r="L74" s="36"/>
      <c r="M74" s="36"/>
      <c r="N74" s="31"/>
      <c r="O74" s="31"/>
      <c r="P74" s="32"/>
      <c r="R74" s="52"/>
      <c r="S74" s="52"/>
      <c r="T74" s="52"/>
      <c r="U74" s="71"/>
    </row>
    <row r="75" spans="3:21">
      <c r="C75" s="22"/>
      <c r="D75" s="23"/>
      <c r="E75" s="23"/>
      <c r="F75" s="31"/>
      <c r="G75" s="31"/>
      <c r="H75" s="39">
        <v>9</v>
      </c>
      <c r="I75" s="36"/>
      <c r="J75" s="36"/>
      <c r="K75" s="36"/>
      <c r="L75" s="36"/>
      <c r="M75" s="36"/>
      <c r="N75" s="31"/>
      <c r="O75" s="31"/>
      <c r="P75" s="32"/>
      <c r="R75" s="52"/>
      <c r="S75" s="52"/>
      <c r="T75" s="52"/>
      <c r="U75" s="71"/>
    </row>
    <row r="76" spans="3:21">
      <c r="C76" s="22"/>
      <c r="D76" s="23"/>
      <c r="E76" s="23"/>
      <c r="F76" s="31"/>
      <c r="G76" s="31"/>
      <c r="H76" s="39">
        <v>10</v>
      </c>
      <c r="I76" s="36"/>
      <c r="J76" s="36"/>
      <c r="K76" s="36"/>
      <c r="L76" s="36"/>
      <c r="M76" s="36"/>
      <c r="N76" s="31"/>
      <c r="O76" s="31"/>
      <c r="P76" s="32"/>
      <c r="R76" s="52"/>
      <c r="S76" s="52"/>
      <c r="T76" s="52"/>
      <c r="U76" s="71"/>
    </row>
    <row r="77" spans="3:21">
      <c r="C77" s="22"/>
      <c r="D77" s="23"/>
      <c r="E77" s="23"/>
      <c r="F77" s="31"/>
      <c r="G77" s="31"/>
      <c r="H77" s="31"/>
      <c r="I77" s="31"/>
      <c r="J77" s="31"/>
      <c r="K77" s="35"/>
      <c r="L77" s="31"/>
      <c r="M77" s="31"/>
      <c r="N77" s="31"/>
      <c r="O77" s="31"/>
      <c r="P77" s="32"/>
      <c r="R77" s="52"/>
      <c r="S77" s="52"/>
      <c r="T77" s="52"/>
      <c r="U77" s="71"/>
    </row>
    <row r="78" spans="3:21">
      <c r="C78" s="22"/>
      <c r="D78" s="23"/>
      <c r="E78" s="23"/>
      <c r="F78" s="31"/>
      <c r="G78" s="31"/>
      <c r="H78" s="31"/>
      <c r="I78" s="31"/>
      <c r="J78" s="31"/>
      <c r="K78" s="35"/>
      <c r="L78" s="35"/>
      <c r="M78" s="41" t="s">
        <v>140</v>
      </c>
      <c r="N78" s="31"/>
      <c r="O78" s="31"/>
      <c r="P78" s="32"/>
      <c r="R78" s="52"/>
      <c r="S78" s="52"/>
      <c r="T78" s="52"/>
      <c r="U78" s="71"/>
    </row>
    <row r="79" spans="3:21">
      <c r="C79" s="22"/>
      <c r="D79" s="23"/>
      <c r="E79" s="23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2"/>
      <c r="R79" s="52"/>
      <c r="S79" s="52"/>
      <c r="T79" s="52"/>
      <c r="U79" s="71"/>
    </row>
    <row r="80" spans="3:21">
      <c r="C80" s="22"/>
      <c r="D80" s="23"/>
      <c r="E80" s="23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2"/>
      <c r="R80" s="52"/>
      <c r="S80" s="52"/>
      <c r="T80" s="52"/>
      <c r="U80" s="71"/>
    </row>
    <row r="81" spans="3:21">
      <c r="C81" s="22"/>
      <c r="D81" s="23"/>
      <c r="E81" s="23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2"/>
      <c r="R81" s="52"/>
      <c r="S81" s="52"/>
      <c r="T81" s="52"/>
      <c r="U81" s="71"/>
    </row>
    <row r="82" spans="3:21">
      <c r="C82" s="22"/>
      <c r="D82" s="23"/>
      <c r="E82" s="23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2"/>
      <c r="R82" s="52"/>
      <c r="S82" s="52"/>
      <c r="T82" s="52"/>
      <c r="U82" s="71"/>
    </row>
    <row r="83" spans="3:21">
      <c r="C83" s="22"/>
      <c r="D83" s="23"/>
      <c r="E83" s="23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2"/>
      <c r="R83" s="50"/>
      <c r="S83" s="50"/>
      <c r="T83" s="50"/>
      <c r="U83" s="72"/>
    </row>
    <row r="84" spans="3:21">
      <c r="C84" s="25"/>
      <c r="D84" s="26"/>
      <c r="E84" s="26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4"/>
    </row>
  </sheetData>
  <mergeCells count="21">
    <mergeCell ref="K44:L44"/>
    <mergeCell ref="K39:L39"/>
    <mergeCell ref="K40:L40"/>
    <mergeCell ref="K41:L41"/>
    <mergeCell ref="K42:L42"/>
    <mergeCell ref="K43:L43"/>
    <mergeCell ref="U72:U83"/>
    <mergeCell ref="J51:K51"/>
    <mergeCell ref="K45:L45"/>
    <mergeCell ref="K46:L46"/>
    <mergeCell ref="K47:L47"/>
    <mergeCell ref="K48:L48"/>
    <mergeCell ref="K49:L49"/>
    <mergeCell ref="J50:K50"/>
    <mergeCell ref="R46:R48"/>
    <mergeCell ref="O51:O52"/>
    <mergeCell ref="M51:M52"/>
    <mergeCell ref="U37:U40"/>
    <mergeCell ref="U46:U48"/>
    <mergeCell ref="T46:T48"/>
    <mergeCell ref="S46:S4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view="pageBreakPreview" topLeftCell="A28" zoomScale="115" zoomScaleNormal="100" zoomScaleSheetLayoutView="115" workbookViewId="0">
      <selection activeCell="J47" sqref="J47"/>
    </sheetView>
  </sheetViews>
  <sheetFormatPr defaultColWidth="9.1796875" defaultRowHeight="22.5" customHeight="1"/>
  <cols>
    <col min="1" max="1" width="9.1796875" style="6"/>
    <col min="2" max="2" width="23" style="10" bestFit="1" customWidth="1"/>
    <col min="3" max="3" width="30.26953125" style="6" customWidth="1"/>
    <col min="4" max="4" width="21.54296875" style="10" customWidth="1"/>
    <col min="5" max="5" width="30.7265625" style="6" customWidth="1"/>
    <col min="6" max="6" width="24.81640625" style="10" customWidth="1"/>
    <col min="7" max="16384" width="9.1796875" style="6"/>
  </cols>
  <sheetData>
    <row r="1" spans="1:7" ht="22.5" customHeight="1">
      <c r="C1" s="76" t="s">
        <v>119</v>
      </c>
      <c r="D1" s="76"/>
      <c r="E1" s="76"/>
      <c r="G1" s="58" t="s">
        <v>125</v>
      </c>
    </row>
    <row r="3" spans="1:7" ht="17.5">
      <c r="A3" s="11" t="s">
        <v>170</v>
      </c>
      <c r="B3" s="11" t="s">
        <v>39</v>
      </c>
      <c r="C3" s="7" t="s">
        <v>40</v>
      </c>
      <c r="D3" s="11" t="s">
        <v>42</v>
      </c>
      <c r="E3" s="7" t="s">
        <v>41</v>
      </c>
      <c r="F3" s="11" t="s">
        <v>43</v>
      </c>
      <c r="G3" s="11" t="s">
        <v>120</v>
      </c>
    </row>
    <row r="4" spans="1:7" ht="17.5">
      <c r="A4" s="12">
        <v>1</v>
      </c>
      <c r="B4" s="12" t="s">
        <v>44</v>
      </c>
      <c r="C4" s="8" t="str">
        <f>_xlfn.CONCAT("Nguyen Van ",B4)</f>
        <v>Nguyen Van A1</v>
      </c>
      <c r="D4" s="12" t="s">
        <v>64</v>
      </c>
      <c r="E4" s="9">
        <v>29504</v>
      </c>
      <c r="F4" s="13" t="s">
        <v>85</v>
      </c>
      <c r="G4" s="13">
        <f>2021-1980</f>
        <v>41</v>
      </c>
    </row>
    <row r="5" spans="1:7" ht="17.5">
      <c r="A5" s="12">
        <v>2</v>
      </c>
      <c r="B5" s="12" t="s">
        <v>45</v>
      </c>
      <c r="C5" s="8" t="str">
        <f>_xlfn.CONCAT("Nguyen Van ",B5)</f>
        <v>Nguyen Van A2</v>
      </c>
      <c r="D5" s="12" t="s">
        <v>64</v>
      </c>
      <c r="E5" s="9">
        <v>29505</v>
      </c>
      <c r="F5" s="13" t="s">
        <v>86</v>
      </c>
      <c r="G5" s="13">
        <f t="shared" ref="G5:G15" si="0">2021-1980</f>
        <v>41</v>
      </c>
    </row>
    <row r="6" spans="1:7" ht="17.5">
      <c r="A6" s="12">
        <v>3</v>
      </c>
      <c r="B6" s="12" t="s">
        <v>46</v>
      </c>
      <c r="C6" s="8" t="str">
        <f t="shared" ref="C6:C23" si="1">_xlfn.CONCAT("Nguyen Van ",B6)</f>
        <v>Nguyen Van A3</v>
      </c>
      <c r="D6" s="12" t="s">
        <v>64</v>
      </c>
      <c r="E6" s="9">
        <v>29506</v>
      </c>
      <c r="F6" s="13" t="s">
        <v>87</v>
      </c>
      <c r="G6" s="13">
        <f t="shared" si="0"/>
        <v>41</v>
      </c>
    </row>
    <row r="7" spans="1:7" ht="17.5">
      <c r="A7" s="12">
        <v>4</v>
      </c>
      <c r="B7" s="12" t="s">
        <v>47</v>
      </c>
      <c r="C7" s="8" t="str">
        <f t="shared" si="1"/>
        <v>Nguyen Van A4</v>
      </c>
      <c r="D7" s="12" t="s">
        <v>64</v>
      </c>
      <c r="E7" s="9">
        <v>29535</v>
      </c>
      <c r="F7" s="13" t="s">
        <v>88</v>
      </c>
      <c r="G7" s="13">
        <f t="shared" si="0"/>
        <v>41</v>
      </c>
    </row>
    <row r="8" spans="1:7" ht="17.5">
      <c r="A8" s="12">
        <v>5</v>
      </c>
      <c r="B8" s="12" t="s">
        <v>48</v>
      </c>
      <c r="C8" s="8" t="str">
        <f t="shared" si="1"/>
        <v>Nguyen Van A5</v>
      </c>
      <c r="D8" s="12" t="s">
        <v>64</v>
      </c>
      <c r="E8" s="9">
        <v>29536</v>
      </c>
      <c r="F8" s="13" t="s">
        <v>89</v>
      </c>
      <c r="G8" s="13">
        <f t="shared" si="0"/>
        <v>41</v>
      </c>
    </row>
    <row r="9" spans="1:7" ht="17.5">
      <c r="A9" s="12">
        <v>6</v>
      </c>
      <c r="B9" s="12" t="s">
        <v>49</v>
      </c>
      <c r="C9" s="8" t="str">
        <f t="shared" si="1"/>
        <v>Nguyen Van A6</v>
      </c>
      <c r="D9" s="12" t="s">
        <v>64</v>
      </c>
      <c r="E9" s="9">
        <v>29537</v>
      </c>
      <c r="F9" s="13" t="s">
        <v>90</v>
      </c>
      <c r="G9" s="13">
        <f t="shared" si="0"/>
        <v>41</v>
      </c>
    </row>
    <row r="10" spans="1:7" ht="17.5">
      <c r="A10" s="12">
        <v>7</v>
      </c>
      <c r="B10" s="12" t="s">
        <v>50</v>
      </c>
      <c r="C10" s="8" t="str">
        <f t="shared" si="1"/>
        <v>Nguyen Van A7</v>
      </c>
      <c r="D10" s="12" t="s">
        <v>64</v>
      </c>
      <c r="E10" s="9">
        <v>29565</v>
      </c>
      <c r="F10" s="13" t="s">
        <v>91</v>
      </c>
      <c r="G10" s="13">
        <f t="shared" si="0"/>
        <v>41</v>
      </c>
    </row>
    <row r="11" spans="1:7" ht="17.5">
      <c r="A11" s="12">
        <v>8</v>
      </c>
      <c r="B11" s="12" t="s">
        <v>51</v>
      </c>
      <c r="C11" s="8" t="str">
        <f t="shared" si="1"/>
        <v>Nguyen Van A8</v>
      </c>
      <c r="D11" s="12" t="s">
        <v>64</v>
      </c>
      <c r="E11" s="9">
        <v>29566</v>
      </c>
      <c r="F11" s="13" t="s">
        <v>92</v>
      </c>
      <c r="G11" s="13">
        <f t="shared" si="0"/>
        <v>41</v>
      </c>
    </row>
    <row r="12" spans="1:7" ht="17.5">
      <c r="A12" s="12">
        <v>9</v>
      </c>
      <c r="B12" s="12" t="s">
        <v>52</v>
      </c>
      <c r="C12" s="8" t="str">
        <f t="shared" si="1"/>
        <v>Nguyen Van A9</v>
      </c>
      <c r="D12" s="12" t="s">
        <v>64</v>
      </c>
      <c r="E12" s="9">
        <v>29567</v>
      </c>
      <c r="F12" s="13" t="s">
        <v>93</v>
      </c>
      <c r="G12" s="13">
        <f t="shared" si="0"/>
        <v>41</v>
      </c>
    </row>
    <row r="13" spans="1:7" ht="17.5">
      <c r="A13" s="12">
        <v>10</v>
      </c>
      <c r="B13" s="12" t="s">
        <v>53</v>
      </c>
      <c r="C13" s="8" t="str">
        <f t="shared" si="1"/>
        <v>Nguyen Van A10</v>
      </c>
      <c r="D13" s="12" t="s">
        <v>64</v>
      </c>
      <c r="E13" s="9" t="s">
        <v>80</v>
      </c>
      <c r="F13" s="13" t="s">
        <v>94</v>
      </c>
      <c r="G13" s="13">
        <f t="shared" si="0"/>
        <v>41</v>
      </c>
    </row>
    <row r="14" spans="1:7" ht="17.5">
      <c r="A14" s="12">
        <v>11</v>
      </c>
      <c r="B14" s="12" t="s">
        <v>54</v>
      </c>
      <c r="C14" s="8" t="str">
        <f t="shared" si="1"/>
        <v>Nguyen Van A11</v>
      </c>
      <c r="D14" s="12" t="s">
        <v>64</v>
      </c>
      <c r="E14" s="9" t="s">
        <v>81</v>
      </c>
      <c r="F14" s="13" t="s">
        <v>95</v>
      </c>
      <c r="G14" s="13">
        <f t="shared" si="0"/>
        <v>41</v>
      </c>
    </row>
    <row r="15" spans="1:7" ht="17.5">
      <c r="A15" s="12">
        <v>12</v>
      </c>
      <c r="B15" s="12" t="s">
        <v>55</v>
      </c>
      <c r="C15" s="8" t="str">
        <f t="shared" si="1"/>
        <v>Nguyen Van A12</v>
      </c>
      <c r="D15" s="12" t="s">
        <v>64</v>
      </c>
      <c r="E15" s="9" t="s">
        <v>82</v>
      </c>
      <c r="F15" s="13" t="s">
        <v>96</v>
      </c>
      <c r="G15" s="13">
        <f t="shared" si="0"/>
        <v>41</v>
      </c>
    </row>
    <row r="16" spans="1:7" ht="17.5">
      <c r="A16" s="12">
        <v>13</v>
      </c>
      <c r="B16" s="12" t="s">
        <v>56</v>
      </c>
      <c r="C16" s="8" t="str">
        <f t="shared" si="1"/>
        <v>Nguyen Van A13</v>
      </c>
      <c r="D16" s="12" t="s">
        <v>64</v>
      </c>
      <c r="E16" s="9">
        <v>29869</v>
      </c>
      <c r="F16" s="13" t="s">
        <v>97</v>
      </c>
      <c r="G16" s="13">
        <v>40</v>
      </c>
    </row>
    <row r="17" spans="1:7" ht="17.5">
      <c r="A17" s="12">
        <v>14</v>
      </c>
      <c r="B17" s="12" t="s">
        <v>57</v>
      </c>
      <c r="C17" s="8" t="str">
        <f t="shared" si="1"/>
        <v>Nguyen Van A14</v>
      </c>
      <c r="D17" s="12" t="s">
        <v>64</v>
      </c>
      <c r="E17" s="9">
        <v>29870</v>
      </c>
      <c r="F17" s="13" t="s">
        <v>98</v>
      </c>
      <c r="G17" s="13">
        <v>40</v>
      </c>
    </row>
    <row r="18" spans="1:7" ht="17.5">
      <c r="A18" s="12">
        <v>15</v>
      </c>
      <c r="B18" s="12" t="s">
        <v>58</v>
      </c>
      <c r="C18" s="8" t="str">
        <f t="shared" si="1"/>
        <v>Nguyen Van A15</v>
      </c>
      <c r="D18" s="12" t="s">
        <v>64</v>
      </c>
      <c r="E18" s="9">
        <v>29871</v>
      </c>
      <c r="F18" s="13" t="s">
        <v>99</v>
      </c>
      <c r="G18" s="13">
        <v>40</v>
      </c>
    </row>
    <row r="19" spans="1:7" ht="17.5">
      <c r="A19" s="12">
        <v>16</v>
      </c>
      <c r="B19" s="12" t="s">
        <v>59</v>
      </c>
      <c r="C19" s="8" t="str">
        <f t="shared" si="1"/>
        <v>Nguyen Van A16</v>
      </c>
      <c r="D19" s="12" t="s">
        <v>64</v>
      </c>
      <c r="E19" s="9">
        <v>29900</v>
      </c>
      <c r="F19" s="13" t="s">
        <v>100</v>
      </c>
      <c r="G19" s="13">
        <v>40</v>
      </c>
    </row>
    <row r="20" spans="1:7" ht="17.5">
      <c r="A20" s="12">
        <v>17</v>
      </c>
      <c r="B20" s="12" t="s">
        <v>60</v>
      </c>
      <c r="C20" s="8" t="str">
        <f t="shared" si="1"/>
        <v>Nguyen Van A17</v>
      </c>
      <c r="D20" s="12" t="s">
        <v>64</v>
      </c>
      <c r="E20" s="9">
        <v>29901</v>
      </c>
      <c r="F20" s="13" t="s">
        <v>101</v>
      </c>
      <c r="G20" s="13">
        <v>40</v>
      </c>
    </row>
    <row r="21" spans="1:7" ht="17.5">
      <c r="A21" s="12">
        <v>18</v>
      </c>
      <c r="B21" s="12" t="s">
        <v>61</v>
      </c>
      <c r="C21" s="8" t="str">
        <f t="shared" si="1"/>
        <v>Nguyen Van A18</v>
      </c>
      <c r="D21" s="12" t="s">
        <v>64</v>
      </c>
      <c r="E21" s="9">
        <v>29902</v>
      </c>
      <c r="F21" s="13" t="s">
        <v>102</v>
      </c>
      <c r="G21" s="13">
        <v>40</v>
      </c>
    </row>
    <row r="22" spans="1:7" ht="17.5">
      <c r="A22" s="12">
        <v>19</v>
      </c>
      <c r="B22" s="12" t="s">
        <v>62</v>
      </c>
      <c r="C22" s="8" t="str">
        <f t="shared" si="1"/>
        <v>Nguyen Van A19</v>
      </c>
      <c r="D22" s="12" t="s">
        <v>64</v>
      </c>
      <c r="E22" s="9">
        <v>29930</v>
      </c>
      <c r="F22" s="13" t="s">
        <v>103</v>
      </c>
      <c r="G22" s="13">
        <v>40</v>
      </c>
    </row>
    <row r="23" spans="1:7" ht="17.5">
      <c r="A23" s="12">
        <v>20</v>
      </c>
      <c r="B23" s="12" t="s">
        <v>63</v>
      </c>
      <c r="C23" s="8" t="str">
        <f t="shared" si="1"/>
        <v>Nguyen Van A20</v>
      </c>
      <c r="D23" s="12" t="s">
        <v>64</v>
      </c>
      <c r="E23" s="9">
        <v>29931</v>
      </c>
      <c r="F23" s="13" t="s">
        <v>104</v>
      </c>
      <c r="G23" s="13">
        <v>40</v>
      </c>
    </row>
    <row r="24" spans="1:7" ht="17.5">
      <c r="B24" s="16"/>
      <c r="C24" s="17"/>
      <c r="D24" s="16"/>
      <c r="E24" s="18"/>
      <c r="F24" s="19"/>
      <c r="G24" s="19"/>
    </row>
    <row r="25" spans="1:7" ht="17.5">
      <c r="B25" s="16"/>
      <c r="C25" s="17"/>
      <c r="D25" s="16"/>
      <c r="E25" s="18"/>
      <c r="F25" s="19"/>
      <c r="G25" s="19"/>
    </row>
    <row r="26" spans="1:7" ht="17.5">
      <c r="B26" s="16"/>
      <c r="C26" s="17"/>
      <c r="D26" s="16"/>
      <c r="E26" s="18"/>
      <c r="F26" s="19"/>
      <c r="G26" s="19"/>
    </row>
    <row r="27" spans="1:7" ht="17.5">
      <c r="B27" s="16"/>
      <c r="C27" s="17"/>
      <c r="D27" s="16"/>
      <c r="E27" s="18"/>
      <c r="F27" s="19"/>
      <c r="G27" s="19"/>
    </row>
    <row r="28" spans="1:7" ht="17.5">
      <c r="B28" s="16"/>
      <c r="C28" s="17"/>
      <c r="D28" s="16"/>
      <c r="E28" s="18"/>
      <c r="F28" s="19"/>
      <c r="G28" s="19"/>
    </row>
    <row r="29" spans="1:7" ht="17.5">
      <c r="B29" s="16"/>
      <c r="C29" s="17"/>
      <c r="D29" s="16"/>
      <c r="E29" s="18"/>
      <c r="F29" s="19"/>
      <c r="G29" s="19"/>
    </row>
    <row r="30" spans="1:7" ht="17.5">
      <c r="B30" s="16"/>
      <c r="C30" s="17"/>
      <c r="D30" s="16"/>
      <c r="E30" s="18"/>
      <c r="F30" s="19"/>
      <c r="G30" s="19"/>
    </row>
    <row r="31" spans="1:7" ht="17.5">
      <c r="B31" s="16"/>
      <c r="C31" s="17"/>
      <c r="D31" s="16"/>
      <c r="E31" s="18"/>
      <c r="F31" s="19"/>
      <c r="G31" s="19"/>
    </row>
    <row r="32" spans="1:7" ht="17.5">
      <c r="B32" s="16"/>
      <c r="C32" s="17"/>
      <c r="D32" s="16"/>
      <c r="E32" s="18"/>
      <c r="F32" s="19"/>
      <c r="G32" s="19"/>
    </row>
    <row r="33" spans="2:7" ht="17.5">
      <c r="B33" s="16"/>
      <c r="C33" s="17"/>
      <c r="D33" s="16"/>
      <c r="E33" s="18"/>
      <c r="F33" s="19"/>
      <c r="G33" s="19"/>
    </row>
    <row r="34" spans="2:7" ht="17.5">
      <c r="B34" s="16"/>
      <c r="C34" s="17"/>
      <c r="D34" s="16"/>
      <c r="E34" s="18"/>
      <c r="F34" s="19"/>
      <c r="G34" s="19"/>
    </row>
    <row r="35" spans="2:7" ht="17.5">
      <c r="B35" s="16"/>
      <c r="C35" s="17"/>
      <c r="D35" s="16"/>
      <c r="E35" s="18"/>
      <c r="F35" s="19"/>
      <c r="G35" s="19"/>
    </row>
    <row r="36" spans="2:7" ht="17.5">
      <c r="B36" s="16"/>
      <c r="C36" s="17"/>
      <c r="D36" s="16"/>
      <c r="E36" s="18"/>
      <c r="F36" s="19"/>
      <c r="G36" s="19"/>
    </row>
    <row r="37" spans="2:7" ht="17.5">
      <c r="B37" s="16"/>
      <c r="C37" s="17"/>
      <c r="D37" s="16"/>
      <c r="E37" s="18"/>
      <c r="F37" s="19"/>
      <c r="G37" s="19"/>
    </row>
    <row r="38" spans="2:7" ht="17.5">
      <c r="B38" s="16"/>
      <c r="C38" s="17"/>
      <c r="D38" s="16"/>
      <c r="E38" s="18"/>
      <c r="F38" s="19"/>
      <c r="G38" s="19"/>
    </row>
    <row r="39" spans="2:7" ht="17.5">
      <c r="B39" s="16"/>
      <c r="C39" s="17"/>
      <c r="D39" s="16"/>
      <c r="E39" s="18"/>
      <c r="F39" s="19"/>
      <c r="G39" s="19"/>
    </row>
    <row r="40" spans="2:7" ht="17.5">
      <c r="B40" s="16"/>
      <c r="C40" s="17"/>
      <c r="D40" s="16"/>
      <c r="E40" s="18"/>
      <c r="F40" s="19"/>
      <c r="G40" s="19"/>
    </row>
    <row r="41" spans="2:7" ht="17.5">
      <c r="B41" s="16"/>
      <c r="C41" s="17"/>
      <c r="D41" s="16"/>
      <c r="E41" s="18"/>
      <c r="F41" s="19"/>
      <c r="G41" s="19"/>
    </row>
  </sheetData>
  <mergeCells count="1">
    <mergeCell ref="C1:E1"/>
  </mergeCells>
  <phoneticPr fontId="4" type="noConversion"/>
  <pageMargins left="0.7" right="0.7" top="0.75" bottom="0.75" header="0.3" footer="0.3"/>
  <pageSetup paperSize="9"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view="pageBreakPreview" topLeftCell="A34" zoomScaleNormal="100" zoomScaleSheetLayoutView="100" zoomScalePageLayoutView="55" workbookViewId="0">
      <selection activeCell="J62" sqref="J62"/>
    </sheetView>
  </sheetViews>
  <sheetFormatPr defaultColWidth="9.1796875" defaultRowHeight="22.5" customHeight="1"/>
  <cols>
    <col min="1" max="1" width="9.1796875" style="6"/>
    <col min="2" max="2" width="23" style="10" bestFit="1" customWidth="1"/>
    <col min="3" max="3" width="30.26953125" style="6" customWidth="1"/>
    <col min="4" max="4" width="21.54296875" style="10" customWidth="1"/>
    <col min="5" max="5" width="30.7265625" style="6" customWidth="1"/>
    <col min="6" max="6" width="27.7265625" style="10" customWidth="1"/>
    <col min="7" max="16384" width="9.1796875" style="6"/>
  </cols>
  <sheetData>
    <row r="1" spans="1:7" ht="22.5" customHeight="1">
      <c r="C1" s="76" t="s">
        <v>119</v>
      </c>
      <c r="D1" s="76"/>
      <c r="E1" s="76"/>
      <c r="G1" s="58" t="s">
        <v>123</v>
      </c>
    </row>
    <row r="3" spans="1:7" ht="17.5">
      <c r="A3" s="11" t="s">
        <v>170</v>
      </c>
      <c r="B3" s="11" t="s">
        <v>39</v>
      </c>
      <c r="C3" s="7" t="s">
        <v>40</v>
      </c>
      <c r="D3" s="11" t="s">
        <v>42</v>
      </c>
      <c r="E3" s="7" t="s">
        <v>41</v>
      </c>
      <c r="F3" s="11" t="s">
        <v>43</v>
      </c>
      <c r="G3" s="11" t="s">
        <v>120</v>
      </c>
    </row>
    <row r="4" spans="1:7" ht="17.5">
      <c r="A4" s="12">
        <v>1</v>
      </c>
      <c r="B4" s="12" t="s">
        <v>44</v>
      </c>
      <c r="C4" s="8" t="str">
        <f>_xlfn.CONCAT("Nguyen Van ",B4)</f>
        <v>Nguyen Van A1</v>
      </c>
      <c r="D4" s="12" t="s">
        <v>64</v>
      </c>
      <c r="E4" s="9">
        <v>29504</v>
      </c>
      <c r="F4" s="13" t="s">
        <v>85</v>
      </c>
      <c r="G4" s="13">
        <f>2021-1980</f>
        <v>41</v>
      </c>
    </row>
    <row r="5" spans="1:7" ht="17.5">
      <c r="A5" s="12">
        <v>2</v>
      </c>
      <c r="B5" s="12" t="s">
        <v>45</v>
      </c>
      <c r="C5" s="8" t="str">
        <f>_xlfn.CONCAT("Nguyen Van ",B5)</f>
        <v>Nguyen Van A2</v>
      </c>
      <c r="D5" s="12" t="s">
        <v>64</v>
      </c>
      <c r="E5" s="9">
        <v>29505</v>
      </c>
      <c r="F5" s="13" t="s">
        <v>86</v>
      </c>
      <c r="G5" s="13">
        <f t="shared" ref="G5:G15" si="0">2021-1980</f>
        <v>41</v>
      </c>
    </row>
    <row r="6" spans="1:7" ht="17.5">
      <c r="A6" s="12">
        <v>3</v>
      </c>
      <c r="B6" s="12" t="s">
        <v>46</v>
      </c>
      <c r="C6" s="8" t="str">
        <f t="shared" ref="C6:C23" si="1">_xlfn.CONCAT("Nguyen Van ",B6)</f>
        <v>Nguyen Van A3</v>
      </c>
      <c r="D6" s="12" t="s">
        <v>64</v>
      </c>
      <c r="E6" s="9">
        <v>29506</v>
      </c>
      <c r="F6" s="13" t="s">
        <v>87</v>
      </c>
      <c r="G6" s="13">
        <f t="shared" si="0"/>
        <v>41</v>
      </c>
    </row>
    <row r="7" spans="1:7" ht="17.5">
      <c r="A7" s="12">
        <v>4</v>
      </c>
      <c r="B7" s="12" t="s">
        <v>47</v>
      </c>
      <c r="C7" s="8" t="str">
        <f t="shared" si="1"/>
        <v>Nguyen Van A4</v>
      </c>
      <c r="D7" s="12" t="s">
        <v>64</v>
      </c>
      <c r="E7" s="9">
        <v>29535</v>
      </c>
      <c r="F7" s="13" t="s">
        <v>88</v>
      </c>
      <c r="G7" s="13">
        <f t="shared" si="0"/>
        <v>41</v>
      </c>
    </row>
    <row r="8" spans="1:7" ht="17.5">
      <c r="A8" s="12">
        <v>5</v>
      </c>
      <c r="B8" s="12" t="s">
        <v>48</v>
      </c>
      <c r="C8" s="8" t="str">
        <f t="shared" si="1"/>
        <v>Nguyen Van A5</v>
      </c>
      <c r="D8" s="12" t="s">
        <v>64</v>
      </c>
      <c r="E8" s="9">
        <v>29536</v>
      </c>
      <c r="F8" s="13" t="s">
        <v>89</v>
      </c>
      <c r="G8" s="13">
        <f t="shared" si="0"/>
        <v>41</v>
      </c>
    </row>
    <row r="9" spans="1:7" ht="17.5">
      <c r="A9" s="12">
        <v>6</v>
      </c>
      <c r="B9" s="12" t="s">
        <v>49</v>
      </c>
      <c r="C9" s="8" t="str">
        <f t="shared" si="1"/>
        <v>Nguyen Van A6</v>
      </c>
      <c r="D9" s="12" t="s">
        <v>64</v>
      </c>
      <c r="E9" s="9">
        <v>29537</v>
      </c>
      <c r="F9" s="13" t="s">
        <v>90</v>
      </c>
      <c r="G9" s="13">
        <f t="shared" si="0"/>
        <v>41</v>
      </c>
    </row>
    <row r="10" spans="1:7" ht="17.5">
      <c r="A10" s="12">
        <v>7</v>
      </c>
      <c r="B10" s="12" t="s">
        <v>50</v>
      </c>
      <c r="C10" s="8" t="str">
        <f t="shared" si="1"/>
        <v>Nguyen Van A7</v>
      </c>
      <c r="D10" s="12" t="s">
        <v>64</v>
      </c>
      <c r="E10" s="9">
        <v>29565</v>
      </c>
      <c r="F10" s="13" t="s">
        <v>91</v>
      </c>
      <c r="G10" s="13">
        <f t="shared" si="0"/>
        <v>41</v>
      </c>
    </row>
    <row r="11" spans="1:7" ht="17.5">
      <c r="A11" s="12">
        <v>8</v>
      </c>
      <c r="B11" s="12" t="s">
        <v>51</v>
      </c>
      <c r="C11" s="8" t="str">
        <f t="shared" si="1"/>
        <v>Nguyen Van A8</v>
      </c>
      <c r="D11" s="12" t="s">
        <v>64</v>
      </c>
      <c r="E11" s="9">
        <v>29566</v>
      </c>
      <c r="F11" s="13" t="s">
        <v>92</v>
      </c>
      <c r="G11" s="13">
        <f t="shared" si="0"/>
        <v>41</v>
      </c>
    </row>
    <row r="12" spans="1:7" ht="17.5">
      <c r="A12" s="12">
        <v>9</v>
      </c>
      <c r="B12" s="12" t="s">
        <v>52</v>
      </c>
      <c r="C12" s="8" t="str">
        <f t="shared" si="1"/>
        <v>Nguyen Van A9</v>
      </c>
      <c r="D12" s="12" t="s">
        <v>64</v>
      </c>
      <c r="E12" s="9">
        <v>29567</v>
      </c>
      <c r="F12" s="13" t="s">
        <v>93</v>
      </c>
      <c r="G12" s="13">
        <f t="shared" si="0"/>
        <v>41</v>
      </c>
    </row>
    <row r="13" spans="1:7" ht="17.5">
      <c r="A13" s="12">
        <v>10</v>
      </c>
      <c r="B13" s="12" t="s">
        <v>53</v>
      </c>
      <c r="C13" s="8" t="str">
        <f t="shared" si="1"/>
        <v>Nguyen Van A10</v>
      </c>
      <c r="D13" s="12" t="s">
        <v>64</v>
      </c>
      <c r="E13" s="9" t="s">
        <v>80</v>
      </c>
      <c r="F13" s="13" t="s">
        <v>94</v>
      </c>
      <c r="G13" s="13">
        <f t="shared" si="0"/>
        <v>41</v>
      </c>
    </row>
    <row r="14" spans="1:7" ht="17.5">
      <c r="A14" s="12">
        <v>11</v>
      </c>
      <c r="B14" s="12" t="s">
        <v>54</v>
      </c>
      <c r="C14" s="8" t="str">
        <f t="shared" si="1"/>
        <v>Nguyen Van A11</v>
      </c>
      <c r="D14" s="12" t="s">
        <v>64</v>
      </c>
      <c r="E14" s="9" t="s">
        <v>81</v>
      </c>
      <c r="F14" s="13" t="s">
        <v>95</v>
      </c>
      <c r="G14" s="13">
        <f t="shared" si="0"/>
        <v>41</v>
      </c>
    </row>
    <row r="15" spans="1:7" ht="17.5">
      <c r="A15" s="12">
        <v>12</v>
      </c>
      <c r="B15" s="12" t="s">
        <v>55</v>
      </c>
      <c r="C15" s="8" t="str">
        <f t="shared" si="1"/>
        <v>Nguyen Van A12</v>
      </c>
      <c r="D15" s="12" t="s">
        <v>64</v>
      </c>
      <c r="E15" s="9" t="s">
        <v>82</v>
      </c>
      <c r="F15" s="13" t="s">
        <v>96</v>
      </c>
      <c r="G15" s="13">
        <f t="shared" si="0"/>
        <v>41</v>
      </c>
    </row>
    <row r="16" spans="1:7" ht="17.5">
      <c r="A16" s="12">
        <v>13</v>
      </c>
      <c r="B16" s="12" t="s">
        <v>56</v>
      </c>
      <c r="C16" s="8" t="str">
        <f t="shared" si="1"/>
        <v>Nguyen Van A13</v>
      </c>
      <c r="D16" s="12" t="s">
        <v>64</v>
      </c>
      <c r="E16" s="9">
        <v>29869</v>
      </c>
      <c r="F16" s="13" t="s">
        <v>97</v>
      </c>
      <c r="G16" s="13">
        <v>40</v>
      </c>
    </row>
    <row r="17" spans="1:7" ht="17.5">
      <c r="A17" s="12">
        <v>14</v>
      </c>
      <c r="B17" s="12" t="s">
        <v>57</v>
      </c>
      <c r="C17" s="8" t="str">
        <f t="shared" si="1"/>
        <v>Nguyen Van A14</v>
      </c>
      <c r="D17" s="12" t="s">
        <v>64</v>
      </c>
      <c r="E17" s="9">
        <v>29870</v>
      </c>
      <c r="F17" s="13" t="s">
        <v>98</v>
      </c>
      <c r="G17" s="13">
        <v>40</v>
      </c>
    </row>
    <row r="18" spans="1:7" ht="17.5">
      <c r="A18" s="12">
        <v>15</v>
      </c>
      <c r="B18" s="12" t="s">
        <v>58</v>
      </c>
      <c r="C18" s="8" t="str">
        <f t="shared" si="1"/>
        <v>Nguyen Van A15</v>
      </c>
      <c r="D18" s="12" t="s">
        <v>64</v>
      </c>
      <c r="E18" s="9">
        <v>29871</v>
      </c>
      <c r="F18" s="13" t="s">
        <v>99</v>
      </c>
      <c r="G18" s="13">
        <v>40</v>
      </c>
    </row>
    <row r="19" spans="1:7" ht="17.5">
      <c r="A19" s="12">
        <v>16</v>
      </c>
      <c r="B19" s="12" t="s">
        <v>59</v>
      </c>
      <c r="C19" s="8" t="str">
        <f t="shared" si="1"/>
        <v>Nguyen Van A16</v>
      </c>
      <c r="D19" s="12" t="s">
        <v>64</v>
      </c>
      <c r="E19" s="9">
        <v>29900</v>
      </c>
      <c r="F19" s="13" t="s">
        <v>100</v>
      </c>
      <c r="G19" s="13">
        <v>40</v>
      </c>
    </row>
    <row r="20" spans="1:7" ht="17.5">
      <c r="A20" s="12">
        <v>17</v>
      </c>
      <c r="B20" s="12" t="s">
        <v>60</v>
      </c>
      <c r="C20" s="8" t="str">
        <f t="shared" si="1"/>
        <v>Nguyen Van A17</v>
      </c>
      <c r="D20" s="12" t="s">
        <v>64</v>
      </c>
      <c r="E20" s="9">
        <v>29901</v>
      </c>
      <c r="F20" s="13" t="s">
        <v>101</v>
      </c>
      <c r="G20" s="13">
        <v>40</v>
      </c>
    </row>
    <row r="21" spans="1:7" ht="17.5">
      <c r="A21" s="12">
        <v>18</v>
      </c>
      <c r="B21" s="12" t="s">
        <v>61</v>
      </c>
      <c r="C21" s="8" t="str">
        <f t="shared" si="1"/>
        <v>Nguyen Van A18</v>
      </c>
      <c r="D21" s="12" t="s">
        <v>64</v>
      </c>
      <c r="E21" s="9">
        <v>29902</v>
      </c>
      <c r="F21" s="13" t="s">
        <v>102</v>
      </c>
      <c r="G21" s="13">
        <v>40</v>
      </c>
    </row>
    <row r="22" spans="1:7" ht="17.5">
      <c r="A22" s="12">
        <v>19</v>
      </c>
      <c r="B22" s="12" t="s">
        <v>62</v>
      </c>
      <c r="C22" s="8" t="str">
        <f t="shared" si="1"/>
        <v>Nguyen Van A19</v>
      </c>
      <c r="D22" s="12" t="s">
        <v>64</v>
      </c>
      <c r="E22" s="9">
        <v>29930</v>
      </c>
      <c r="F22" s="13" t="s">
        <v>103</v>
      </c>
      <c r="G22" s="13">
        <v>40</v>
      </c>
    </row>
    <row r="23" spans="1:7" ht="17.5">
      <c r="A23" s="12">
        <v>20</v>
      </c>
      <c r="B23" s="12" t="s">
        <v>63</v>
      </c>
      <c r="C23" s="8" t="str">
        <f t="shared" si="1"/>
        <v>Nguyen Van A20</v>
      </c>
      <c r="D23" s="12" t="s">
        <v>64</v>
      </c>
      <c r="E23" s="9">
        <v>29931</v>
      </c>
      <c r="F23" s="13" t="s">
        <v>104</v>
      </c>
      <c r="G23" s="13">
        <v>40</v>
      </c>
    </row>
    <row r="24" spans="1:7" ht="17.5">
      <c r="A24" s="12">
        <v>21</v>
      </c>
      <c r="B24" s="12" t="s">
        <v>66</v>
      </c>
      <c r="C24" s="8" t="str">
        <f>_xlfn.CONCAT("Nguyen Thi ",B24)</f>
        <v>Nguyen Thi B1</v>
      </c>
      <c r="D24" s="12" t="s">
        <v>65</v>
      </c>
      <c r="E24" s="9">
        <v>29932</v>
      </c>
      <c r="F24" s="13" t="s">
        <v>105</v>
      </c>
      <c r="G24" s="13">
        <v>40</v>
      </c>
    </row>
    <row r="25" spans="1:7" ht="17.5">
      <c r="A25" s="12">
        <v>22</v>
      </c>
      <c r="B25" s="12" t="s">
        <v>67</v>
      </c>
      <c r="C25" s="8" t="str">
        <f t="shared" ref="C25:C26" si="2">_xlfn.CONCAT("Nguyen Van ",B25)</f>
        <v>Nguyen Van B2</v>
      </c>
      <c r="D25" s="12" t="s">
        <v>65</v>
      </c>
      <c r="E25" s="9" t="s">
        <v>83</v>
      </c>
      <c r="F25" s="13" t="s">
        <v>106</v>
      </c>
      <c r="G25" s="13">
        <v>40</v>
      </c>
    </row>
    <row r="26" spans="1:7" ht="17.5">
      <c r="A26" s="12">
        <v>23</v>
      </c>
      <c r="B26" s="12" t="s">
        <v>68</v>
      </c>
      <c r="C26" s="8" t="str">
        <f t="shared" si="2"/>
        <v>Nguyen Van B3</v>
      </c>
      <c r="D26" s="12" t="s">
        <v>65</v>
      </c>
      <c r="E26" s="14">
        <v>30234</v>
      </c>
      <c r="F26" s="13" t="s">
        <v>107</v>
      </c>
      <c r="G26" s="13">
        <v>40</v>
      </c>
    </row>
    <row r="27" spans="1:7" ht="17.5">
      <c r="A27" s="12">
        <v>24</v>
      </c>
      <c r="B27" s="12" t="s">
        <v>69</v>
      </c>
      <c r="C27" s="8" t="str">
        <f>_xlfn.CONCAT("Nguyen Van ",B27)</f>
        <v>Nguyen Van B4</v>
      </c>
      <c r="D27" s="12" t="s">
        <v>65</v>
      </c>
      <c r="E27" s="14">
        <v>30234</v>
      </c>
      <c r="F27" s="13" t="s">
        <v>108</v>
      </c>
      <c r="G27" s="13">
        <v>40</v>
      </c>
    </row>
    <row r="28" spans="1:7" ht="17.5">
      <c r="A28" s="12">
        <v>25</v>
      </c>
      <c r="B28" s="12" t="s">
        <v>70</v>
      </c>
      <c r="C28" s="8" t="str">
        <f>_xlfn.CONCAT("Nguyen Van ",B28)</f>
        <v>Nguyen Van B5</v>
      </c>
      <c r="D28" s="12" t="s">
        <v>65</v>
      </c>
      <c r="E28" s="9">
        <v>30234</v>
      </c>
      <c r="F28" s="13" t="s">
        <v>109</v>
      </c>
      <c r="G28" s="13">
        <v>39</v>
      </c>
    </row>
    <row r="29" spans="1:7" ht="17.5">
      <c r="A29" s="12">
        <v>26</v>
      </c>
      <c r="B29" s="12" t="s">
        <v>71</v>
      </c>
      <c r="C29" s="8" t="str">
        <f t="shared" ref="C29:C37" si="3">_xlfn.CONCAT("Nguyen Van ",B29)</f>
        <v>Nguyen Van B6</v>
      </c>
      <c r="D29" s="12" t="s">
        <v>65</v>
      </c>
      <c r="E29" s="9">
        <v>30235</v>
      </c>
      <c r="F29" s="13" t="s">
        <v>110</v>
      </c>
      <c r="G29" s="13">
        <v>39</v>
      </c>
    </row>
    <row r="30" spans="1:7" ht="17.5">
      <c r="A30" s="12">
        <v>27</v>
      </c>
      <c r="B30" s="12" t="s">
        <v>72</v>
      </c>
      <c r="C30" s="8" t="str">
        <f t="shared" si="3"/>
        <v>Nguyen Van B7</v>
      </c>
      <c r="D30" s="12" t="s">
        <v>65</v>
      </c>
      <c r="E30" s="9">
        <v>30236</v>
      </c>
      <c r="F30" s="13" t="s">
        <v>111</v>
      </c>
      <c r="G30" s="13">
        <v>39</v>
      </c>
    </row>
    <row r="31" spans="1:7" ht="17.5">
      <c r="A31" s="12">
        <v>28</v>
      </c>
      <c r="B31" s="12" t="s">
        <v>73</v>
      </c>
      <c r="C31" s="8" t="str">
        <f t="shared" si="3"/>
        <v>Nguyen Van B8</v>
      </c>
      <c r="D31" s="12" t="s">
        <v>65</v>
      </c>
      <c r="E31" s="9">
        <v>30265</v>
      </c>
      <c r="F31" s="13" t="s">
        <v>112</v>
      </c>
      <c r="G31" s="13">
        <v>39</v>
      </c>
    </row>
    <row r="32" spans="1:7" ht="17.5">
      <c r="A32" s="12">
        <v>29</v>
      </c>
      <c r="B32" s="12" t="s">
        <v>74</v>
      </c>
      <c r="C32" s="8" t="str">
        <f t="shared" si="3"/>
        <v>Nguyen Van B9</v>
      </c>
      <c r="D32" s="12" t="s">
        <v>65</v>
      </c>
      <c r="E32" s="9">
        <v>30266</v>
      </c>
      <c r="F32" s="13" t="s">
        <v>113</v>
      </c>
      <c r="G32" s="13">
        <v>39</v>
      </c>
    </row>
    <row r="33" spans="1:7" ht="17.5">
      <c r="A33" s="12">
        <v>30</v>
      </c>
      <c r="B33" s="12" t="s">
        <v>75</v>
      </c>
      <c r="C33" s="8" t="str">
        <f t="shared" si="3"/>
        <v>Nguyen Van B10</v>
      </c>
      <c r="D33" s="12" t="s">
        <v>65</v>
      </c>
      <c r="E33" s="9">
        <v>30267</v>
      </c>
      <c r="F33" s="13" t="s">
        <v>114</v>
      </c>
      <c r="G33" s="13">
        <v>39</v>
      </c>
    </row>
    <row r="34" spans="1:7" ht="17.5">
      <c r="A34" s="12">
        <v>31</v>
      </c>
      <c r="B34" s="12" t="s">
        <v>76</v>
      </c>
      <c r="C34" s="8" t="str">
        <f t="shared" si="3"/>
        <v>Nguyen Van B11</v>
      </c>
      <c r="D34" s="12" t="s">
        <v>65</v>
      </c>
      <c r="E34" s="9">
        <v>30295</v>
      </c>
      <c r="F34" s="13" t="s">
        <v>115</v>
      </c>
      <c r="G34" s="13">
        <v>39</v>
      </c>
    </row>
    <row r="35" spans="1:7" ht="17.5">
      <c r="A35" s="12">
        <v>32</v>
      </c>
      <c r="B35" s="12" t="s">
        <v>77</v>
      </c>
      <c r="C35" s="8" t="str">
        <f t="shared" si="3"/>
        <v>Nguyen Van B12</v>
      </c>
      <c r="D35" s="12" t="s">
        <v>65</v>
      </c>
      <c r="E35" s="9">
        <v>30296</v>
      </c>
      <c r="F35" s="13" t="s">
        <v>116</v>
      </c>
      <c r="G35" s="13">
        <v>39</v>
      </c>
    </row>
    <row r="36" spans="1:7" ht="17.5">
      <c r="A36" s="12">
        <v>33</v>
      </c>
      <c r="B36" s="12" t="s">
        <v>78</v>
      </c>
      <c r="C36" s="8" t="str">
        <f t="shared" si="3"/>
        <v>Nguyen Van B13</v>
      </c>
      <c r="D36" s="12" t="s">
        <v>65</v>
      </c>
      <c r="E36" s="9">
        <v>30297</v>
      </c>
      <c r="F36" s="13" t="s">
        <v>117</v>
      </c>
      <c r="G36" s="13">
        <v>39</v>
      </c>
    </row>
    <row r="37" spans="1:7" ht="17.5">
      <c r="A37" s="12">
        <v>34</v>
      </c>
      <c r="B37" s="12" t="s">
        <v>79</v>
      </c>
      <c r="C37" s="8" t="str">
        <f t="shared" si="3"/>
        <v>Nguyen Van B14</v>
      </c>
      <c r="D37" s="12" t="s">
        <v>65</v>
      </c>
      <c r="E37" s="9" t="s">
        <v>84</v>
      </c>
      <c r="F37" s="13" t="s">
        <v>118</v>
      </c>
      <c r="G37" s="13">
        <v>39</v>
      </c>
    </row>
    <row r="38" spans="1:7" ht="22.5" customHeight="1">
      <c r="C38" s="76" t="s">
        <v>119</v>
      </c>
      <c r="D38" s="76"/>
      <c r="E38" s="76"/>
      <c r="G38" s="58" t="s">
        <v>124</v>
      </c>
    </row>
    <row r="39" spans="1:7" ht="17.5"/>
    <row r="40" spans="1:7" ht="17.5"/>
    <row r="41" spans="1:7" ht="17.5"/>
    <row r="42" spans="1:7" ht="17.5"/>
    <row r="43" spans="1:7" ht="17.5"/>
    <row r="44" spans="1:7" ht="17.5"/>
    <row r="45" spans="1:7" ht="17.5"/>
    <row r="46" spans="1:7" ht="17.5"/>
    <row r="47" spans="1:7" ht="17.5"/>
    <row r="48" spans="1:7" ht="17.5"/>
    <row r="49" ht="17.5"/>
    <row r="50" ht="17.5"/>
    <row r="51" ht="17.5"/>
    <row r="52" ht="17.5"/>
    <row r="53" ht="17.5"/>
    <row r="54" ht="17.5"/>
  </sheetData>
  <mergeCells count="2">
    <mergeCell ref="C1:E1"/>
    <mergeCell ref="C38:E38"/>
  </mergeCells>
  <pageMargins left="0.7" right="0.7" top="0.75" bottom="0.75" header="0.3" footer="0.3"/>
  <pageSetup paperSize="9" scale="54" orientation="portrait" r:id="rId1"/>
  <rowBreaks count="1" manualBreakCount="1">
    <brk id="3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view="pageBreakPreview" topLeftCell="A37" zoomScale="70" zoomScaleNormal="100" zoomScaleSheetLayoutView="70" zoomScalePageLayoutView="55" workbookViewId="0"/>
  </sheetViews>
  <sheetFormatPr defaultColWidth="9.1796875" defaultRowHeight="22.5" customHeight="1"/>
  <cols>
    <col min="1" max="1" width="9.1796875" style="6"/>
    <col min="2" max="2" width="23" style="10" bestFit="1" customWidth="1"/>
    <col min="3" max="3" width="30.26953125" style="6" customWidth="1"/>
    <col min="4" max="4" width="21.54296875" style="10" customWidth="1"/>
    <col min="5" max="5" width="30.7265625" style="6" customWidth="1"/>
    <col min="6" max="6" width="27.7265625" style="10" customWidth="1"/>
    <col min="7" max="16384" width="9.1796875" style="6"/>
  </cols>
  <sheetData>
    <row r="1" spans="1:7" ht="22.5" customHeight="1">
      <c r="C1" s="76" t="s">
        <v>119</v>
      </c>
      <c r="D1" s="76"/>
      <c r="E1" s="76"/>
      <c r="G1" s="58" t="s">
        <v>123</v>
      </c>
    </row>
    <row r="3" spans="1:7" ht="17.5">
      <c r="A3" s="11" t="s">
        <v>170</v>
      </c>
      <c r="B3" s="11" t="s">
        <v>39</v>
      </c>
      <c r="C3" s="7" t="s">
        <v>40</v>
      </c>
      <c r="D3" s="11" t="s">
        <v>42</v>
      </c>
      <c r="E3" s="7" t="s">
        <v>41</v>
      </c>
      <c r="F3" s="11" t="s">
        <v>43</v>
      </c>
      <c r="G3" s="11" t="s">
        <v>120</v>
      </c>
    </row>
    <row r="4" spans="1:7" ht="17.5">
      <c r="A4" s="12">
        <v>1</v>
      </c>
      <c r="B4" s="12" t="s">
        <v>44</v>
      </c>
      <c r="C4" s="8" t="str">
        <f>_xlfn.CONCAT("Nguyen Van ",B4)</f>
        <v>Nguyen Van A1</v>
      </c>
      <c r="D4" s="12" t="s">
        <v>64</v>
      </c>
      <c r="E4" s="9">
        <v>29504</v>
      </c>
      <c r="F4" s="13" t="s">
        <v>85</v>
      </c>
      <c r="G4" s="13">
        <f>2021-1980</f>
        <v>41</v>
      </c>
    </row>
    <row r="5" spans="1:7" ht="17.5">
      <c r="A5" s="12">
        <v>2</v>
      </c>
      <c r="B5" s="12" t="s">
        <v>45</v>
      </c>
      <c r="C5" s="8" t="str">
        <f>_xlfn.CONCAT("Nguyen Van ",B5)</f>
        <v>Nguyen Van A2</v>
      </c>
      <c r="D5" s="12" t="s">
        <v>64</v>
      </c>
      <c r="E5" s="9">
        <v>29505</v>
      </c>
      <c r="F5" s="13" t="s">
        <v>86</v>
      </c>
      <c r="G5" s="13">
        <f t="shared" ref="G5:G15" si="0">2021-1980</f>
        <v>41</v>
      </c>
    </row>
    <row r="6" spans="1:7" ht="17.5">
      <c r="A6" s="12">
        <v>3</v>
      </c>
      <c r="B6" s="12" t="s">
        <v>46</v>
      </c>
      <c r="C6" s="8" t="str">
        <f t="shared" ref="C6:C23" si="1">_xlfn.CONCAT("Nguyen Van ",B6)</f>
        <v>Nguyen Van A3</v>
      </c>
      <c r="D6" s="12" t="s">
        <v>64</v>
      </c>
      <c r="E6" s="9">
        <v>29506</v>
      </c>
      <c r="F6" s="13" t="s">
        <v>87</v>
      </c>
      <c r="G6" s="13">
        <f t="shared" si="0"/>
        <v>41</v>
      </c>
    </row>
    <row r="7" spans="1:7" ht="17.5">
      <c r="A7" s="12">
        <v>4</v>
      </c>
      <c r="B7" s="12" t="s">
        <v>47</v>
      </c>
      <c r="C7" s="8" t="str">
        <f t="shared" si="1"/>
        <v>Nguyen Van A4</v>
      </c>
      <c r="D7" s="12" t="s">
        <v>64</v>
      </c>
      <c r="E7" s="9">
        <v>29535</v>
      </c>
      <c r="F7" s="13" t="s">
        <v>88</v>
      </c>
      <c r="G7" s="13">
        <f t="shared" si="0"/>
        <v>41</v>
      </c>
    </row>
    <row r="8" spans="1:7" ht="17.5">
      <c r="A8" s="12">
        <v>5</v>
      </c>
      <c r="B8" s="12" t="s">
        <v>48</v>
      </c>
      <c r="C8" s="8" t="str">
        <f t="shared" si="1"/>
        <v>Nguyen Van A5</v>
      </c>
      <c r="D8" s="12" t="s">
        <v>64</v>
      </c>
      <c r="E8" s="9">
        <v>29536</v>
      </c>
      <c r="F8" s="13" t="s">
        <v>89</v>
      </c>
      <c r="G8" s="13">
        <f t="shared" si="0"/>
        <v>41</v>
      </c>
    </row>
    <row r="9" spans="1:7" ht="17.5">
      <c r="A9" s="12">
        <v>6</v>
      </c>
      <c r="B9" s="12" t="s">
        <v>49</v>
      </c>
      <c r="C9" s="8" t="str">
        <f t="shared" si="1"/>
        <v>Nguyen Van A6</v>
      </c>
      <c r="D9" s="12" t="s">
        <v>64</v>
      </c>
      <c r="E9" s="9">
        <v>29537</v>
      </c>
      <c r="F9" s="13" t="s">
        <v>90</v>
      </c>
      <c r="G9" s="13">
        <f t="shared" si="0"/>
        <v>41</v>
      </c>
    </row>
    <row r="10" spans="1:7" ht="17.5">
      <c r="A10" s="12">
        <v>7</v>
      </c>
      <c r="B10" s="12" t="s">
        <v>50</v>
      </c>
      <c r="C10" s="8" t="str">
        <f t="shared" si="1"/>
        <v>Nguyen Van A7</v>
      </c>
      <c r="D10" s="12" t="s">
        <v>64</v>
      </c>
      <c r="E10" s="9">
        <v>29565</v>
      </c>
      <c r="F10" s="13" t="s">
        <v>91</v>
      </c>
      <c r="G10" s="13">
        <f t="shared" si="0"/>
        <v>41</v>
      </c>
    </row>
    <row r="11" spans="1:7" ht="17.5">
      <c r="A11" s="12">
        <v>8</v>
      </c>
      <c r="B11" s="12" t="s">
        <v>51</v>
      </c>
      <c r="C11" s="8" t="str">
        <f t="shared" si="1"/>
        <v>Nguyen Van A8</v>
      </c>
      <c r="D11" s="12" t="s">
        <v>64</v>
      </c>
      <c r="E11" s="9">
        <v>29566</v>
      </c>
      <c r="F11" s="13" t="s">
        <v>92</v>
      </c>
      <c r="G11" s="13">
        <f t="shared" si="0"/>
        <v>41</v>
      </c>
    </row>
    <row r="12" spans="1:7" ht="17.5">
      <c r="A12" s="12">
        <v>9</v>
      </c>
      <c r="B12" s="12" t="s">
        <v>52</v>
      </c>
      <c r="C12" s="8" t="str">
        <f t="shared" si="1"/>
        <v>Nguyen Van A9</v>
      </c>
      <c r="D12" s="12" t="s">
        <v>64</v>
      </c>
      <c r="E12" s="9">
        <v>29567</v>
      </c>
      <c r="F12" s="13" t="s">
        <v>93</v>
      </c>
      <c r="G12" s="13">
        <f t="shared" si="0"/>
        <v>41</v>
      </c>
    </row>
    <row r="13" spans="1:7" ht="17.5">
      <c r="A13" s="12">
        <v>10</v>
      </c>
      <c r="B13" s="12" t="s">
        <v>53</v>
      </c>
      <c r="C13" s="8" t="str">
        <f t="shared" si="1"/>
        <v>Nguyen Van A10</v>
      </c>
      <c r="D13" s="12" t="s">
        <v>64</v>
      </c>
      <c r="E13" s="9" t="s">
        <v>80</v>
      </c>
      <c r="F13" s="13" t="s">
        <v>94</v>
      </c>
      <c r="G13" s="13">
        <f t="shared" si="0"/>
        <v>41</v>
      </c>
    </row>
    <row r="14" spans="1:7" ht="17.5">
      <c r="A14" s="12">
        <v>11</v>
      </c>
      <c r="B14" s="12" t="s">
        <v>54</v>
      </c>
      <c r="C14" s="8" t="str">
        <f t="shared" si="1"/>
        <v>Nguyen Van A11</v>
      </c>
      <c r="D14" s="12" t="s">
        <v>64</v>
      </c>
      <c r="E14" s="9" t="s">
        <v>81</v>
      </c>
      <c r="F14" s="13" t="s">
        <v>95</v>
      </c>
      <c r="G14" s="13">
        <f t="shared" si="0"/>
        <v>41</v>
      </c>
    </row>
    <row r="15" spans="1:7" ht="17.5">
      <c r="A15" s="12">
        <v>12</v>
      </c>
      <c r="B15" s="12" t="s">
        <v>55</v>
      </c>
      <c r="C15" s="8" t="str">
        <f t="shared" si="1"/>
        <v>Nguyen Van A12</v>
      </c>
      <c r="D15" s="12" t="s">
        <v>64</v>
      </c>
      <c r="E15" s="9" t="s">
        <v>82</v>
      </c>
      <c r="F15" s="13" t="s">
        <v>96</v>
      </c>
      <c r="G15" s="13">
        <f t="shared" si="0"/>
        <v>41</v>
      </c>
    </row>
    <row r="16" spans="1:7" ht="17.5">
      <c r="A16" s="12">
        <v>13</v>
      </c>
      <c r="B16" s="12" t="s">
        <v>56</v>
      </c>
      <c r="C16" s="8" t="str">
        <f t="shared" si="1"/>
        <v>Nguyen Van A13</v>
      </c>
      <c r="D16" s="12" t="s">
        <v>64</v>
      </c>
      <c r="E16" s="9">
        <v>29869</v>
      </c>
      <c r="F16" s="13" t="s">
        <v>97</v>
      </c>
      <c r="G16" s="13">
        <v>40</v>
      </c>
    </row>
    <row r="17" spans="1:7" ht="17.5">
      <c r="A17" s="12">
        <v>14</v>
      </c>
      <c r="B17" s="12" t="s">
        <v>57</v>
      </c>
      <c r="C17" s="8" t="str">
        <f t="shared" si="1"/>
        <v>Nguyen Van A14</v>
      </c>
      <c r="D17" s="12" t="s">
        <v>64</v>
      </c>
      <c r="E17" s="9">
        <v>29870</v>
      </c>
      <c r="F17" s="13" t="s">
        <v>98</v>
      </c>
      <c r="G17" s="13">
        <v>40</v>
      </c>
    </row>
    <row r="18" spans="1:7" ht="17.5">
      <c r="A18" s="12">
        <v>15</v>
      </c>
      <c r="B18" s="12" t="s">
        <v>58</v>
      </c>
      <c r="C18" s="8" t="str">
        <f t="shared" si="1"/>
        <v>Nguyen Van A15</v>
      </c>
      <c r="D18" s="12" t="s">
        <v>64</v>
      </c>
      <c r="E18" s="9">
        <v>29871</v>
      </c>
      <c r="F18" s="13" t="s">
        <v>99</v>
      </c>
      <c r="G18" s="13">
        <v>40</v>
      </c>
    </row>
    <row r="19" spans="1:7" ht="17.5">
      <c r="A19" s="12">
        <v>16</v>
      </c>
      <c r="B19" s="12" t="s">
        <v>59</v>
      </c>
      <c r="C19" s="8" t="str">
        <f t="shared" si="1"/>
        <v>Nguyen Van A16</v>
      </c>
      <c r="D19" s="12" t="s">
        <v>64</v>
      </c>
      <c r="E19" s="9">
        <v>29900</v>
      </c>
      <c r="F19" s="13" t="s">
        <v>100</v>
      </c>
      <c r="G19" s="13">
        <v>40</v>
      </c>
    </row>
    <row r="20" spans="1:7" ht="17.5">
      <c r="A20" s="12">
        <v>17</v>
      </c>
      <c r="B20" s="12" t="s">
        <v>60</v>
      </c>
      <c r="C20" s="8" t="str">
        <f t="shared" si="1"/>
        <v>Nguyen Van A17</v>
      </c>
      <c r="D20" s="12" t="s">
        <v>64</v>
      </c>
      <c r="E20" s="9">
        <v>29901</v>
      </c>
      <c r="F20" s="13" t="s">
        <v>101</v>
      </c>
      <c r="G20" s="13">
        <v>40</v>
      </c>
    </row>
    <row r="21" spans="1:7" ht="17.5">
      <c r="A21" s="12">
        <v>18</v>
      </c>
      <c r="B21" s="12" t="s">
        <v>61</v>
      </c>
      <c r="C21" s="8" t="str">
        <f t="shared" si="1"/>
        <v>Nguyen Van A18</v>
      </c>
      <c r="D21" s="12" t="s">
        <v>64</v>
      </c>
      <c r="E21" s="9">
        <v>29902</v>
      </c>
      <c r="F21" s="13" t="s">
        <v>102</v>
      </c>
      <c r="G21" s="13">
        <v>40</v>
      </c>
    </row>
    <row r="22" spans="1:7" ht="17.5">
      <c r="A22" s="12">
        <v>19</v>
      </c>
      <c r="B22" s="12" t="s">
        <v>62</v>
      </c>
      <c r="C22" s="8" t="str">
        <f t="shared" si="1"/>
        <v>Nguyen Van A19</v>
      </c>
      <c r="D22" s="12" t="s">
        <v>64</v>
      </c>
      <c r="E22" s="9">
        <v>29930</v>
      </c>
      <c r="F22" s="13" t="s">
        <v>103</v>
      </c>
      <c r="G22" s="13">
        <v>40</v>
      </c>
    </row>
    <row r="23" spans="1:7" ht="17.5">
      <c r="A23" s="12">
        <v>20</v>
      </c>
      <c r="B23" s="12" t="s">
        <v>63</v>
      </c>
      <c r="C23" s="8" t="str">
        <f t="shared" si="1"/>
        <v>Nguyen Van A20</v>
      </c>
      <c r="D23" s="12" t="s">
        <v>64</v>
      </c>
      <c r="E23" s="9">
        <v>29931</v>
      </c>
      <c r="F23" s="13" t="s">
        <v>104</v>
      </c>
      <c r="G23" s="13">
        <v>40</v>
      </c>
    </row>
    <row r="24" spans="1:7" ht="17.5">
      <c r="A24" s="12">
        <v>21</v>
      </c>
      <c r="B24" s="12" t="s">
        <v>66</v>
      </c>
      <c r="C24" s="8" t="str">
        <f>_xlfn.CONCAT("Nguyen Thi ",B24)</f>
        <v>Nguyen Thi B1</v>
      </c>
      <c r="D24" s="12" t="s">
        <v>65</v>
      </c>
      <c r="E24" s="9">
        <v>29932</v>
      </c>
      <c r="F24" s="13" t="s">
        <v>105</v>
      </c>
      <c r="G24" s="13">
        <v>40</v>
      </c>
    </row>
    <row r="25" spans="1:7" ht="17.5">
      <c r="A25" s="12">
        <v>22</v>
      </c>
      <c r="B25" s="12" t="s">
        <v>67</v>
      </c>
      <c r="C25" s="8" t="str">
        <f t="shared" ref="C25:C26" si="2">_xlfn.CONCAT("Nguyen Van ",B25)</f>
        <v>Nguyen Van B2</v>
      </c>
      <c r="D25" s="12" t="s">
        <v>65</v>
      </c>
      <c r="E25" s="9" t="s">
        <v>83</v>
      </c>
      <c r="F25" s="13" t="s">
        <v>106</v>
      </c>
      <c r="G25" s="13">
        <v>40</v>
      </c>
    </row>
    <row r="26" spans="1:7" ht="17.5">
      <c r="A26" s="12">
        <v>23</v>
      </c>
      <c r="B26" s="12" t="s">
        <v>68</v>
      </c>
      <c r="C26" s="8" t="str">
        <f t="shared" si="2"/>
        <v>Nguyen Van B3</v>
      </c>
      <c r="D26" s="12" t="s">
        <v>65</v>
      </c>
      <c r="E26" s="14">
        <v>30234</v>
      </c>
      <c r="F26" s="13" t="s">
        <v>107</v>
      </c>
      <c r="G26" s="13">
        <v>40</v>
      </c>
    </row>
    <row r="27" spans="1:7" ht="17.5">
      <c r="A27" s="12">
        <v>24</v>
      </c>
      <c r="B27" s="12" t="s">
        <v>69</v>
      </c>
      <c r="C27" s="8" t="str">
        <f>_xlfn.CONCAT("Nguyen Van ",B27)</f>
        <v>Nguyen Van B4</v>
      </c>
      <c r="D27" s="12" t="s">
        <v>65</v>
      </c>
      <c r="E27" s="14">
        <v>30234</v>
      </c>
      <c r="F27" s="13" t="s">
        <v>108</v>
      </c>
      <c r="G27" s="13">
        <v>40</v>
      </c>
    </row>
    <row r="28" spans="1:7" ht="17.5">
      <c r="A28" s="12">
        <v>25</v>
      </c>
      <c r="B28" s="12" t="s">
        <v>70</v>
      </c>
      <c r="C28" s="8" t="str">
        <f>_xlfn.CONCAT("Nguyen Van ",B28)</f>
        <v>Nguyen Van B5</v>
      </c>
      <c r="D28" s="12" t="s">
        <v>65</v>
      </c>
      <c r="E28" s="9">
        <v>30234</v>
      </c>
      <c r="F28" s="13" t="s">
        <v>109</v>
      </c>
      <c r="G28" s="13">
        <v>39</v>
      </c>
    </row>
    <row r="29" spans="1:7" ht="17.5">
      <c r="A29" s="12">
        <v>26</v>
      </c>
      <c r="B29" s="12" t="s">
        <v>71</v>
      </c>
      <c r="C29" s="8" t="str">
        <f t="shared" ref="C29:C37" si="3">_xlfn.CONCAT("Nguyen Van ",B29)</f>
        <v>Nguyen Van B6</v>
      </c>
      <c r="D29" s="12" t="s">
        <v>65</v>
      </c>
      <c r="E29" s="9">
        <v>30235</v>
      </c>
      <c r="F29" s="13" t="s">
        <v>110</v>
      </c>
      <c r="G29" s="13">
        <v>39</v>
      </c>
    </row>
    <row r="30" spans="1:7" ht="17.5">
      <c r="A30" s="12">
        <v>27</v>
      </c>
      <c r="B30" s="12" t="s">
        <v>72</v>
      </c>
      <c r="C30" s="8" t="str">
        <f t="shared" si="3"/>
        <v>Nguyen Van B7</v>
      </c>
      <c r="D30" s="12" t="s">
        <v>65</v>
      </c>
      <c r="E30" s="9">
        <v>30236</v>
      </c>
      <c r="F30" s="13" t="s">
        <v>111</v>
      </c>
      <c r="G30" s="13">
        <v>39</v>
      </c>
    </row>
    <row r="31" spans="1:7" ht="17.5">
      <c r="A31" s="12">
        <v>28</v>
      </c>
      <c r="B31" s="12" t="s">
        <v>73</v>
      </c>
      <c r="C31" s="8" t="str">
        <f t="shared" si="3"/>
        <v>Nguyen Van B8</v>
      </c>
      <c r="D31" s="12" t="s">
        <v>65</v>
      </c>
      <c r="E31" s="9">
        <v>30265</v>
      </c>
      <c r="F31" s="13" t="s">
        <v>112</v>
      </c>
      <c r="G31" s="13">
        <v>39</v>
      </c>
    </row>
    <row r="32" spans="1:7" ht="17.5">
      <c r="A32" s="12">
        <v>29</v>
      </c>
      <c r="B32" s="12" t="s">
        <v>74</v>
      </c>
      <c r="C32" s="8" t="str">
        <f t="shared" si="3"/>
        <v>Nguyen Van B9</v>
      </c>
      <c r="D32" s="12" t="s">
        <v>65</v>
      </c>
      <c r="E32" s="9">
        <v>30266</v>
      </c>
      <c r="F32" s="13" t="s">
        <v>113</v>
      </c>
      <c r="G32" s="13">
        <v>39</v>
      </c>
    </row>
    <row r="33" spans="1:7" ht="17.5">
      <c r="A33" s="12">
        <v>30</v>
      </c>
      <c r="B33" s="12" t="s">
        <v>75</v>
      </c>
      <c r="C33" s="8" t="str">
        <f t="shared" si="3"/>
        <v>Nguyen Van B10</v>
      </c>
      <c r="D33" s="12" t="s">
        <v>65</v>
      </c>
      <c r="E33" s="9">
        <v>30267</v>
      </c>
      <c r="F33" s="13" t="s">
        <v>114</v>
      </c>
      <c r="G33" s="13">
        <v>39</v>
      </c>
    </row>
    <row r="34" spans="1:7" ht="17.5">
      <c r="A34" s="12">
        <v>31</v>
      </c>
      <c r="B34" s="12" t="s">
        <v>76</v>
      </c>
      <c r="C34" s="8" t="str">
        <f t="shared" si="3"/>
        <v>Nguyen Van B11</v>
      </c>
      <c r="D34" s="12" t="s">
        <v>65</v>
      </c>
      <c r="E34" s="9">
        <v>30295</v>
      </c>
      <c r="F34" s="13" t="s">
        <v>115</v>
      </c>
      <c r="G34" s="13">
        <v>39</v>
      </c>
    </row>
    <row r="35" spans="1:7" ht="17.5">
      <c r="A35" s="12">
        <v>32</v>
      </c>
      <c r="B35" s="12" t="s">
        <v>77</v>
      </c>
      <c r="C35" s="8" t="str">
        <f t="shared" si="3"/>
        <v>Nguyen Van B12</v>
      </c>
      <c r="D35" s="12" t="s">
        <v>65</v>
      </c>
      <c r="E35" s="9">
        <v>30296</v>
      </c>
      <c r="F35" s="13" t="s">
        <v>116</v>
      </c>
      <c r="G35" s="13">
        <v>39</v>
      </c>
    </row>
    <row r="36" spans="1:7" ht="17.5">
      <c r="A36" s="12">
        <v>33</v>
      </c>
      <c r="B36" s="12" t="s">
        <v>78</v>
      </c>
      <c r="C36" s="8" t="str">
        <f t="shared" si="3"/>
        <v>Nguyen Van B13</v>
      </c>
      <c r="D36" s="12" t="s">
        <v>65</v>
      </c>
      <c r="E36" s="9">
        <v>30297</v>
      </c>
      <c r="F36" s="13" t="s">
        <v>117</v>
      </c>
      <c r="G36" s="13">
        <v>39</v>
      </c>
    </row>
    <row r="37" spans="1:7" ht="17.5">
      <c r="A37" s="12">
        <v>34</v>
      </c>
      <c r="B37" s="12" t="s">
        <v>79</v>
      </c>
      <c r="C37" s="8" t="str">
        <f t="shared" si="3"/>
        <v>Nguyen Van B14</v>
      </c>
      <c r="D37" s="12" t="s">
        <v>65</v>
      </c>
      <c r="E37" s="9" t="s">
        <v>84</v>
      </c>
      <c r="F37" s="13" t="s">
        <v>118</v>
      </c>
      <c r="G37" s="13">
        <v>39</v>
      </c>
    </row>
    <row r="38" spans="1:7" ht="22.5" customHeight="1">
      <c r="C38" s="76" t="s">
        <v>119</v>
      </c>
      <c r="D38" s="76"/>
      <c r="E38" s="76"/>
      <c r="G38" s="58" t="s">
        <v>124</v>
      </c>
    </row>
    <row r="40" spans="1:7" ht="17.5">
      <c r="A40" s="11" t="s">
        <v>170</v>
      </c>
      <c r="B40" s="11" t="s">
        <v>39</v>
      </c>
      <c r="C40" s="7" t="s">
        <v>40</v>
      </c>
      <c r="D40" s="11" t="s">
        <v>42</v>
      </c>
      <c r="E40" s="7" t="s">
        <v>41</v>
      </c>
      <c r="F40" s="11" t="s">
        <v>43</v>
      </c>
      <c r="G40" s="11" t="s">
        <v>120</v>
      </c>
    </row>
    <row r="41" spans="1:7" ht="17.5">
      <c r="A41" s="12">
        <v>35</v>
      </c>
      <c r="B41" s="12" t="s">
        <v>44</v>
      </c>
      <c r="C41" s="8" t="str">
        <f>_xlfn.CONCAT("Nguyen Van ",B41)</f>
        <v>Nguyen Van A1</v>
      </c>
      <c r="D41" s="12" t="s">
        <v>64</v>
      </c>
      <c r="E41" s="9">
        <v>29504</v>
      </c>
      <c r="F41" s="13" t="s">
        <v>85</v>
      </c>
      <c r="G41" s="13">
        <f>2021-1980</f>
        <v>41</v>
      </c>
    </row>
    <row r="42" spans="1:7" ht="17.5">
      <c r="A42" s="12">
        <v>36</v>
      </c>
      <c r="B42" s="12" t="s">
        <v>45</v>
      </c>
      <c r="C42" s="8" t="str">
        <f>_xlfn.CONCAT("Nguyen Van ",B42)</f>
        <v>Nguyen Van A2</v>
      </c>
      <c r="D42" s="12" t="s">
        <v>64</v>
      </c>
      <c r="E42" s="9">
        <v>29505</v>
      </c>
      <c r="F42" s="13" t="s">
        <v>86</v>
      </c>
      <c r="G42" s="13">
        <f t="shared" ref="G42:G52" si="4">2021-1980</f>
        <v>41</v>
      </c>
    </row>
    <row r="43" spans="1:7" ht="17.5">
      <c r="A43" s="12">
        <v>37</v>
      </c>
      <c r="B43" s="12" t="s">
        <v>46</v>
      </c>
      <c r="C43" s="8" t="str">
        <f t="shared" ref="C43:C60" si="5">_xlfn.CONCAT("Nguyen Van ",B43)</f>
        <v>Nguyen Van A3</v>
      </c>
      <c r="D43" s="12" t="s">
        <v>64</v>
      </c>
      <c r="E43" s="9">
        <v>29506</v>
      </c>
      <c r="F43" s="13" t="s">
        <v>87</v>
      </c>
      <c r="G43" s="13">
        <f t="shared" si="4"/>
        <v>41</v>
      </c>
    </row>
    <row r="44" spans="1:7" ht="17.5">
      <c r="A44" s="12">
        <v>38</v>
      </c>
      <c r="B44" s="12" t="s">
        <v>47</v>
      </c>
      <c r="C44" s="8" t="str">
        <f t="shared" si="5"/>
        <v>Nguyen Van A4</v>
      </c>
      <c r="D44" s="12" t="s">
        <v>64</v>
      </c>
      <c r="E44" s="9">
        <v>29535</v>
      </c>
      <c r="F44" s="13" t="s">
        <v>88</v>
      </c>
      <c r="G44" s="13">
        <f t="shared" si="4"/>
        <v>41</v>
      </c>
    </row>
    <row r="45" spans="1:7" ht="17.5">
      <c r="A45" s="12">
        <v>39</v>
      </c>
      <c r="B45" s="12" t="s">
        <v>48</v>
      </c>
      <c r="C45" s="8" t="str">
        <f t="shared" si="5"/>
        <v>Nguyen Van A5</v>
      </c>
      <c r="D45" s="12" t="s">
        <v>64</v>
      </c>
      <c r="E45" s="9">
        <v>29536</v>
      </c>
      <c r="F45" s="13" t="s">
        <v>89</v>
      </c>
      <c r="G45" s="13">
        <f t="shared" si="4"/>
        <v>41</v>
      </c>
    </row>
    <row r="46" spans="1:7" ht="17.5">
      <c r="A46" s="12">
        <v>40</v>
      </c>
      <c r="B46" s="12" t="s">
        <v>49</v>
      </c>
      <c r="C46" s="8" t="str">
        <f t="shared" si="5"/>
        <v>Nguyen Van A6</v>
      </c>
      <c r="D46" s="12" t="s">
        <v>64</v>
      </c>
      <c r="E46" s="9">
        <v>29537</v>
      </c>
      <c r="F46" s="13" t="s">
        <v>90</v>
      </c>
      <c r="G46" s="13">
        <f t="shared" si="4"/>
        <v>41</v>
      </c>
    </row>
    <row r="47" spans="1:7" ht="17.5">
      <c r="A47" s="12">
        <v>41</v>
      </c>
      <c r="B47" s="12" t="s">
        <v>50</v>
      </c>
      <c r="C47" s="8" t="str">
        <f t="shared" si="5"/>
        <v>Nguyen Van A7</v>
      </c>
      <c r="D47" s="12" t="s">
        <v>64</v>
      </c>
      <c r="E47" s="9">
        <v>29565</v>
      </c>
      <c r="F47" s="13" t="s">
        <v>91</v>
      </c>
      <c r="G47" s="13">
        <f t="shared" si="4"/>
        <v>41</v>
      </c>
    </row>
    <row r="48" spans="1:7" ht="17.5">
      <c r="A48" s="12">
        <v>42</v>
      </c>
      <c r="B48" s="12" t="s">
        <v>51</v>
      </c>
      <c r="C48" s="8" t="str">
        <f t="shared" si="5"/>
        <v>Nguyen Van A8</v>
      </c>
      <c r="D48" s="12" t="s">
        <v>64</v>
      </c>
      <c r="E48" s="9">
        <v>29566</v>
      </c>
      <c r="F48" s="13" t="s">
        <v>92</v>
      </c>
      <c r="G48" s="13">
        <f t="shared" si="4"/>
        <v>41</v>
      </c>
    </row>
    <row r="49" spans="1:7" ht="17.5">
      <c r="A49" s="12">
        <v>43</v>
      </c>
      <c r="B49" s="12" t="s">
        <v>52</v>
      </c>
      <c r="C49" s="8" t="str">
        <f t="shared" si="5"/>
        <v>Nguyen Van A9</v>
      </c>
      <c r="D49" s="12" t="s">
        <v>64</v>
      </c>
      <c r="E49" s="9">
        <v>29567</v>
      </c>
      <c r="F49" s="13" t="s">
        <v>93</v>
      </c>
      <c r="G49" s="13">
        <f t="shared" si="4"/>
        <v>41</v>
      </c>
    </row>
    <row r="50" spans="1:7" ht="17.5">
      <c r="A50" s="12">
        <v>44</v>
      </c>
      <c r="B50" s="12" t="s">
        <v>53</v>
      </c>
      <c r="C50" s="8" t="str">
        <f t="shared" si="5"/>
        <v>Nguyen Van A10</v>
      </c>
      <c r="D50" s="12" t="s">
        <v>64</v>
      </c>
      <c r="E50" s="9" t="s">
        <v>80</v>
      </c>
      <c r="F50" s="13" t="s">
        <v>94</v>
      </c>
      <c r="G50" s="13">
        <f t="shared" si="4"/>
        <v>41</v>
      </c>
    </row>
    <row r="51" spans="1:7" ht="17.5">
      <c r="A51" s="12">
        <v>45</v>
      </c>
      <c r="B51" s="12" t="s">
        <v>54</v>
      </c>
      <c r="C51" s="8" t="str">
        <f t="shared" si="5"/>
        <v>Nguyen Van A11</v>
      </c>
      <c r="D51" s="12" t="s">
        <v>64</v>
      </c>
      <c r="E51" s="9" t="s">
        <v>81</v>
      </c>
      <c r="F51" s="13" t="s">
        <v>95</v>
      </c>
      <c r="G51" s="13">
        <f t="shared" si="4"/>
        <v>41</v>
      </c>
    </row>
    <row r="52" spans="1:7" ht="17.5">
      <c r="A52" s="12">
        <v>46</v>
      </c>
      <c r="B52" s="12" t="s">
        <v>55</v>
      </c>
      <c r="C52" s="8" t="str">
        <f t="shared" si="5"/>
        <v>Nguyen Van A12</v>
      </c>
      <c r="D52" s="12" t="s">
        <v>64</v>
      </c>
      <c r="E52" s="9" t="s">
        <v>82</v>
      </c>
      <c r="F52" s="13" t="s">
        <v>96</v>
      </c>
      <c r="G52" s="13">
        <f t="shared" si="4"/>
        <v>41</v>
      </c>
    </row>
    <row r="53" spans="1:7" ht="17.5">
      <c r="A53" s="12">
        <v>47</v>
      </c>
      <c r="B53" s="12" t="s">
        <v>56</v>
      </c>
      <c r="C53" s="8" t="str">
        <f t="shared" si="5"/>
        <v>Nguyen Van A13</v>
      </c>
      <c r="D53" s="12" t="s">
        <v>64</v>
      </c>
      <c r="E53" s="9">
        <v>29869</v>
      </c>
      <c r="F53" s="13" t="s">
        <v>97</v>
      </c>
      <c r="G53" s="13">
        <v>40</v>
      </c>
    </row>
    <row r="54" spans="1:7" ht="17.5">
      <c r="A54" s="12">
        <v>48</v>
      </c>
      <c r="B54" s="12" t="s">
        <v>57</v>
      </c>
      <c r="C54" s="8" t="str">
        <f t="shared" si="5"/>
        <v>Nguyen Van A14</v>
      </c>
      <c r="D54" s="12" t="s">
        <v>64</v>
      </c>
      <c r="E54" s="9">
        <v>29870</v>
      </c>
      <c r="F54" s="13" t="s">
        <v>98</v>
      </c>
      <c r="G54" s="13">
        <v>40</v>
      </c>
    </row>
    <row r="55" spans="1:7" ht="17.5">
      <c r="A55" s="12">
        <v>49</v>
      </c>
      <c r="B55" s="12" t="s">
        <v>58</v>
      </c>
      <c r="C55" s="8" t="str">
        <f t="shared" si="5"/>
        <v>Nguyen Van A15</v>
      </c>
      <c r="D55" s="12" t="s">
        <v>64</v>
      </c>
      <c r="E55" s="9">
        <v>29871</v>
      </c>
      <c r="F55" s="13" t="s">
        <v>99</v>
      </c>
      <c r="G55" s="13">
        <v>40</v>
      </c>
    </row>
    <row r="56" spans="1:7" ht="17.5">
      <c r="A56" s="12">
        <v>50</v>
      </c>
      <c r="B56" s="12" t="s">
        <v>59</v>
      </c>
      <c r="C56" s="8" t="str">
        <f t="shared" si="5"/>
        <v>Nguyen Van A16</v>
      </c>
      <c r="D56" s="12" t="s">
        <v>64</v>
      </c>
      <c r="E56" s="9">
        <v>29900</v>
      </c>
      <c r="F56" s="13" t="s">
        <v>100</v>
      </c>
      <c r="G56" s="13">
        <v>40</v>
      </c>
    </row>
    <row r="57" spans="1:7" ht="17.5">
      <c r="A57" s="12">
        <v>51</v>
      </c>
      <c r="B57" s="12" t="s">
        <v>60</v>
      </c>
      <c r="C57" s="8" t="str">
        <f t="shared" si="5"/>
        <v>Nguyen Van A17</v>
      </c>
      <c r="D57" s="12" t="s">
        <v>64</v>
      </c>
      <c r="E57" s="9">
        <v>29901</v>
      </c>
      <c r="F57" s="13" t="s">
        <v>101</v>
      </c>
      <c r="G57" s="13">
        <v>40</v>
      </c>
    </row>
    <row r="58" spans="1:7" ht="17.5">
      <c r="A58" s="12">
        <v>52</v>
      </c>
      <c r="B58" s="12" t="s">
        <v>61</v>
      </c>
      <c r="C58" s="8" t="str">
        <f t="shared" si="5"/>
        <v>Nguyen Van A18</v>
      </c>
      <c r="D58" s="12" t="s">
        <v>64</v>
      </c>
      <c r="E58" s="9">
        <v>29902</v>
      </c>
      <c r="F58" s="13" t="s">
        <v>102</v>
      </c>
      <c r="G58" s="13">
        <v>40</v>
      </c>
    </row>
    <row r="59" spans="1:7" ht="17.5">
      <c r="A59" s="12">
        <v>53</v>
      </c>
      <c r="B59" s="12" t="s">
        <v>62</v>
      </c>
      <c r="C59" s="8" t="str">
        <f t="shared" si="5"/>
        <v>Nguyen Van A19</v>
      </c>
      <c r="D59" s="12" t="s">
        <v>64</v>
      </c>
      <c r="E59" s="9">
        <v>29930</v>
      </c>
      <c r="F59" s="13" t="s">
        <v>103</v>
      </c>
      <c r="G59" s="13">
        <v>40</v>
      </c>
    </row>
    <row r="60" spans="1:7" ht="17.5">
      <c r="A60" s="12">
        <v>54</v>
      </c>
      <c r="B60" s="12" t="s">
        <v>63</v>
      </c>
      <c r="C60" s="8" t="str">
        <f t="shared" si="5"/>
        <v>Nguyen Van A20</v>
      </c>
      <c r="D60" s="12" t="s">
        <v>64</v>
      </c>
      <c r="E60" s="9">
        <v>29931</v>
      </c>
      <c r="F60" s="13" t="s">
        <v>104</v>
      </c>
      <c r="G60" s="13">
        <v>40</v>
      </c>
    </row>
    <row r="61" spans="1:7" ht="17.5">
      <c r="B61" s="16"/>
      <c r="C61" s="17"/>
      <c r="D61" s="16"/>
      <c r="E61" s="18"/>
      <c r="F61" s="19"/>
      <c r="G61" s="19"/>
    </row>
    <row r="62" spans="1:7" ht="17.5">
      <c r="B62" s="16"/>
      <c r="C62" s="17"/>
      <c r="D62" s="16"/>
      <c r="E62" s="18"/>
      <c r="F62" s="19"/>
      <c r="G62" s="19"/>
    </row>
    <row r="63" spans="1:7" ht="17.5">
      <c r="B63" s="16"/>
      <c r="C63" s="17"/>
      <c r="D63" s="16"/>
      <c r="E63" s="18"/>
      <c r="F63" s="19"/>
      <c r="G63" s="19"/>
    </row>
    <row r="64" spans="1:7" ht="17.5">
      <c r="B64" s="16"/>
      <c r="C64" s="17"/>
      <c r="D64" s="16"/>
      <c r="E64" s="18"/>
      <c r="F64" s="19"/>
      <c r="G64" s="19"/>
    </row>
    <row r="65" spans="2:7" ht="17.5">
      <c r="B65" s="16"/>
      <c r="C65" s="17"/>
      <c r="D65" s="16"/>
      <c r="E65" s="18"/>
      <c r="F65" s="19"/>
      <c r="G65" s="19"/>
    </row>
    <row r="66" spans="2:7" ht="17.5">
      <c r="B66" s="16"/>
      <c r="C66" s="17"/>
      <c r="D66" s="16"/>
      <c r="E66" s="18"/>
      <c r="F66" s="19"/>
      <c r="G66" s="19"/>
    </row>
    <row r="67" spans="2:7" ht="17.5">
      <c r="B67" s="16"/>
      <c r="C67" s="17"/>
      <c r="D67" s="16"/>
      <c r="E67" s="18"/>
      <c r="F67" s="19"/>
      <c r="G67" s="19"/>
    </row>
    <row r="68" spans="2:7" ht="17.5">
      <c r="B68" s="16"/>
      <c r="C68" s="17"/>
      <c r="D68" s="16"/>
      <c r="E68" s="18"/>
      <c r="F68" s="19"/>
      <c r="G68" s="19"/>
    </row>
    <row r="69" spans="2:7" ht="17.5">
      <c r="B69" s="16"/>
      <c r="C69" s="17"/>
      <c r="D69" s="16"/>
      <c r="E69" s="18"/>
      <c r="F69" s="19"/>
      <c r="G69" s="19"/>
    </row>
    <row r="70" spans="2:7" ht="17.5">
      <c r="B70" s="16"/>
      <c r="C70" s="17"/>
      <c r="D70" s="16"/>
      <c r="E70" s="18"/>
      <c r="F70" s="19"/>
      <c r="G70" s="19"/>
    </row>
    <row r="71" spans="2:7" ht="17.5">
      <c r="B71" s="16"/>
      <c r="C71" s="17"/>
      <c r="D71" s="16"/>
      <c r="E71" s="18"/>
      <c r="F71" s="19"/>
      <c r="G71" s="19"/>
    </row>
    <row r="72" spans="2:7" ht="17.5">
      <c r="B72" s="16"/>
      <c r="C72" s="17"/>
      <c r="D72" s="16"/>
      <c r="E72" s="18"/>
      <c r="F72" s="19"/>
      <c r="G72" s="19"/>
    </row>
    <row r="73" spans="2:7" ht="17.5">
      <c r="B73" s="16"/>
      <c r="C73" s="17"/>
      <c r="D73" s="16"/>
      <c r="E73" s="18"/>
      <c r="F73" s="19"/>
      <c r="G73" s="19"/>
    </row>
    <row r="74" spans="2:7" ht="17.5">
      <c r="B74" s="16"/>
      <c r="C74" s="17"/>
      <c r="D74" s="16"/>
      <c r="E74" s="18"/>
      <c r="F74" s="19"/>
      <c r="G74" s="19"/>
    </row>
    <row r="75" spans="2:7" ht="17.5">
      <c r="B75" s="16"/>
      <c r="C75" s="17"/>
      <c r="D75" s="16"/>
      <c r="E75" s="18"/>
      <c r="F75" s="19"/>
      <c r="G75" s="19"/>
    </row>
    <row r="76" spans="2:7" ht="17.5">
      <c r="B76" s="16"/>
      <c r="C76" s="17"/>
      <c r="D76" s="16"/>
      <c r="E76" s="18"/>
      <c r="F76" s="19"/>
      <c r="G76" s="19"/>
    </row>
    <row r="77" spans="2:7" ht="17.5">
      <c r="B77" s="16"/>
      <c r="C77" s="17"/>
      <c r="D77" s="16"/>
      <c r="E77" s="18"/>
      <c r="F77" s="19"/>
      <c r="G77" s="19"/>
    </row>
    <row r="78" spans="2:7" ht="17.5">
      <c r="B78" s="16"/>
      <c r="C78" s="17"/>
      <c r="D78" s="16"/>
      <c r="E78" s="18"/>
      <c r="F78" s="19"/>
      <c r="G78" s="19"/>
    </row>
  </sheetData>
  <mergeCells count="2">
    <mergeCell ref="C1:E1"/>
    <mergeCell ref="C38:E38"/>
  </mergeCells>
  <pageMargins left="0.7" right="0.7" top="0.75" bottom="0.75" header="0.3" footer="0.3"/>
  <pageSetup paperSize="9" scale="54" orientation="portrait" r:id="rId1"/>
  <rowBreaks count="1" manualBreakCount="1">
    <brk id="3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"/>
  <sheetViews>
    <sheetView view="pageBreakPreview" zoomScaleNormal="100" zoomScaleSheetLayoutView="100" workbookViewId="0">
      <selection activeCell="H10" sqref="H10"/>
    </sheetView>
  </sheetViews>
  <sheetFormatPr defaultColWidth="9.1796875" defaultRowHeight="17.5"/>
  <cols>
    <col min="1" max="1" width="9.1796875" style="5"/>
    <col min="2" max="2" width="14.453125" style="5" customWidth="1"/>
    <col min="3" max="3" width="18.54296875" style="5" customWidth="1"/>
    <col min="4" max="16384" width="9.1796875" style="5"/>
  </cols>
  <sheetData>
    <row r="2" spans="3:5">
      <c r="C2" s="15" t="s">
        <v>122</v>
      </c>
      <c r="D2" s="15" t="s">
        <v>121</v>
      </c>
      <c r="E2" s="15"/>
    </row>
    <row r="3" spans="3:5">
      <c r="C3" s="15">
        <v>12</v>
      </c>
      <c r="D3" s="15">
        <v>1980</v>
      </c>
      <c r="E3" s="15"/>
    </row>
    <row r="4" spans="3:5">
      <c r="C4" s="15">
        <v>10</v>
      </c>
      <c r="D4" s="15">
        <v>1981</v>
      </c>
      <c r="E4" s="15"/>
    </row>
    <row r="5" spans="3:5">
      <c r="C5" s="15">
        <v>14</v>
      </c>
      <c r="D5" s="15">
        <v>1982</v>
      </c>
      <c r="E5" s="15"/>
    </row>
  </sheetData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Design Pattern - Entity</vt:lpstr>
      <vt:lpstr>02_Website_001</vt:lpstr>
      <vt:lpstr>List_Students</vt:lpstr>
      <vt:lpstr>List_Students (2)</vt:lpstr>
      <vt:lpstr>List_Students (3)</vt:lpstr>
      <vt:lpstr>Chart_Student</vt:lpstr>
      <vt:lpstr>List_Students!Print_Area</vt:lpstr>
      <vt:lpstr>'List_Students (2)'!Print_Area</vt:lpstr>
      <vt:lpstr>'List_Students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NguyenNT</dc:creator>
  <cp:lastModifiedBy>Thành ​</cp:lastModifiedBy>
  <cp:lastPrinted>2021-08-26T01:56:22Z</cp:lastPrinted>
  <dcterms:created xsi:type="dcterms:W3CDTF">2017-01-03T03:31:13Z</dcterms:created>
  <dcterms:modified xsi:type="dcterms:W3CDTF">2021-11-04T06:10:42Z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0d28682e-f17b-43be-ae75-ece1b121a44b</vt:lpwstr>
  </property>
</Properties>
</file>