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8" windowWidth="14808" windowHeight="8016"/>
  </bookViews>
  <sheets>
    <sheet name="Filmler" sheetId="1" r:id="rId1"/>
    <sheet name="PivotTaable" sheetId="4" r:id="rId2"/>
    <sheet name="Dashboard" sheetId="5" r:id="rId3"/>
  </sheets>
  <calcPr calcId="144525"/>
  <pivotCaches>
    <pivotCache cacheId="0" r:id="rId4"/>
  </pivotCaches>
</workbook>
</file>

<file path=xl/calcChain.xml><?xml version="1.0" encoding="utf-8"?>
<calcChain xmlns="http://schemas.openxmlformats.org/spreadsheetml/2006/main">
  <c r="Q5" i="1" l="1"/>
  <c r="Q4" i="1"/>
</calcChain>
</file>

<file path=xl/sharedStrings.xml><?xml version="1.0" encoding="utf-8"?>
<sst xmlns="http://schemas.openxmlformats.org/spreadsheetml/2006/main" count="2929" uniqueCount="576">
  <si>
    <t>index</t>
  </si>
  <si>
    <t>MovieID</t>
  </si>
  <si>
    <t>Title</t>
  </si>
  <si>
    <t>MPAA Rating</t>
  </si>
  <si>
    <t>Budget</t>
  </si>
  <si>
    <t>Gross</t>
  </si>
  <si>
    <t>Release Date</t>
  </si>
  <si>
    <t>Genre</t>
  </si>
  <si>
    <t>Runtime</t>
  </si>
  <si>
    <t>Rating Count</t>
  </si>
  <si>
    <t>Look Who's Talking</t>
  </si>
  <si>
    <t>PG-13</t>
  </si>
  <si>
    <t>Romance</t>
  </si>
  <si>
    <t>Driving Miss Daisy</t>
  </si>
  <si>
    <t>PG</t>
  </si>
  <si>
    <t>Comedy</t>
  </si>
  <si>
    <t>Turner &amp; Hooch</t>
  </si>
  <si>
    <t>Crime</t>
  </si>
  <si>
    <t>Born on the Fourth of July</t>
  </si>
  <si>
    <t>R</t>
  </si>
  <si>
    <t>War</t>
  </si>
  <si>
    <t>Field of Dreams</t>
  </si>
  <si>
    <t>Drama</t>
  </si>
  <si>
    <t>Uncle Buck</t>
  </si>
  <si>
    <t>Family</t>
  </si>
  <si>
    <t>When Harry Met Sally...</t>
  </si>
  <si>
    <t>Dead Poets Society</t>
  </si>
  <si>
    <t>Parenthood</t>
  </si>
  <si>
    <t>Lethal Weapon 2</t>
  </si>
  <si>
    <t>The War of the Roses</t>
  </si>
  <si>
    <t>National Lampoon's Christmas Vacation</t>
  </si>
  <si>
    <t>Action</t>
  </si>
  <si>
    <t>Honey, I Shrunk the Kids</t>
  </si>
  <si>
    <t>Batman</t>
  </si>
  <si>
    <t>Ghostbusters II</t>
  </si>
  <si>
    <t>The Little Mermaid</t>
  </si>
  <si>
    <t>Animation</t>
  </si>
  <si>
    <t>Back to the Future Part II</t>
  </si>
  <si>
    <t>Science Fiction</t>
  </si>
  <si>
    <t>Indiana Jones and the Last Crusade</t>
  </si>
  <si>
    <t>Adventure</t>
  </si>
  <si>
    <t>Tango &amp; Cash</t>
  </si>
  <si>
    <t>Steel Magnolias</t>
  </si>
  <si>
    <t>Three Men and a Little Lady</t>
  </si>
  <si>
    <t>Teenage Mutant Ninja Turtles</t>
  </si>
  <si>
    <t>Pretty Woman</t>
  </si>
  <si>
    <t>Kindergarten Cop</t>
  </si>
  <si>
    <t>Home Alone</t>
  </si>
  <si>
    <t>Bird on a Wire</t>
  </si>
  <si>
    <t>Misery</t>
  </si>
  <si>
    <t>Edward Scissorhands</t>
  </si>
  <si>
    <t>Ghost</t>
  </si>
  <si>
    <t>Thriller</t>
  </si>
  <si>
    <t>Presumed Innocent</t>
  </si>
  <si>
    <t>Dances with Wolves</t>
  </si>
  <si>
    <t>Western</t>
  </si>
  <si>
    <t>Flatliners</t>
  </si>
  <si>
    <t>Horror</t>
  </si>
  <si>
    <t>The Hunt for Red October</t>
  </si>
  <si>
    <t>Another 48 Hrs.</t>
  </si>
  <si>
    <t>Back to the Future Part III</t>
  </si>
  <si>
    <t>Dick Tracy</t>
  </si>
  <si>
    <t>The Godfather: Part III</t>
  </si>
  <si>
    <t>Days of Thunder</t>
  </si>
  <si>
    <t>Total Recall</t>
  </si>
  <si>
    <t>Die Hard 2</t>
  </si>
  <si>
    <t>Fried Green Tomatoes</t>
  </si>
  <si>
    <t>The Silence of the Lambs</t>
  </si>
  <si>
    <t>Sleeping with the Enemy</t>
  </si>
  <si>
    <t>Father of the Bride</t>
  </si>
  <si>
    <t>The Naked Gun 2 1/2: The Smell of Fear</t>
  </si>
  <si>
    <t>Teenage Mutant Ninja Turtles II</t>
  </si>
  <si>
    <t>Beauty and the Beast</t>
  </si>
  <si>
    <t>Hot Shots!</t>
  </si>
  <si>
    <t>City Slickers</t>
  </si>
  <si>
    <t>Star Trek VI: The Undiscovered Country</t>
  </si>
  <si>
    <t>The Addams Family</t>
  </si>
  <si>
    <t>The Prince of Tides</t>
  </si>
  <si>
    <t>What About Bob?</t>
  </si>
  <si>
    <t>Cape Fear</t>
  </si>
  <si>
    <t>JFK</t>
  </si>
  <si>
    <t>Robin Hood: Prince of Thieves</t>
  </si>
  <si>
    <t>Hook</t>
  </si>
  <si>
    <t>Backdraft</t>
  </si>
  <si>
    <t>Mystery</t>
  </si>
  <si>
    <t>Terminator 2: Judgment Day</t>
  </si>
  <si>
    <t>The Crying Game</t>
  </si>
  <si>
    <t>The Hand that Rocks the Cradle</t>
  </si>
  <si>
    <t>Unforgiven</t>
  </si>
  <si>
    <t>Home Alone 2: Lost in New York</t>
  </si>
  <si>
    <t>Wayne's World</t>
  </si>
  <si>
    <t>The Bodyguard</t>
  </si>
  <si>
    <t>Aladdin</t>
  </si>
  <si>
    <t>G</t>
  </si>
  <si>
    <t>White Men Can't Jump</t>
  </si>
  <si>
    <t>Sister Act</t>
  </si>
  <si>
    <t>Scent of a Woman</t>
  </si>
  <si>
    <t>Lethal Weapon 3</t>
  </si>
  <si>
    <t>Under Siege</t>
  </si>
  <si>
    <t>Boomerang</t>
  </si>
  <si>
    <t>A League of Their Own</t>
  </si>
  <si>
    <t>The Last of the Mohicans</t>
  </si>
  <si>
    <t>Bram Stoker's Dracula</t>
  </si>
  <si>
    <t>A Few Good Men</t>
  </si>
  <si>
    <t>Patriot Games</t>
  </si>
  <si>
    <t>Basic Instinct</t>
  </si>
  <si>
    <t>Batman Returns</t>
  </si>
  <si>
    <t>Cool Runnings</t>
  </si>
  <si>
    <t>Groundhog Day</t>
  </si>
  <si>
    <t>Free Willy</t>
  </si>
  <si>
    <t>Sleepless in Seattle</t>
  </si>
  <si>
    <t>Schindler's List</t>
  </si>
  <si>
    <t>History</t>
  </si>
  <si>
    <t>Mrs. Doubtfire</t>
  </si>
  <si>
    <t>Tombstone</t>
  </si>
  <si>
    <t>Philadelphia</t>
  </si>
  <si>
    <t>Dave</t>
  </si>
  <si>
    <t>Grumpy Old Men</t>
  </si>
  <si>
    <t>Indecent Proposal</t>
  </si>
  <si>
    <t>Sister Act 2: Back in the Habit</t>
  </si>
  <si>
    <t>In the Line of Fire</t>
  </si>
  <si>
    <t>Rising Sun</t>
  </si>
  <si>
    <t>The Firm</t>
  </si>
  <si>
    <t>The Fugitive</t>
  </si>
  <si>
    <t>The Pelican Brief</t>
  </si>
  <si>
    <t>Demolition Man</t>
  </si>
  <si>
    <t>Cliffhanger</t>
  </si>
  <si>
    <t>Jurassic Park III</t>
  </si>
  <si>
    <t>Pulp Fiction</t>
  </si>
  <si>
    <t>Ace Ventura: Pet Detective</t>
  </si>
  <si>
    <t>Dumb and Dumber</t>
  </si>
  <si>
    <t>The Santa Clause</t>
  </si>
  <si>
    <t>The Mask</t>
  </si>
  <si>
    <t>Speed</t>
  </si>
  <si>
    <t>Legends of the Fall</t>
  </si>
  <si>
    <t>Star Trek: Generations</t>
  </si>
  <si>
    <t>The Lion King</t>
  </si>
  <si>
    <t>The Client</t>
  </si>
  <si>
    <t>The Specialist</t>
  </si>
  <si>
    <t>The Flintstones</t>
  </si>
  <si>
    <t>Forrest Gump</t>
  </si>
  <si>
    <t>Stargate</t>
  </si>
  <si>
    <t>Disclosure</t>
  </si>
  <si>
    <t>Interview with the Vampire</t>
  </si>
  <si>
    <t>Clear and Present Danger</t>
  </si>
  <si>
    <t>Wolf</t>
  </si>
  <si>
    <t>Fantasy</t>
  </si>
  <si>
    <t>Maverick</t>
  </si>
  <si>
    <t>True Lies</t>
  </si>
  <si>
    <t>While You Were Sleeping</t>
  </si>
  <si>
    <t>Dangerous Minds</t>
  </si>
  <si>
    <t>Grumpier Old Men</t>
  </si>
  <si>
    <t>Father of the Bride Part II</t>
  </si>
  <si>
    <t>Toy Story</t>
  </si>
  <si>
    <t>Ace Ventura: When Nature Calls</t>
  </si>
  <si>
    <t>Get Shorty</t>
  </si>
  <si>
    <t>Mr. Holland's Opus</t>
  </si>
  <si>
    <t>Se7en</t>
  </si>
  <si>
    <t>Casper</t>
  </si>
  <si>
    <t>Congo</t>
  </si>
  <si>
    <t>Apollo 13</t>
  </si>
  <si>
    <t>Crimson Tide</t>
  </si>
  <si>
    <t>Pocahontas</t>
  </si>
  <si>
    <t>GoldenEye</t>
  </si>
  <si>
    <t>Jumanji</t>
  </si>
  <si>
    <t>Braveheart</t>
  </si>
  <si>
    <t>Die Hard: With a Vengeance</t>
  </si>
  <si>
    <t>Batman Forever</t>
  </si>
  <si>
    <t>Waterworld</t>
  </si>
  <si>
    <t>Scream</t>
  </si>
  <si>
    <t>The First Wives Club</t>
  </si>
  <si>
    <t>The English Patient</t>
  </si>
  <si>
    <t>The Birdcage</t>
  </si>
  <si>
    <t>Phenomenon</t>
  </si>
  <si>
    <t>A Time to Kill</t>
  </si>
  <si>
    <t>Star Trek: First Contact</t>
  </si>
  <si>
    <t>Broken Arrow</t>
  </si>
  <si>
    <t>Jerry Maguire</t>
  </si>
  <si>
    <t>The Nutty Professor</t>
  </si>
  <si>
    <t>101 Dalmatians</t>
  </si>
  <si>
    <t>The Rock</t>
  </si>
  <si>
    <t>Independence Day</t>
  </si>
  <si>
    <t>Mission: Impossible</t>
  </si>
  <si>
    <t>Ransom</t>
  </si>
  <si>
    <t>Space Jam</t>
  </si>
  <si>
    <t>Twister</t>
  </si>
  <si>
    <t>The Hunchback of Notre Dame</t>
  </si>
  <si>
    <t>Eraser</t>
  </si>
  <si>
    <t>Michael</t>
  </si>
  <si>
    <t>Good Will Hunting</t>
  </si>
  <si>
    <t>I Know What You Did Last Summer</t>
  </si>
  <si>
    <t>Scream 2</t>
  </si>
  <si>
    <t>My Best Friend's Wedding</t>
  </si>
  <si>
    <t>Liar Liar</t>
  </si>
  <si>
    <t>As Good as It Gets</t>
  </si>
  <si>
    <t>George of the Jungle</t>
  </si>
  <si>
    <t>The Lost World: Jurassic Park</t>
  </si>
  <si>
    <t>Con Air</t>
  </si>
  <si>
    <t>Conspiracy Theory</t>
  </si>
  <si>
    <t>Face/Off</t>
  </si>
  <si>
    <t>Flubber</t>
  </si>
  <si>
    <t>Hercules</t>
  </si>
  <si>
    <t>Air Force One</t>
  </si>
  <si>
    <t>Men in Black</t>
  </si>
  <si>
    <t>Contact</t>
  </si>
  <si>
    <t>Tomorrow Never Dies</t>
  </si>
  <si>
    <t>Batman and Robin</t>
  </si>
  <si>
    <t>Titanic</t>
  </si>
  <si>
    <t>There's Something About Mary</t>
  </si>
  <si>
    <t>The Waterboy</t>
  </si>
  <si>
    <t>Shakespeare in Love</t>
  </si>
  <si>
    <t>The Rugrats Movie</t>
  </si>
  <si>
    <t>Rush Hour</t>
  </si>
  <si>
    <t>Stepmom</t>
  </si>
  <si>
    <t>Patch Adams</t>
  </si>
  <si>
    <t>The Truman Show</t>
  </si>
  <si>
    <t>You've Got Mail</t>
  </si>
  <si>
    <t>Saving Private Ryan</t>
  </si>
  <si>
    <t>The Prince of Egypt</t>
  </si>
  <si>
    <t>Doctor Dolittle</t>
  </si>
  <si>
    <t>Deep Impact</t>
  </si>
  <si>
    <t>Mulan</t>
  </si>
  <si>
    <t>Enemy of the State</t>
  </si>
  <si>
    <t>The Mask of Zorro</t>
  </si>
  <si>
    <t>A Bug's Life</t>
  </si>
  <si>
    <t>Godzilla</t>
  </si>
  <si>
    <t>Armageddon</t>
  </si>
  <si>
    <t>Lethal Weapon 4</t>
  </si>
  <si>
    <t>The Blair Witch Project</t>
  </si>
  <si>
    <t>American Pie</t>
  </si>
  <si>
    <t>American Beauty</t>
  </si>
  <si>
    <t>Big Daddy</t>
  </si>
  <si>
    <t>The Sixth Sense</t>
  </si>
  <si>
    <t>Notting Hill</t>
  </si>
  <si>
    <t>The General's Daughter</t>
  </si>
  <si>
    <t>The Green Mile</t>
  </si>
  <si>
    <t>The Matrix</t>
  </si>
  <si>
    <t>Runaway Bride</t>
  </si>
  <si>
    <t>Double Jeopardy</t>
  </si>
  <si>
    <t>Analyze This</t>
  </si>
  <si>
    <t>The Mummy</t>
  </si>
  <si>
    <t>Toy Story 2</t>
  </si>
  <si>
    <t>Star Wars: Episode I - The Phantom Menace</t>
  </si>
  <si>
    <t>Stuart Little</t>
  </si>
  <si>
    <t>The World Is Not Enough</t>
  </si>
  <si>
    <t>Tarzan</t>
  </si>
  <si>
    <t>Wild Wild West</t>
  </si>
  <si>
    <t>Crouching Tiger, Hidden Dragon</t>
  </si>
  <si>
    <t>Scary Movie</t>
  </si>
  <si>
    <t>Big Momma's House</t>
  </si>
  <si>
    <t>Remember the Titans</t>
  </si>
  <si>
    <t>Chicken Run</t>
  </si>
  <si>
    <t>Traffic</t>
  </si>
  <si>
    <t>Erin Brockovich</t>
  </si>
  <si>
    <t>Meet the Parents</t>
  </si>
  <si>
    <t>What Women Want</t>
  </si>
  <si>
    <t>X-Men</t>
  </si>
  <si>
    <t>Nutty Professor II: The Klumps</t>
  </si>
  <si>
    <t>Cast Away</t>
  </si>
  <si>
    <t>Charlie's Angels</t>
  </si>
  <si>
    <t>What Lies Beneath</t>
  </si>
  <si>
    <t>Gladiator</t>
  </si>
  <si>
    <t>The Patriot</t>
  </si>
  <si>
    <t>The Perfect Storm</t>
  </si>
  <si>
    <t>How the Grinch Stole Christmas</t>
  </si>
  <si>
    <t>Mission: Impossible II</t>
  </si>
  <si>
    <t>Dinosaur</t>
  </si>
  <si>
    <t>American Pie 2</t>
  </si>
  <si>
    <t>Spy Kids</t>
  </si>
  <si>
    <t>The Princess Diaries</t>
  </si>
  <si>
    <t>The Fast and the Furious</t>
  </si>
  <si>
    <t>Shrek</t>
  </si>
  <si>
    <t>A Beautiful Mind</t>
  </si>
  <si>
    <t>Vanilla Sky</t>
  </si>
  <si>
    <t>Dr. Dolittle 2</t>
  </si>
  <si>
    <t>Ocean's Eleven</t>
  </si>
  <si>
    <t>Hannibal</t>
  </si>
  <si>
    <t>Rush Hour 2</t>
  </si>
  <si>
    <t>Black Hawk Down</t>
  </si>
  <si>
    <t>The Lord of the Rings: The Fellowship of the Ring</t>
  </si>
  <si>
    <t>The Mummy Returns</t>
  </si>
  <si>
    <t>Planet of the Apes</t>
  </si>
  <si>
    <t>Lara Croft: Tomb Raider</t>
  </si>
  <si>
    <t>Monsters, Inc.</t>
  </si>
  <si>
    <t>Harry Potter and the Sorcerer's Stone</t>
  </si>
  <si>
    <t>Pearl Harbor</t>
  </si>
  <si>
    <t>My Big Fat Greek Wedding</t>
  </si>
  <si>
    <t>Sweet Home Alabama</t>
  </si>
  <si>
    <t>The Ring</t>
  </si>
  <si>
    <t>Mr. Deeds</t>
  </si>
  <si>
    <t>Ice Age</t>
  </si>
  <si>
    <t>The Bourne Identity</t>
  </si>
  <si>
    <t>Austin Powers in Goldmember</t>
  </si>
  <si>
    <t>The Santa Clause 2</t>
  </si>
  <si>
    <t>xXx</t>
  </si>
  <si>
    <t>Signs</t>
  </si>
  <si>
    <t>The Lord of the Rings: The Two Towers</t>
  </si>
  <si>
    <t>Lilo &amp; Stitch</t>
  </si>
  <si>
    <t>Scooby-Doo</t>
  </si>
  <si>
    <t>Harry Potter and the Chamber of Secrets</t>
  </si>
  <si>
    <t>Minority Report</t>
  </si>
  <si>
    <t>Star Wars: Episode II - Attack of the Clones</t>
  </si>
  <si>
    <t>Spider-Man</t>
  </si>
  <si>
    <t>Men in Black 2</t>
  </si>
  <si>
    <t>Die Another Day</t>
  </si>
  <si>
    <t>Bringing Down the House</t>
  </si>
  <si>
    <t>Elf</t>
  </si>
  <si>
    <t>Spy Kids 3-D: Game Over</t>
  </si>
  <si>
    <t>Cheaper by the Dozen</t>
  </si>
  <si>
    <t>Anger Management</t>
  </si>
  <si>
    <t>2 Fast 2 Furious</t>
  </si>
  <si>
    <t>Bruce Almighty</t>
  </si>
  <si>
    <t>S.W.A.T.</t>
  </si>
  <si>
    <t>Something's Gotta Give</t>
  </si>
  <si>
    <t>Seabiscuit</t>
  </si>
  <si>
    <t>Finding Nemo</t>
  </si>
  <si>
    <t>The Lord of the Rings: The Return of the King</t>
  </si>
  <si>
    <t>X2: X-Men United</t>
  </si>
  <si>
    <t>Bad Boys II</t>
  </si>
  <si>
    <t>Hulk</t>
  </si>
  <si>
    <t>Pirates of the Caribbean: The Curse of the Black Pearl</t>
  </si>
  <si>
    <t>The Last Samurai</t>
  </si>
  <si>
    <t>The Matrix Reloaded</t>
  </si>
  <si>
    <t>The Matrix Revolutions</t>
  </si>
  <si>
    <t>Terminator 3: Rise of the Machines</t>
  </si>
  <si>
    <t>Fahrenheit 9/11</t>
  </si>
  <si>
    <t>DodgeBall: A True Underdog Story</t>
  </si>
  <si>
    <t>The Passion of the Christ</t>
  </si>
  <si>
    <t>The Village</t>
  </si>
  <si>
    <t>50 First Dates</t>
  </si>
  <si>
    <t>The Bourne Supremacy</t>
  </si>
  <si>
    <t>Shark Tale</t>
  </si>
  <si>
    <t>Meet the Fockers</t>
  </si>
  <si>
    <t>The Incredibles</t>
  </si>
  <si>
    <t>National Treasure</t>
  </si>
  <si>
    <t>Ocean's Twelve</t>
  </si>
  <si>
    <t>I, Robot</t>
  </si>
  <si>
    <t>The Day After Tomorrow</t>
  </si>
  <si>
    <t>Harry Potter and the Prisoner of Azkaban</t>
  </si>
  <si>
    <t>Lemony Snicket's A Series of Unfortunate Events</t>
  </si>
  <si>
    <t>Shrek 2</t>
  </si>
  <si>
    <t>Van Helsing</t>
  </si>
  <si>
    <t>The Polar Express</t>
  </si>
  <si>
    <t>Troy</t>
  </si>
  <si>
    <t>Spider-Man 2</t>
  </si>
  <si>
    <t>The 40 Year Old Virgin</t>
  </si>
  <si>
    <t>Walk the Line</t>
  </si>
  <si>
    <t>Wedding Crashers</t>
  </si>
  <si>
    <t>Flightplan</t>
  </si>
  <si>
    <t>The Pacifier</t>
  </si>
  <si>
    <t>Hitch</t>
  </si>
  <si>
    <t>Robots</t>
  </si>
  <si>
    <t>Madagascar</t>
  </si>
  <si>
    <t>The Longest Yard</t>
  </si>
  <si>
    <t>Fantastic Four</t>
  </si>
  <si>
    <t>Fun with Dick and Jane</t>
  </si>
  <si>
    <t>Mr. &amp; Mrs. Smith</t>
  </si>
  <si>
    <t>Star Wars: Episode III - Revenge of the Sith</t>
  </si>
  <si>
    <t>War of the Worlds</t>
  </si>
  <si>
    <t>Batman Begins</t>
  </si>
  <si>
    <t>Charlie and the Chocolate Factory</t>
  </si>
  <si>
    <t>Chicken Little</t>
  </si>
  <si>
    <t>Harry Potter and the Goblet of Fire</t>
  </si>
  <si>
    <t>The Chronicles of Narnia: The Lion, the Witch and the Wardrobe</t>
  </si>
  <si>
    <t>King Kong</t>
  </si>
  <si>
    <t>Borat: Cultural Learnings of America for Make Benefit Glorious Nation of Kazakhstan</t>
  </si>
  <si>
    <t>The Devil Wears Prada</t>
  </si>
  <si>
    <t>Scary Movie 4</t>
  </si>
  <si>
    <t>The Break-Up</t>
  </si>
  <si>
    <t>The Pursuit of Happyness</t>
  </si>
  <si>
    <t>Dreamgirls</t>
  </si>
  <si>
    <t>Talladega Nights: The Ballad of Ricky Bobby</t>
  </si>
  <si>
    <t>Ice Age: The Meltdown</t>
  </si>
  <si>
    <t>Over the Hedge</t>
  </si>
  <si>
    <t>Click</t>
  </si>
  <si>
    <t>The Departed</t>
  </si>
  <si>
    <t>Happy Feet</t>
  </si>
  <si>
    <t>Night at the Museum</t>
  </si>
  <si>
    <t>Cars</t>
  </si>
  <si>
    <t>The Da Vinci Code</t>
  </si>
  <si>
    <t>Mission: Impossible III</t>
  </si>
  <si>
    <t>Casino Royale</t>
  </si>
  <si>
    <t>Pirates of the Caribbean: Dead Man's Chest</t>
  </si>
  <si>
    <t>X-Men: The Last Stand</t>
  </si>
  <si>
    <t>Superman Returns</t>
  </si>
  <si>
    <t>Juno</t>
  </si>
  <si>
    <t>Knocked Up</t>
  </si>
  <si>
    <t>Wild Hogs</t>
  </si>
  <si>
    <t>Alvin and the Chipmunks</t>
  </si>
  <si>
    <t>The Bourne Ultimatum</t>
  </si>
  <si>
    <t>The Simpsons Movie</t>
  </si>
  <si>
    <t>Enchanted</t>
  </si>
  <si>
    <t>American Gangster</t>
  </si>
  <si>
    <t>Live Free or Die Hard</t>
  </si>
  <si>
    <t>Fantastic 4: Rise of the Silver Surfer</t>
  </si>
  <si>
    <t>National Treasure: Book of Secrets</t>
  </si>
  <si>
    <t>Rush Hour 3</t>
  </si>
  <si>
    <t>Ratatouille</t>
  </si>
  <si>
    <t>Transformers</t>
  </si>
  <si>
    <t>Harry Potter and the Order of the Phoenix</t>
  </si>
  <si>
    <t>I Am Legend</t>
  </si>
  <si>
    <t>Shrek the Third</t>
  </si>
  <si>
    <t>Spider-Man 3</t>
  </si>
  <si>
    <t>Pirates of the Caribbean: At World's End</t>
  </si>
  <si>
    <t>Slumdog Millionaire</t>
  </si>
  <si>
    <t>Gran Torino</t>
  </si>
  <si>
    <t>Twilight</t>
  </si>
  <si>
    <t>Mamma Mia!</t>
  </si>
  <si>
    <t>Marley and Me</t>
  </si>
  <si>
    <t>Sex and the City</t>
  </si>
  <si>
    <t>Wanted</t>
  </si>
  <si>
    <t>Get Smart</t>
  </si>
  <si>
    <t>Horton Hears a Who!</t>
  </si>
  <si>
    <t>Kung Fu Panda</t>
  </si>
  <si>
    <t>Iron Man</t>
  </si>
  <si>
    <t>The Incredible Hulk</t>
  </si>
  <si>
    <t>Hancock</t>
  </si>
  <si>
    <t>Madagascar: Escape 2 Africa</t>
  </si>
  <si>
    <t>The Curious Case of Benjamin Button</t>
  </si>
  <si>
    <t>WALL-E</t>
  </si>
  <si>
    <t>Indiana Jones and the Kingdom of the Crystal Skull</t>
  </si>
  <si>
    <t>The Dark Knight</t>
  </si>
  <si>
    <t>Quantum of Solace</t>
  </si>
  <si>
    <t>The Chronicles of Narnia: Prince Caspian</t>
  </si>
  <si>
    <t>Taken</t>
  </si>
  <si>
    <t>Paul Blart: Mall Cop</t>
  </si>
  <si>
    <t>The Blind Side</t>
  </si>
  <si>
    <t>The Hangover</t>
  </si>
  <si>
    <t>The Proposal</t>
  </si>
  <si>
    <t>The Twilight Saga: New Moon</t>
  </si>
  <si>
    <t>Alvin and the Chipmunks: The Squeakquel</t>
  </si>
  <si>
    <t>Fast and Furious</t>
  </si>
  <si>
    <t>Ice Age: Dawn of the Dinosaurs</t>
  </si>
  <si>
    <t>Sherlock Holmes</t>
  </si>
  <si>
    <t>X-Men Origins: Wolverine</t>
  </si>
  <si>
    <t>Star Trek</t>
  </si>
  <si>
    <t>Night at the Museum: Battle of the Smithsonian</t>
  </si>
  <si>
    <t>Transformers: Revenge of the Fallen</t>
  </si>
  <si>
    <t>Monsters vs Aliens</t>
  </si>
  <si>
    <t>Up</t>
  </si>
  <si>
    <t>G.I. Joe: The Rise of Cobra</t>
  </si>
  <si>
    <t>Avatar</t>
  </si>
  <si>
    <t>Harry Potter and the Half-Blood Prince</t>
  </si>
  <si>
    <t>The King's Speech</t>
  </si>
  <si>
    <t>True Grit</t>
  </si>
  <si>
    <t>The Karate Kid</t>
  </si>
  <si>
    <t>The Twilight Saga: Eclipse</t>
  </si>
  <si>
    <t>Despicable Me</t>
  </si>
  <si>
    <t>Shutter Island</t>
  </si>
  <si>
    <t>Grown Ups</t>
  </si>
  <si>
    <t>Little Fockers</t>
  </si>
  <si>
    <t>Clash of the Titans</t>
  </si>
  <si>
    <t>Megamind</t>
  </si>
  <si>
    <t>The Last Airbender</t>
  </si>
  <si>
    <t>Inception</t>
  </si>
  <si>
    <t>How to Train Your Dragon</t>
  </si>
  <si>
    <t>Shrek Forever After</t>
  </si>
  <si>
    <t>Tron Legacy</t>
  </si>
  <si>
    <t>Alice in Wonderland</t>
  </si>
  <si>
    <t>Iron Man 2</t>
  </si>
  <si>
    <t>Toy Story 3</t>
  </si>
  <si>
    <t>Harry Potter and the Deathly Hallows: Part 1</t>
  </si>
  <si>
    <t>Tangled</t>
  </si>
  <si>
    <t>The Help</t>
  </si>
  <si>
    <t>Bridesmaids</t>
  </si>
  <si>
    <t>Alvin and the Chipmunks: Chipwrecked</t>
  </si>
  <si>
    <t>The Hangover Part II</t>
  </si>
  <si>
    <t>Rio</t>
  </si>
  <si>
    <t>Rise of the Planet of the Apes</t>
  </si>
  <si>
    <t>The Twilight Saga: Breaking Dawn - Part 1</t>
  </si>
  <si>
    <t>The Smurfs</t>
  </si>
  <si>
    <t>Fast Five</t>
  </si>
  <si>
    <t>Harry Potter and the Deathly Hallows: Part 2</t>
  </si>
  <si>
    <t>Sherlock Holmes: A Game of Shadows</t>
  </si>
  <si>
    <t>Puss in Boots: The Three Diablos</t>
  </si>
  <si>
    <t>Captain America: The First Avenger</t>
  </si>
  <si>
    <t>Mission: Impossible - Ghost Protocol</t>
  </si>
  <si>
    <t>Thor</t>
  </si>
  <si>
    <t>Kung Fu Panda 2</t>
  </si>
  <si>
    <t>Transformers: Dark of the Moon</t>
  </si>
  <si>
    <t>Cars 2</t>
  </si>
  <si>
    <t>Pirates of the Caribbean: On Stranger Tides</t>
  </si>
  <si>
    <t>Taken 2</t>
  </si>
  <si>
    <t>Ted</t>
  </si>
  <si>
    <t>Les Miserables</t>
  </si>
  <si>
    <t>Lincoln</t>
  </si>
  <si>
    <t>The Lorax</t>
  </si>
  <si>
    <t>The Hunger Games</t>
  </si>
  <si>
    <t>Hotel Transylvania</t>
  </si>
  <si>
    <t>Ice Age: Continental Drift</t>
  </si>
  <si>
    <t>Django Unchained</t>
  </si>
  <si>
    <t>The Twilight Saga: Breaking Dawn - Part 2</t>
  </si>
  <si>
    <t>Madagascar 3: Europe's Most Wanted</t>
  </si>
  <si>
    <t>Wreck-It Ralph</t>
  </si>
  <si>
    <t>Snow White and the Huntsman</t>
  </si>
  <si>
    <t>Brave</t>
  </si>
  <si>
    <t>Skyfall</t>
  </si>
  <si>
    <t>The Amazing Spider-Man</t>
  </si>
  <si>
    <t>The Avengers</t>
  </si>
  <si>
    <t>Men in Black 3</t>
  </si>
  <si>
    <t>The Dark Knight Rises</t>
  </si>
  <si>
    <t>The Hobbit: An Unexpected Journey</t>
  </si>
  <si>
    <t>The Conjuring</t>
  </si>
  <si>
    <t>Identity Thief</t>
  </si>
  <si>
    <t>We're The Millers</t>
  </si>
  <si>
    <t>American Hustle</t>
  </si>
  <si>
    <t>The Heat</t>
  </si>
  <si>
    <t>Despicable Me 2</t>
  </si>
  <si>
    <t>The Great Gatsby</t>
  </si>
  <si>
    <t>Gravity</t>
  </si>
  <si>
    <t>The Hunger Games: Catching Fire</t>
  </si>
  <si>
    <t>The Croods</t>
  </si>
  <si>
    <t>Frozen</t>
  </si>
  <si>
    <t>Fast &amp; Furious 6</t>
  </si>
  <si>
    <t>Thor: The Dark World</t>
  </si>
  <si>
    <t>Star Trek Into Darkness</t>
  </si>
  <si>
    <t>Oz: The Great and Powerful</t>
  </si>
  <si>
    <t>Iron Man 3</t>
  </si>
  <si>
    <t>World War Z</t>
  </si>
  <si>
    <t>Monsters University</t>
  </si>
  <si>
    <t>Man of Steel</t>
  </si>
  <si>
    <t>The Hobbit: The Desolation of Smaug</t>
  </si>
  <si>
    <t>Neighbors</t>
  </si>
  <si>
    <t>22 Jump Street</t>
  </si>
  <si>
    <t>American Sniper</t>
  </si>
  <si>
    <t>The Lego Movie</t>
  </si>
  <si>
    <t>Gone Girl</t>
  </si>
  <si>
    <t>Divergent</t>
  </si>
  <si>
    <t>The Hunger Games: Mockingjay - Part 1</t>
  </si>
  <si>
    <t>How to Train Your Dragon 2</t>
  </si>
  <si>
    <t>Big Hero 6</t>
  </si>
  <si>
    <t>Interstellar</t>
  </si>
  <si>
    <t>Captain America: The Winter Soldier</t>
  </si>
  <si>
    <t>Dawn of the Planet of the Apes</t>
  </si>
  <si>
    <t>Guardians of the Galaxy</t>
  </si>
  <si>
    <t>hangi yıl aralığı gösteriliyor?</t>
  </si>
  <si>
    <t>Revenue</t>
  </si>
  <si>
    <t>Satır Etiketleri</t>
  </si>
  <si>
    <t>Genel Toplam</t>
  </si>
  <si>
    <t>Toplam Revenue</t>
  </si>
  <si>
    <t>Toplam Budget</t>
  </si>
  <si>
    <t>En Çok Kazanan Filmler</t>
  </si>
  <si>
    <t>En Çok Kazandıran Türler</t>
  </si>
  <si>
    <t>Yaş derecelendirmesine göre Gelirler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</si>
  <si>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</si>
  <si>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</si>
  <si>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</si>
  <si>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</si>
  <si>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</si>
  <si>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</si>
  <si>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</si>
  <si>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</si>
  <si>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</si>
  <si>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</si>
  <si>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</si>
  <si>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</si>
  <si>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</si>
  <si>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</si>
  <si>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</si>
  <si>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</si>
  <si>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</si>
  <si>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</si>
  <si>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</si>
  <si>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</si>
  <si>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</si>
  <si>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</si>
  <si>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</si>
  <si>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</si>
  <si>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</si>
  <si>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</si>
  <si>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Yıllara göre en çok kazanan Türler</t>
  </si>
  <si>
    <t>Yıllara göre en az gelir elde eden filmler</t>
  </si>
  <si>
    <t>En çok bütçe ayrılan derecelendirmeler</t>
  </si>
  <si>
    <t>En çok Bütçe ayrılan Türler</t>
  </si>
  <si>
    <t>Filmlerin Bütçe ve Tür gelirleri Analiz Raporu</t>
  </si>
  <si>
    <t>Burada 1989 ve 2014 yılları arasındaki fimler, türler ve yaş derecelendirmeleri raporları yer alıyor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</si>
</sst>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13"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9" formatCode="d/mm/yyyy"/>
    </dxf>
    <dxf>
      <numFmt numFmtId="164" formatCode="[$$-409]#,##0"/>
    </dxf>
    <dxf>
      <numFmt numFmtId="164" formatCode="[$$-409]#,##0"/>
    </dxf>
    <dxf>
      <numFmt numFmtId="164" formatCode="[$$-409]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[movie_gross_revenue.xlsx]PivotTaable!PivotTable1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tr-TR"/>
              <a:t>En</a:t>
            </a:r>
            <a:r>
              <a:rPr lang="tr-TR" baseline="0"/>
              <a:t> Çok Kazanan Filmler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chemeClr val="tx2"/>
          </a:solidFill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8646792561946708"/>
          <c:y val="0.18476164316669719"/>
          <c:w val="0.52484911843646664"/>
          <c:h val="0.7181389244949032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PivotTaable!$B$3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PivotTaable!$A$4:$A$511</c:f>
              <c:strCache>
                <c:ptCount val="507"/>
                <c:pt idx="0">
                  <c:v>Avatar</c:v>
                </c:pt>
                <c:pt idx="1">
                  <c:v>Titanic</c:v>
                </c:pt>
                <c:pt idx="2">
                  <c:v>The Avengers</c:v>
                </c:pt>
                <c:pt idx="3">
                  <c:v>Harry Potter and the Deathly Hallows: Part 2</c:v>
                </c:pt>
                <c:pt idx="4">
                  <c:v>Frozen</c:v>
                </c:pt>
                <c:pt idx="5">
                  <c:v>The Lord of the Rings: The Return of the King</c:v>
                </c:pt>
                <c:pt idx="6">
                  <c:v>Iron Man 3</c:v>
                </c:pt>
                <c:pt idx="7">
                  <c:v>Transformers: Dark of the Moon</c:v>
                </c:pt>
                <c:pt idx="8">
                  <c:v>Skyfall</c:v>
                </c:pt>
                <c:pt idx="9">
                  <c:v>Despicable Me 2</c:v>
                </c:pt>
                <c:pt idx="10">
                  <c:v>Toy Story 3</c:v>
                </c:pt>
                <c:pt idx="11">
                  <c:v>Pirates of the Caribbean: Dead Man's Chest</c:v>
                </c:pt>
                <c:pt idx="12">
                  <c:v>Harry Potter and the Sorcerer's Stone</c:v>
                </c:pt>
                <c:pt idx="13">
                  <c:v>The Lord of the Rings: The Two Towers</c:v>
                </c:pt>
                <c:pt idx="14">
                  <c:v>Finding Nemo</c:v>
                </c:pt>
                <c:pt idx="15">
                  <c:v>The Dark Knight Rises</c:v>
                </c:pt>
                <c:pt idx="16">
                  <c:v>Alice in Wonderland</c:v>
                </c:pt>
                <c:pt idx="17">
                  <c:v>The Dark Knight</c:v>
                </c:pt>
                <c:pt idx="18">
                  <c:v>Star Wars: Episode I - The Phantom Menace</c:v>
                </c:pt>
                <c:pt idx="19">
                  <c:v>Ice Age: Dawn of the Dinosaurs</c:v>
                </c:pt>
                <c:pt idx="20">
                  <c:v>Harry Potter and the Order of the Phoenix</c:v>
                </c:pt>
                <c:pt idx="21">
                  <c:v>Ice Age: Continental Drift</c:v>
                </c:pt>
                <c:pt idx="22">
                  <c:v>The Lord of the Rings: The Fellowship of the Ring</c:v>
                </c:pt>
                <c:pt idx="23">
                  <c:v>Harry Potter and the Chamber of Secrets</c:v>
                </c:pt>
                <c:pt idx="24">
                  <c:v>The Hobbit: An Unexpected Journey</c:v>
                </c:pt>
                <c:pt idx="25">
                  <c:v>Shrek 2</c:v>
                </c:pt>
                <c:pt idx="26">
                  <c:v>Harry Potter and the Goblet of Fire</c:v>
                </c:pt>
                <c:pt idx="27">
                  <c:v>The Lion King</c:v>
                </c:pt>
                <c:pt idx="28">
                  <c:v>Independence Day</c:v>
                </c:pt>
                <c:pt idx="29">
                  <c:v>Star Wars: Episode III - Revenge of the Sith</c:v>
                </c:pt>
                <c:pt idx="30">
                  <c:v>The Hunger Games: Catching Fire</c:v>
                </c:pt>
                <c:pt idx="31">
                  <c:v>The Twilight Saga: Breaking Dawn - Part 2</c:v>
                </c:pt>
                <c:pt idx="32">
                  <c:v>The Hobbit: The Desolation of Smaug</c:v>
                </c:pt>
                <c:pt idx="33">
                  <c:v>Harry Potter and the Deathly Hallows: Part 1</c:v>
                </c:pt>
                <c:pt idx="34">
                  <c:v>Transformers: Revenge of the Fallen</c:v>
                </c:pt>
                <c:pt idx="35">
                  <c:v>Harry Potter and the Half-Blood Prince</c:v>
                </c:pt>
                <c:pt idx="36">
                  <c:v>Spider-Man</c:v>
                </c:pt>
                <c:pt idx="37">
                  <c:v>Pirates of the Caribbean: On Stranger Tides</c:v>
                </c:pt>
                <c:pt idx="38">
                  <c:v>Inception</c:v>
                </c:pt>
                <c:pt idx="39">
                  <c:v>Pirates of the Caribbean: At World's End</c:v>
                </c:pt>
                <c:pt idx="40">
                  <c:v>The Twilight Saga: New Moon</c:v>
                </c:pt>
                <c:pt idx="41">
                  <c:v>Harry Potter and the Prisoner of Azkaban</c:v>
                </c:pt>
                <c:pt idx="42">
                  <c:v>The Da Vinci Code</c:v>
                </c:pt>
                <c:pt idx="43">
                  <c:v>Shrek the Third</c:v>
                </c:pt>
                <c:pt idx="44">
                  <c:v>Spider-Man 3</c:v>
                </c:pt>
                <c:pt idx="45">
                  <c:v>The Sixth Sense</c:v>
                </c:pt>
                <c:pt idx="46">
                  <c:v>The Twilight Saga: Eclipse</c:v>
                </c:pt>
                <c:pt idx="47">
                  <c:v>Fast &amp; Furious 6</c:v>
                </c:pt>
                <c:pt idx="48">
                  <c:v>The Hunger Games: Mockingjay - Part 1</c:v>
                </c:pt>
                <c:pt idx="49">
                  <c:v>Forrest Gump</c:v>
                </c:pt>
                <c:pt idx="50">
                  <c:v>Godzilla</c:v>
                </c:pt>
                <c:pt idx="51">
                  <c:v>The Hunger Games</c:v>
                </c:pt>
                <c:pt idx="52">
                  <c:v>Gravity</c:v>
                </c:pt>
                <c:pt idx="53">
                  <c:v>Guardians of the Galaxy</c:v>
                </c:pt>
                <c:pt idx="54">
                  <c:v>The Twilight Saga: Breaking Dawn - Part 1</c:v>
                </c:pt>
                <c:pt idx="55">
                  <c:v>Madagascar 3: Europe's Most Wanted</c:v>
                </c:pt>
                <c:pt idx="56">
                  <c:v>Indiana Jones and the Kingdom of the Crystal Skull</c:v>
                </c:pt>
                <c:pt idx="57">
                  <c:v>The Matrix Reloaded</c:v>
                </c:pt>
                <c:pt idx="58">
                  <c:v>Shrek Forever After</c:v>
                </c:pt>
                <c:pt idx="59">
                  <c:v>Spider-Man 2</c:v>
                </c:pt>
                <c:pt idx="60">
                  <c:v>The Passion of the Christ</c:v>
                </c:pt>
                <c:pt idx="61">
                  <c:v>Ice Age: The Meltdown</c:v>
                </c:pt>
                <c:pt idx="62">
                  <c:v>2012</c:v>
                </c:pt>
                <c:pt idx="63">
                  <c:v>The Chronicles of Narnia: The Lion, the Witch and the Wardrobe</c:v>
                </c:pt>
                <c:pt idx="64">
                  <c:v>Up</c:v>
                </c:pt>
                <c:pt idx="65">
                  <c:v>Transformers</c:v>
                </c:pt>
                <c:pt idx="66">
                  <c:v>Mamma Mia!</c:v>
                </c:pt>
                <c:pt idx="67">
                  <c:v>Jurassic Park III</c:v>
                </c:pt>
                <c:pt idx="68">
                  <c:v>Mission: Impossible - Ghost Protocol</c:v>
                </c:pt>
                <c:pt idx="69">
                  <c:v>Captain America: The Winter Soldier</c:v>
                </c:pt>
                <c:pt idx="70">
                  <c:v>Monsters University</c:v>
                </c:pt>
                <c:pt idx="71">
                  <c:v>Teenage Mutant Ninja Turtles</c:v>
                </c:pt>
                <c:pt idx="72">
                  <c:v>Dawn of the Planet of the Apes</c:v>
                </c:pt>
                <c:pt idx="73">
                  <c:v>The Incredibles</c:v>
                </c:pt>
                <c:pt idx="74">
                  <c:v>The Amazing Spider-Man</c:v>
                </c:pt>
                <c:pt idx="75">
                  <c:v>Star Wars: Episode II - Attack of the Clones</c:v>
                </c:pt>
                <c:pt idx="76">
                  <c:v>Kung Fu Panda 2</c:v>
                </c:pt>
                <c:pt idx="77">
                  <c:v>Pirates of the Caribbean: The Curse of the Black Pearl</c:v>
                </c:pt>
                <c:pt idx="78">
                  <c:v>Interstellar</c:v>
                </c:pt>
                <c:pt idx="79">
                  <c:v>Kung Fu Panda</c:v>
                </c:pt>
                <c:pt idx="80">
                  <c:v>Fast Five</c:v>
                </c:pt>
                <c:pt idx="81">
                  <c:v>Men in Black</c:v>
                </c:pt>
                <c:pt idx="82">
                  <c:v>Ted</c:v>
                </c:pt>
                <c:pt idx="83">
                  <c:v>Big Hero 6</c:v>
                </c:pt>
                <c:pt idx="84">
                  <c:v>American Sniper</c:v>
                </c:pt>
                <c:pt idx="85">
                  <c:v>Ghost</c:v>
                </c:pt>
                <c:pt idx="86">
                  <c:v>Aladdin</c:v>
                </c:pt>
                <c:pt idx="87">
                  <c:v>Thor: The Dark World</c:v>
                </c:pt>
                <c:pt idx="88">
                  <c:v>Despicable Me</c:v>
                </c:pt>
                <c:pt idx="89">
                  <c:v>Hancock</c:v>
                </c:pt>
                <c:pt idx="90">
                  <c:v>Ratatouille</c:v>
                </c:pt>
                <c:pt idx="91">
                  <c:v>Night at the Museum</c:v>
                </c:pt>
                <c:pt idx="92">
                  <c:v>How to Train Your Dragon 2</c:v>
                </c:pt>
                <c:pt idx="93">
                  <c:v>War of the Worlds</c:v>
                </c:pt>
                <c:pt idx="94">
                  <c:v>Home Alone</c:v>
                </c:pt>
                <c:pt idx="95">
                  <c:v>Madagascar</c:v>
                </c:pt>
                <c:pt idx="96">
                  <c:v>Madagascar: Escape 2 Africa</c:v>
                </c:pt>
                <c:pt idx="97">
                  <c:v>The Smurfs</c:v>
                </c:pt>
                <c:pt idx="98">
                  <c:v>The Simpsons Movie</c:v>
                </c:pt>
                <c:pt idx="99">
                  <c:v>The Croods</c:v>
                </c:pt>
                <c:pt idx="100">
                  <c:v>Casino Royale</c:v>
                </c:pt>
                <c:pt idx="101">
                  <c:v>Pretty Woman</c:v>
                </c:pt>
                <c:pt idx="102">
                  <c:v>Monsters, Inc.</c:v>
                </c:pt>
                <c:pt idx="103">
                  <c:v>Iron Man</c:v>
                </c:pt>
                <c:pt idx="104">
                  <c:v>Man of Steel</c:v>
                </c:pt>
                <c:pt idx="105">
                  <c:v>Meet the Fockers</c:v>
                </c:pt>
                <c:pt idx="106">
                  <c:v>I Am Legend</c:v>
                </c:pt>
                <c:pt idx="107">
                  <c:v>Sherlock Holmes</c:v>
                </c:pt>
                <c:pt idx="108">
                  <c:v>Indiana Jones and the Last Crusade</c:v>
                </c:pt>
                <c:pt idx="109">
                  <c:v>Puss in Boots: The Three Diablos</c:v>
                </c:pt>
                <c:pt idx="110">
                  <c:v>Shrek</c:v>
                </c:pt>
                <c:pt idx="111">
                  <c:v>The Hangover</c:v>
                </c:pt>
                <c:pt idx="112">
                  <c:v>Iron Man 2</c:v>
                </c:pt>
                <c:pt idx="113">
                  <c:v>Mission: Impossible II</c:v>
                </c:pt>
                <c:pt idx="114">
                  <c:v>Terminator 2: Judgment Day</c:v>
                </c:pt>
                <c:pt idx="115">
                  <c:v>The Day After Tomorrow</c:v>
                </c:pt>
                <c:pt idx="116">
                  <c:v>Mrs. Doubtfire</c:v>
                </c:pt>
                <c:pt idx="117">
                  <c:v>Armageddon</c:v>
                </c:pt>
                <c:pt idx="118">
                  <c:v>Saving Private Ryan</c:v>
                </c:pt>
                <c:pt idx="119">
                  <c:v>The Lego Movie</c:v>
                </c:pt>
                <c:pt idx="120">
                  <c:v>Toy Story 2</c:v>
                </c:pt>
                <c:pt idx="121">
                  <c:v>Bruce Almighty</c:v>
                </c:pt>
                <c:pt idx="122">
                  <c:v>Twister</c:v>
                </c:pt>
                <c:pt idx="123">
                  <c:v>Dances with Wolves</c:v>
                </c:pt>
                <c:pt idx="124">
                  <c:v>The Matrix</c:v>
                </c:pt>
                <c:pt idx="125">
                  <c:v>The King's Speech</c:v>
                </c:pt>
                <c:pt idx="126">
                  <c:v>Men in Black 3</c:v>
                </c:pt>
                <c:pt idx="127">
                  <c:v>Rio</c:v>
                </c:pt>
                <c:pt idx="128">
                  <c:v>300</c:v>
                </c:pt>
                <c:pt idx="129">
                  <c:v>Rise of the Planet of the Apes</c:v>
                </c:pt>
                <c:pt idx="130">
                  <c:v>Quantum of Solace</c:v>
                </c:pt>
                <c:pt idx="131">
                  <c:v>The Bodyguard</c:v>
                </c:pt>
                <c:pt idx="132">
                  <c:v>Les Miserables</c:v>
                </c:pt>
                <c:pt idx="133">
                  <c:v>Mission: Impossible</c:v>
                </c:pt>
                <c:pt idx="134">
                  <c:v>Batman</c:v>
                </c:pt>
                <c:pt idx="135">
                  <c:v>The Bourne Ultimatum</c:v>
                </c:pt>
                <c:pt idx="136">
                  <c:v>Mr. &amp; Mrs. Smith</c:v>
                </c:pt>
                <c:pt idx="137">
                  <c:v>Clash of the Titans</c:v>
                </c:pt>
                <c:pt idx="138">
                  <c:v>Alvin and the Chipmunks: The Squeakquel</c:v>
                </c:pt>
                <c:pt idx="139">
                  <c:v>Ocean's Eleven</c:v>
                </c:pt>
                <c:pt idx="140">
                  <c:v>My Big Fat Greek Wedding</c:v>
                </c:pt>
                <c:pt idx="141">
                  <c:v>Slumdog Millionaire</c:v>
                </c:pt>
                <c:pt idx="142">
                  <c:v>Cars 2</c:v>
                </c:pt>
                <c:pt idx="143">
                  <c:v>Twilight</c:v>
                </c:pt>
                <c:pt idx="144">
                  <c:v>Gladiator</c:v>
                </c:pt>
                <c:pt idx="145">
                  <c:v>Brave</c:v>
                </c:pt>
                <c:pt idx="146">
                  <c:v>WALL-E</c:v>
                </c:pt>
                <c:pt idx="147">
                  <c:v>Beauty and the Beast</c:v>
                </c:pt>
                <c:pt idx="148">
                  <c:v>Sex and the City</c:v>
                </c:pt>
                <c:pt idx="149">
                  <c:v>There's Something About Mary</c:v>
                </c:pt>
                <c:pt idx="150">
                  <c:v>Toy Story</c:v>
                </c:pt>
                <c:pt idx="151">
                  <c:v>King Kong</c:v>
                </c:pt>
                <c:pt idx="152">
                  <c:v>Robin Hood: Prince of Thieves</c:v>
                </c:pt>
                <c:pt idx="153">
                  <c:v>Cars</c:v>
                </c:pt>
                <c:pt idx="154">
                  <c:v>American Beauty</c:v>
                </c:pt>
                <c:pt idx="155">
                  <c:v>Home Alone 2: Lost in New York</c:v>
                </c:pt>
                <c:pt idx="156">
                  <c:v>Cast Away</c:v>
                </c:pt>
                <c:pt idx="157">
                  <c:v>Signs</c:v>
                </c:pt>
                <c:pt idx="158">
                  <c:v>The Mummy</c:v>
                </c:pt>
                <c:pt idx="159">
                  <c:v>The Mummy Returns</c:v>
                </c:pt>
                <c:pt idx="160">
                  <c:v>World War Z</c:v>
                </c:pt>
                <c:pt idx="161">
                  <c:v>Tangled</c:v>
                </c:pt>
                <c:pt idx="162">
                  <c:v>Taken 2</c:v>
                </c:pt>
                <c:pt idx="163">
                  <c:v>How to Train Your Dragon</c:v>
                </c:pt>
                <c:pt idx="164">
                  <c:v>The Mask</c:v>
                </c:pt>
                <c:pt idx="165">
                  <c:v>National Treasure: Book of Secrets</c:v>
                </c:pt>
                <c:pt idx="166">
                  <c:v>Django Unchained</c:v>
                </c:pt>
                <c:pt idx="167">
                  <c:v>Charlie and the Chocolate Factory</c:v>
                </c:pt>
                <c:pt idx="168">
                  <c:v>The Fugitive</c:v>
                </c:pt>
                <c:pt idx="169">
                  <c:v>Ice Age</c:v>
                </c:pt>
                <c:pt idx="170">
                  <c:v>Troy</c:v>
                </c:pt>
                <c:pt idx="171">
                  <c:v>Notting Hill</c:v>
                </c:pt>
                <c:pt idx="172">
                  <c:v>Speed</c:v>
                </c:pt>
                <c:pt idx="173">
                  <c:v>The Karate Kid</c:v>
                </c:pt>
                <c:pt idx="174">
                  <c:v>The Last Samurai</c:v>
                </c:pt>
                <c:pt idx="175">
                  <c:v>Pearl Harbor</c:v>
                </c:pt>
                <c:pt idx="176">
                  <c:v>Gone Girl</c:v>
                </c:pt>
                <c:pt idx="177">
                  <c:v>Wreck-It Ralph</c:v>
                </c:pt>
                <c:pt idx="178">
                  <c:v>The Conjuring</c:v>
                </c:pt>
                <c:pt idx="179">
                  <c:v>What Women Want</c:v>
                </c:pt>
                <c:pt idx="180">
                  <c:v>Basic Instinct</c:v>
                </c:pt>
                <c:pt idx="181">
                  <c:v>Apollo 13</c:v>
                </c:pt>
                <c:pt idx="182">
                  <c:v>Men in Black 2</c:v>
                </c:pt>
                <c:pt idx="183">
                  <c:v>Alvin and the Chipmunks</c:v>
                </c:pt>
                <c:pt idx="184">
                  <c:v>Schindler's List</c:v>
                </c:pt>
                <c:pt idx="185">
                  <c:v>Thor</c:v>
                </c:pt>
                <c:pt idx="186">
                  <c:v>Hitch</c:v>
                </c:pt>
                <c:pt idx="187">
                  <c:v>Tarzan</c:v>
                </c:pt>
                <c:pt idx="188">
                  <c:v>X2: X-Men United</c:v>
                </c:pt>
                <c:pt idx="189">
                  <c:v>The Flintstones</c:v>
                </c:pt>
                <c:pt idx="190">
                  <c:v>Se7en</c:v>
                </c:pt>
                <c:pt idx="191">
                  <c:v>GoldenEye</c:v>
                </c:pt>
                <c:pt idx="192">
                  <c:v>Shark Tale</c:v>
                </c:pt>
                <c:pt idx="193">
                  <c:v>Back to the Future Part II</c:v>
                </c:pt>
                <c:pt idx="194">
                  <c:v>Die Another Day</c:v>
                </c:pt>
                <c:pt idx="195">
                  <c:v>Oz: The Great and Powerful</c:v>
                </c:pt>
                <c:pt idx="196">
                  <c:v>The Devil Wears Prada</c:v>
                </c:pt>
                <c:pt idx="197">
                  <c:v>Pocahontas</c:v>
                </c:pt>
                <c:pt idx="198">
                  <c:v>Look Who's Talking</c:v>
                </c:pt>
                <c:pt idx="199">
                  <c:v>Lethal Weapon 3</c:v>
                </c:pt>
                <c:pt idx="200">
                  <c:v>Happy Feet</c:v>
                </c:pt>
                <c:pt idx="201">
                  <c:v>The Blind Side</c:v>
                </c:pt>
                <c:pt idx="202">
                  <c:v>The Lorax</c:v>
                </c:pt>
                <c:pt idx="203">
                  <c:v>Fast and Furious</c:v>
                </c:pt>
                <c:pt idx="204">
                  <c:v>The Proposal</c:v>
                </c:pt>
                <c:pt idx="205">
                  <c:v>Star Trek Into Darkness</c:v>
                </c:pt>
                <c:pt idx="206">
                  <c:v>Die Hard: With a Vengeance</c:v>
                </c:pt>
                <c:pt idx="207">
                  <c:v>Meet the Parents</c:v>
                </c:pt>
                <c:pt idx="208">
                  <c:v>The Matrix Revolutions</c:v>
                </c:pt>
                <c:pt idx="209">
                  <c:v>Live Free or Die Hard</c:v>
                </c:pt>
                <c:pt idx="210">
                  <c:v>Hotel Transylvania</c:v>
                </c:pt>
                <c:pt idx="211">
                  <c:v>Alvin and the Chipmunks: Chipwrecked</c:v>
                </c:pt>
                <c:pt idx="212">
                  <c:v>101 Dalmatians</c:v>
                </c:pt>
                <c:pt idx="213">
                  <c:v>Hannibal</c:v>
                </c:pt>
                <c:pt idx="214">
                  <c:v>Shakespeare in Love</c:v>
                </c:pt>
                <c:pt idx="215">
                  <c:v>As Good as It Gets</c:v>
                </c:pt>
                <c:pt idx="216">
                  <c:v>True Lies</c:v>
                </c:pt>
                <c:pt idx="217">
                  <c:v>Over the Hedge</c:v>
                </c:pt>
                <c:pt idx="218">
                  <c:v>Night at the Museum: Battle of the Smithsonian</c:v>
                </c:pt>
                <c:pt idx="219">
                  <c:v>Planet of the Apes</c:v>
                </c:pt>
                <c:pt idx="220">
                  <c:v>My Best Friend's Wedding</c:v>
                </c:pt>
                <c:pt idx="221">
                  <c:v>The Rock</c:v>
                </c:pt>
                <c:pt idx="222">
                  <c:v>Scary Movie</c:v>
                </c:pt>
                <c:pt idx="223">
                  <c:v>Liar Liar</c:v>
                </c:pt>
                <c:pt idx="224">
                  <c:v>American Pie 2</c:v>
                </c:pt>
                <c:pt idx="225">
                  <c:v>Rush Hour 2</c:v>
                </c:pt>
                <c:pt idx="226">
                  <c:v>Minority Report</c:v>
                </c:pt>
                <c:pt idx="227">
                  <c:v>Bridesmaids</c:v>
                </c:pt>
                <c:pt idx="228">
                  <c:v>Enchanted</c:v>
                </c:pt>
                <c:pt idx="229">
                  <c:v>The Silence of the Lambs</c:v>
                </c:pt>
                <c:pt idx="230">
                  <c:v>A Beautiful Mind</c:v>
                </c:pt>
                <c:pt idx="231">
                  <c:v>Ocean's Twelve</c:v>
                </c:pt>
                <c:pt idx="232">
                  <c:v>The Pursuit of Happyness</c:v>
                </c:pt>
                <c:pt idx="233">
                  <c:v>Neighbors</c:v>
                </c:pt>
                <c:pt idx="234">
                  <c:v>X-Men: The Last Stand</c:v>
                </c:pt>
                <c:pt idx="235">
                  <c:v>The Blair Witch Project</c:v>
                </c:pt>
                <c:pt idx="236">
                  <c:v>Mission: Impossible III</c:v>
                </c:pt>
                <c:pt idx="237">
                  <c:v>National Treasure</c:v>
                </c:pt>
                <c:pt idx="238">
                  <c:v>The Great Gatsby</c:v>
                </c:pt>
                <c:pt idx="239">
                  <c:v>Wedding Crashers</c:v>
                </c:pt>
                <c:pt idx="240">
                  <c:v>Borat: Cultural Learnings of America for Make Benefit Glorious Nation of Kazakhstan</c:v>
                </c:pt>
                <c:pt idx="241">
                  <c:v>A Bug's Life</c:v>
                </c:pt>
                <c:pt idx="242">
                  <c:v>Runaway Bride</c:v>
                </c:pt>
                <c:pt idx="243">
                  <c:v>Casper</c:v>
                </c:pt>
                <c:pt idx="244">
                  <c:v>Gran Torino</c:v>
                </c:pt>
                <c:pt idx="245">
                  <c:v>Batman Forever</c:v>
                </c:pt>
                <c:pt idx="246">
                  <c:v>Star Trek</c:v>
                </c:pt>
                <c:pt idx="247">
                  <c:v>Terminator 3: Rise of the Machines</c:v>
                </c:pt>
                <c:pt idx="248">
                  <c:v>Austin Powers in Goldmember</c:v>
                </c:pt>
                <c:pt idx="249">
                  <c:v>We're The Millers</c:v>
                </c:pt>
                <c:pt idx="250">
                  <c:v>Dumb and Dumber</c:v>
                </c:pt>
                <c:pt idx="251">
                  <c:v>Hook</c:v>
                </c:pt>
                <c:pt idx="252">
                  <c:v>Fantastic Four</c:v>
                </c:pt>
                <c:pt idx="253">
                  <c:v>Captain America: The First Avenger</c:v>
                </c:pt>
                <c:pt idx="254">
                  <c:v>Air Force One</c:v>
                </c:pt>
                <c:pt idx="255">
                  <c:v>Tron Legacy</c:v>
                </c:pt>
                <c:pt idx="256">
                  <c:v>Ransom</c:v>
                </c:pt>
                <c:pt idx="257">
                  <c:v>Indecent Proposal</c:v>
                </c:pt>
                <c:pt idx="258">
                  <c:v>The Firm</c:v>
                </c:pt>
                <c:pt idx="259">
                  <c:v>I, Robot</c:v>
                </c:pt>
                <c:pt idx="260">
                  <c:v>The World Is Not Enough</c:v>
                </c:pt>
                <c:pt idx="261">
                  <c:v>Dinosaur</c:v>
                </c:pt>
                <c:pt idx="262">
                  <c:v>Snow White and the Huntsman</c:v>
                </c:pt>
                <c:pt idx="263">
                  <c:v>The Green Mile</c:v>
                </c:pt>
                <c:pt idx="264">
                  <c:v>American Pie</c:v>
                </c:pt>
                <c:pt idx="265">
                  <c:v>Batman Begins</c:v>
                </c:pt>
                <c:pt idx="266">
                  <c:v>Juno</c:v>
                </c:pt>
                <c:pt idx="267">
                  <c:v>Jerry Maguire</c:v>
                </c:pt>
                <c:pt idx="268">
                  <c:v>Doctor Dolittle</c:v>
                </c:pt>
                <c:pt idx="269">
                  <c:v>X-Men Origins: Wolverine</c:v>
                </c:pt>
                <c:pt idx="270">
                  <c:v>Tomorrow Never Dies</c:v>
                </c:pt>
                <c:pt idx="271">
                  <c:v>How the Grinch Stole Christmas</c:v>
                </c:pt>
                <c:pt idx="272">
                  <c:v>X-Men</c:v>
                </c:pt>
                <c:pt idx="273">
                  <c:v>Dead Poets Society</c:v>
                </c:pt>
                <c:pt idx="274">
                  <c:v>Good Will Hunting</c:v>
                </c:pt>
                <c:pt idx="275">
                  <c:v>Shutter Island</c:v>
                </c:pt>
                <c:pt idx="276">
                  <c:v>Mulan</c:v>
                </c:pt>
                <c:pt idx="277">
                  <c:v>True Grit</c:v>
                </c:pt>
                <c:pt idx="278">
                  <c:v>The Bourne Supremacy</c:v>
                </c:pt>
                <c:pt idx="279">
                  <c:v>Horton Hears a Who!</c:v>
                </c:pt>
                <c:pt idx="280">
                  <c:v>Rush Hour</c:v>
                </c:pt>
                <c:pt idx="281">
                  <c:v>American Hustle</c:v>
                </c:pt>
                <c:pt idx="282">
                  <c:v>Little Fockers</c:v>
                </c:pt>
                <c:pt idx="283">
                  <c:v>Lincoln</c:v>
                </c:pt>
                <c:pt idx="284">
                  <c:v>Sherlock Holmes: A Game of Shadows</c:v>
                </c:pt>
                <c:pt idx="285">
                  <c:v>xXx</c:v>
                </c:pt>
                <c:pt idx="286">
                  <c:v>Sleepless in Seattle</c:v>
                </c:pt>
                <c:pt idx="287">
                  <c:v>Monsters vs Aliens</c:v>
                </c:pt>
                <c:pt idx="288">
                  <c:v>Pulp Fiction</c:v>
                </c:pt>
                <c:pt idx="289">
                  <c:v>The Perfect Storm</c:v>
                </c:pt>
                <c:pt idx="290">
                  <c:v>The English Patient</c:v>
                </c:pt>
                <c:pt idx="291">
                  <c:v>Back to the Future Part III</c:v>
                </c:pt>
                <c:pt idx="292">
                  <c:v>Erin Brockovich</c:v>
                </c:pt>
                <c:pt idx="293">
                  <c:v>The Truman Show</c:v>
                </c:pt>
                <c:pt idx="294">
                  <c:v>Divergent</c:v>
                </c:pt>
                <c:pt idx="295">
                  <c:v>A Few Good Men</c:v>
                </c:pt>
                <c:pt idx="296">
                  <c:v>Lethal Weapon 2</c:v>
                </c:pt>
                <c:pt idx="297">
                  <c:v>Taken</c:v>
                </c:pt>
                <c:pt idx="298">
                  <c:v>The Ring</c:v>
                </c:pt>
                <c:pt idx="299">
                  <c:v>Sister Act</c:v>
                </c:pt>
                <c:pt idx="300">
                  <c:v>Big Daddy</c:v>
                </c:pt>
                <c:pt idx="301">
                  <c:v>Batman Returns</c:v>
                </c:pt>
                <c:pt idx="302">
                  <c:v>The Departed</c:v>
                </c:pt>
                <c:pt idx="303">
                  <c:v>Presumed Innocent</c:v>
                </c:pt>
                <c:pt idx="304">
                  <c:v>Jumanji</c:v>
                </c:pt>
                <c:pt idx="305">
                  <c:v>The Village</c:v>
                </c:pt>
                <c:pt idx="306">
                  <c:v>Crouching Tiger, Hidden Dragon</c:v>
                </c:pt>
                <c:pt idx="307">
                  <c:v>Total Recall</c:v>
                </c:pt>
                <c:pt idx="308">
                  <c:v>The Chronicles of Narnia: Prince Caspian</c:v>
                </c:pt>
                <c:pt idx="309">
                  <c:v>Wild Hogs</c:v>
                </c:pt>
                <c:pt idx="310">
                  <c:v>Megamind</c:v>
                </c:pt>
                <c:pt idx="311">
                  <c:v>Scooby-Doo</c:v>
                </c:pt>
                <c:pt idx="312">
                  <c:v>Grown Ups</c:v>
                </c:pt>
                <c:pt idx="313">
                  <c:v>Honey, I Shrunk the Kids</c:v>
                </c:pt>
                <c:pt idx="314">
                  <c:v>Knocked Up</c:v>
                </c:pt>
                <c:pt idx="315">
                  <c:v>Marley and Me</c:v>
                </c:pt>
                <c:pt idx="316">
                  <c:v>Kindergarten Cop</c:v>
                </c:pt>
                <c:pt idx="317">
                  <c:v>Something's Gotta Give</c:v>
                </c:pt>
                <c:pt idx="318">
                  <c:v>You've Got Mail</c:v>
                </c:pt>
                <c:pt idx="319">
                  <c:v>Robots</c:v>
                </c:pt>
                <c:pt idx="320">
                  <c:v>Cliffhanger</c:v>
                </c:pt>
                <c:pt idx="321">
                  <c:v>The Curious Case of Benjamin Button</c:v>
                </c:pt>
                <c:pt idx="322">
                  <c:v>Wanted</c:v>
                </c:pt>
                <c:pt idx="323">
                  <c:v>Ace Ventura: When Nature Calls</c:v>
                </c:pt>
                <c:pt idx="324">
                  <c:v>The Little Mermaid</c:v>
                </c:pt>
                <c:pt idx="325">
                  <c:v>Philadelphia</c:v>
                </c:pt>
                <c:pt idx="326">
                  <c:v>Chicken Run</c:v>
                </c:pt>
                <c:pt idx="327">
                  <c:v>Ghostbusters II</c:v>
                </c:pt>
                <c:pt idx="328">
                  <c:v>Bram Stoker's Dracula</c:v>
                </c:pt>
                <c:pt idx="329">
                  <c:v>The Hangover Part II</c:v>
                </c:pt>
                <c:pt idx="330">
                  <c:v>Charlie's Angels</c:v>
                </c:pt>
                <c:pt idx="331">
                  <c:v>Space Jam</c:v>
                </c:pt>
                <c:pt idx="332">
                  <c:v>Die Hard 2</c:v>
                </c:pt>
                <c:pt idx="333">
                  <c:v>The Fast and the Furious</c:v>
                </c:pt>
                <c:pt idx="334">
                  <c:v>The Hunt for Red October</c:v>
                </c:pt>
                <c:pt idx="335">
                  <c:v>The Last Airbender</c:v>
                </c:pt>
                <c:pt idx="336">
                  <c:v>Flightplan</c:v>
                </c:pt>
                <c:pt idx="337">
                  <c:v>The Santa Clause</c:v>
                </c:pt>
                <c:pt idx="338">
                  <c:v>Hercules</c:v>
                </c:pt>
                <c:pt idx="339">
                  <c:v>Stuart Little</c:v>
                </c:pt>
                <c:pt idx="340">
                  <c:v>American Gangster</c:v>
                </c:pt>
                <c:pt idx="341">
                  <c:v>Face/Off</c:v>
                </c:pt>
                <c:pt idx="342">
                  <c:v>JFK</c:v>
                </c:pt>
                <c:pt idx="343">
                  <c:v>While You Were Sleeping</c:v>
                </c:pt>
                <c:pt idx="344">
                  <c:v>Chicken Little</c:v>
                </c:pt>
                <c:pt idx="345">
                  <c:v>Interview with the Vampire</c:v>
                </c:pt>
                <c:pt idx="346">
                  <c:v>The Waterboy</c:v>
                </c:pt>
                <c:pt idx="347">
                  <c:v>The Addams Family</c:v>
                </c:pt>
                <c:pt idx="348">
                  <c:v>Enemy of the State</c:v>
                </c:pt>
                <c:pt idx="349">
                  <c:v>2 Fast 2 Furious</c:v>
                </c:pt>
                <c:pt idx="350">
                  <c:v>Lara Croft: Tomb Raider</c:v>
                </c:pt>
                <c:pt idx="351">
                  <c:v>Traffic</c:v>
                </c:pt>
                <c:pt idx="352">
                  <c:v>Fantastic 4: Rise of the Silver Surfer</c:v>
                </c:pt>
                <c:pt idx="353">
                  <c:v>Scream</c:v>
                </c:pt>
                <c:pt idx="354">
                  <c:v>Disclosure</c:v>
                </c:pt>
                <c:pt idx="355">
                  <c:v>Spy Kids 3-D: Game Over</c:v>
                </c:pt>
                <c:pt idx="356">
                  <c:v>Walk the Line</c:v>
                </c:pt>
                <c:pt idx="357">
                  <c:v>Paul Blart: Mall Cop</c:v>
                </c:pt>
                <c:pt idx="358">
                  <c:v>Dangerous Minds</c:v>
                </c:pt>
                <c:pt idx="359">
                  <c:v>The Lost World: Jurassic Park</c:v>
                </c:pt>
                <c:pt idx="360">
                  <c:v>Sleeping with the Enemy</c:v>
                </c:pt>
                <c:pt idx="361">
                  <c:v>The Mask of Zorro</c:v>
                </c:pt>
                <c:pt idx="362">
                  <c:v>Click</c:v>
                </c:pt>
                <c:pt idx="363">
                  <c:v>Hot Shots!</c:v>
                </c:pt>
                <c:pt idx="364">
                  <c:v>The Birdcage</c:v>
                </c:pt>
                <c:pt idx="365">
                  <c:v>The Bourne Identity</c:v>
                </c:pt>
                <c:pt idx="366">
                  <c:v>Clear and Present Danger</c:v>
                </c:pt>
                <c:pt idx="367">
                  <c:v>The Break-Up</c:v>
                </c:pt>
                <c:pt idx="368">
                  <c:v>Patch Adams</c:v>
                </c:pt>
                <c:pt idx="369">
                  <c:v>City Slickers</c:v>
                </c:pt>
                <c:pt idx="370">
                  <c:v>Get Smart</c:v>
                </c:pt>
                <c:pt idx="371">
                  <c:v>Sweet Home Alabama</c:v>
                </c:pt>
                <c:pt idx="372">
                  <c:v>The Pelican Brief</c:v>
                </c:pt>
                <c:pt idx="373">
                  <c:v>Cheaper by the Dozen</c:v>
                </c:pt>
                <c:pt idx="374">
                  <c:v>Con Air</c:v>
                </c:pt>
                <c:pt idx="375">
                  <c:v>The Prince of Egypt</c:v>
                </c:pt>
                <c:pt idx="376">
                  <c:v>Scream 2</c:v>
                </c:pt>
                <c:pt idx="377">
                  <c:v>DodgeBall: A True Underdog Story</c:v>
                </c:pt>
                <c:pt idx="378">
                  <c:v>Cape Fear</c:v>
                </c:pt>
                <c:pt idx="379">
                  <c:v>Born on the Fourth of July</c:v>
                </c:pt>
                <c:pt idx="380">
                  <c:v>Lethal Weapon 4</c:v>
                </c:pt>
                <c:pt idx="381">
                  <c:v>Unforgiven</c:v>
                </c:pt>
                <c:pt idx="382">
                  <c:v>Big Momma's House</c:v>
                </c:pt>
                <c:pt idx="383">
                  <c:v>Bad Boys II</c:v>
                </c:pt>
                <c:pt idx="384">
                  <c:v>Eraser</c:v>
                </c:pt>
                <c:pt idx="385">
                  <c:v>Stargate</c:v>
                </c:pt>
                <c:pt idx="386">
                  <c:v>Elf</c:v>
                </c:pt>
                <c:pt idx="387">
                  <c:v>The Polar Express</c:v>
                </c:pt>
                <c:pt idx="388">
                  <c:v>Cool Runnings</c:v>
                </c:pt>
                <c:pt idx="389">
                  <c:v>Van Helsing</c:v>
                </c:pt>
                <c:pt idx="390">
                  <c:v>Identity Thief</c:v>
                </c:pt>
                <c:pt idx="391">
                  <c:v>22 Jump Street</c:v>
                </c:pt>
                <c:pt idx="392">
                  <c:v>Driving Miss Daisy</c:v>
                </c:pt>
                <c:pt idx="393">
                  <c:v>Braveheart</c:v>
                </c:pt>
                <c:pt idx="394">
                  <c:v>In the Line of Fire</c:v>
                </c:pt>
                <c:pt idx="395">
                  <c:v>Vanilla Sky</c:v>
                </c:pt>
                <c:pt idx="396">
                  <c:v>The War of the Roses</c:v>
                </c:pt>
                <c:pt idx="397">
                  <c:v>Free Willy</c:v>
                </c:pt>
                <c:pt idx="398">
                  <c:v>Scary Movie 4</c:v>
                </c:pt>
                <c:pt idx="399">
                  <c:v>Patriot Games</c:v>
                </c:pt>
                <c:pt idx="400">
                  <c:v>Legends of the Fall</c:v>
                </c:pt>
                <c:pt idx="401">
                  <c:v>The Princess Diaries</c:v>
                </c:pt>
                <c:pt idx="402">
                  <c:v>G.I. Joe: The Rise of Cobra</c:v>
                </c:pt>
                <c:pt idx="403">
                  <c:v>The Specialist</c:v>
                </c:pt>
                <c:pt idx="404">
                  <c:v>Under Siege</c:v>
                </c:pt>
                <c:pt idx="405">
                  <c:v>50 First Dates</c:v>
                </c:pt>
                <c:pt idx="406">
                  <c:v>Mr. Deeds</c:v>
                </c:pt>
                <c:pt idx="407">
                  <c:v>Superman Returns</c:v>
                </c:pt>
                <c:pt idx="408">
                  <c:v>Anger Management</c:v>
                </c:pt>
                <c:pt idx="409">
                  <c:v>Phenomenon</c:v>
                </c:pt>
                <c:pt idx="410">
                  <c:v>George of the Jungle</c:v>
                </c:pt>
                <c:pt idx="411">
                  <c:v>Bird on a Wire</c:v>
                </c:pt>
                <c:pt idx="412">
                  <c:v>Rush Hour 3</c:v>
                </c:pt>
                <c:pt idx="413">
                  <c:v>The Heat</c:v>
                </c:pt>
                <c:pt idx="414">
                  <c:v>Another 48 Hrs.</c:v>
                </c:pt>
                <c:pt idx="415">
                  <c:v>Fahrenheit 9/11</c:v>
                </c:pt>
                <c:pt idx="416">
                  <c:v>Spy Kids</c:v>
                </c:pt>
                <c:pt idx="417">
                  <c:v>Bringing Down the House</c:v>
                </c:pt>
                <c:pt idx="418">
                  <c:v>A Time to Kill</c:v>
                </c:pt>
                <c:pt idx="419">
                  <c:v>Stepmom</c:v>
                </c:pt>
                <c:pt idx="420">
                  <c:v>I Know What You Did Last Summer</c:v>
                </c:pt>
                <c:pt idx="421">
                  <c:v>Fried Green Tomatoes</c:v>
                </c:pt>
                <c:pt idx="422">
                  <c:v>Hulk</c:v>
                </c:pt>
                <c:pt idx="423">
                  <c:v>The Longest Yard</c:v>
                </c:pt>
                <c:pt idx="424">
                  <c:v>Maverick</c:v>
                </c:pt>
                <c:pt idx="425">
                  <c:v>The Santa Clause 2</c:v>
                </c:pt>
                <c:pt idx="426">
                  <c:v>Double Jeopardy</c:v>
                </c:pt>
                <c:pt idx="427">
                  <c:v>Remember the Titans</c:v>
                </c:pt>
                <c:pt idx="428">
                  <c:v>Parenthood</c:v>
                </c:pt>
                <c:pt idx="429">
                  <c:v>Dr. Dolittle 2</c:v>
                </c:pt>
                <c:pt idx="430">
                  <c:v>The Patriot</c:v>
                </c:pt>
                <c:pt idx="431">
                  <c:v>Crimson Tide</c:v>
                </c:pt>
                <c:pt idx="432">
                  <c:v>Star Trek: First Contact</c:v>
                </c:pt>
                <c:pt idx="433">
                  <c:v>Scent of a Woman</c:v>
                </c:pt>
                <c:pt idx="434">
                  <c:v>Demolition Man</c:v>
                </c:pt>
                <c:pt idx="435">
                  <c:v>Fun with Dick and Jane</c:v>
                </c:pt>
                <c:pt idx="436">
                  <c:v>Congo</c:v>
                </c:pt>
                <c:pt idx="437">
                  <c:v>Wayne's World</c:v>
                </c:pt>
                <c:pt idx="438">
                  <c:v>Broken Arrow</c:v>
                </c:pt>
                <c:pt idx="439">
                  <c:v>The Help</c:v>
                </c:pt>
                <c:pt idx="440">
                  <c:v>Flubber</c:v>
                </c:pt>
                <c:pt idx="441">
                  <c:v>Days of Thunder</c:v>
                </c:pt>
                <c:pt idx="442">
                  <c:v>Analyze This</c:v>
                </c:pt>
                <c:pt idx="443">
                  <c:v>Ace Ventura: Pet Detective</c:v>
                </c:pt>
                <c:pt idx="444">
                  <c:v>Talladega Nights: The Ballad of Ricky Bobby</c:v>
                </c:pt>
                <c:pt idx="445">
                  <c:v>The First Wives Club</c:v>
                </c:pt>
                <c:pt idx="446">
                  <c:v>The General's Daughter</c:v>
                </c:pt>
                <c:pt idx="447">
                  <c:v>Waterworld</c:v>
                </c:pt>
                <c:pt idx="448">
                  <c:v>Dreamgirls</c:v>
                </c:pt>
                <c:pt idx="449">
                  <c:v>Get Shorty</c:v>
                </c:pt>
                <c:pt idx="450">
                  <c:v>The 40 Year Old Virgin</c:v>
                </c:pt>
                <c:pt idx="451">
                  <c:v>The Godfather: Part III</c:v>
                </c:pt>
                <c:pt idx="452">
                  <c:v>Star Trek: Generations</c:v>
                </c:pt>
                <c:pt idx="453">
                  <c:v>Contact</c:v>
                </c:pt>
                <c:pt idx="454">
                  <c:v>Black Hawk Down</c:v>
                </c:pt>
                <c:pt idx="455">
                  <c:v>Steel Magnolias</c:v>
                </c:pt>
                <c:pt idx="456">
                  <c:v>Batman and Robin</c:v>
                </c:pt>
                <c:pt idx="457">
                  <c:v>Backdraft</c:v>
                </c:pt>
                <c:pt idx="458">
                  <c:v>When Harry Met Sally...</c:v>
                </c:pt>
                <c:pt idx="459">
                  <c:v>The Hand that Rocks the Cradle</c:v>
                </c:pt>
                <c:pt idx="460">
                  <c:v>Mr. Holland's Opus</c:v>
                </c:pt>
                <c:pt idx="461">
                  <c:v>The Nutty Professor</c:v>
                </c:pt>
                <c:pt idx="462">
                  <c:v>The Client</c:v>
                </c:pt>
                <c:pt idx="463">
                  <c:v>The Rugrats Movie</c:v>
                </c:pt>
                <c:pt idx="464">
                  <c:v>Star Trek VI: The Undiscovered Country</c:v>
                </c:pt>
                <c:pt idx="465">
                  <c:v>Field of Dreams</c:v>
                </c:pt>
                <c:pt idx="466">
                  <c:v>Father of the Bride</c:v>
                </c:pt>
                <c:pt idx="467">
                  <c:v>Lemony Snicket's A Series of Unfortunate Events</c:v>
                </c:pt>
                <c:pt idx="468">
                  <c:v>A League of Their Own</c:v>
                </c:pt>
                <c:pt idx="469">
                  <c:v>Rising Sun</c:v>
                </c:pt>
                <c:pt idx="470">
                  <c:v>Lilo &amp; Stitch</c:v>
                </c:pt>
                <c:pt idx="471">
                  <c:v>Deep Impact</c:v>
                </c:pt>
                <c:pt idx="472">
                  <c:v>Uncle Buck</c:v>
                </c:pt>
                <c:pt idx="473">
                  <c:v>The Naked Gun 2 1/2: The Smell of Fear</c:v>
                </c:pt>
                <c:pt idx="474">
                  <c:v>Conspiracy Theory</c:v>
                </c:pt>
                <c:pt idx="475">
                  <c:v>Seabiscuit</c:v>
                </c:pt>
                <c:pt idx="476">
                  <c:v>Wolf</c:v>
                </c:pt>
                <c:pt idx="477">
                  <c:v>Three Men and a Little Lady</c:v>
                </c:pt>
                <c:pt idx="478">
                  <c:v>White Men Can't Jump</c:v>
                </c:pt>
                <c:pt idx="479">
                  <c:v>The Crying Game</c:v>
                </c:pt>
                <c:pt idx="480">
                  <c:v>Turner &amp; Hooch</c:v>
                </c:pt>
                <c:pt idx="481">
                  <c:v>The Pacifier</c:v>
                </c:pt>
                <c:pt idx="482">
                  <c:v>Dick Tracy</c:v>
                </c:pt>
                <c:pt idx="483">
                  <c:v>Groundhog Day</c:v>
                </c:pt>
                <c:pt idx="484">
                  <c:v>What Lies Beneath</c:v>
                </c:pt>
                <c:pt idx="485">
                  <c:v>Teenage Mutant Ninja Turtles II</c:v>
                </c:pt>
                <c:pt idx="486">
                  <c:v>Wild Wild West</c:v>
                </c:pt>
                <c:pt idx="487">
                  <c:v>Father of the Bride Part II</c:v>
                </c:pt>
                <c:pt idx="488">
                  <c:v>Grumpier Old Men</c:v>
                </c:pt>
                <c:pt idx="489">
                  <c:v>The Prince of Tides</c:v>
                </c:pt>
                <c:pt idx="490">
                  <c:v>National Lampoon's Christmas Vacation</c:v>
                </c:pt>
                <c:pt idx="491">
                  <c:v>Misery</c:v>
                </c:pt>
                <c:pt idx="492">
                  <c:v>Nutty Professor II: The Klumps</c:v>
                </c:pt>
                <c:pt idx="493">
                  <c:v>S.W.A.T.</c:v>
                </c:pt>
                <c:pt idx="494">
                  <c:v>The Last of the Mohicans</c:v>
                </c:pt>
                <c:pt idx="495">
                  <c:v>Flatliners</c:v>
                </c:pt>
                <c:pt idx="496">
                  <c:v>Grumpy Old Men</c:v>
                </c:pt>
                <c:pt idx="497">
                  <c:v>Dave</c:v>
                </c:pt>
                <c:pt idx="498">
                  <c:v>Edward Scissorhands</c:v>
                </c:pt>
                <c:pt idx="499">
                  <c:v>Tombstone</c:v>
                </c:pt>
                <c:pt idx="500">
                  <c:v>Boomerang</c:v>
                </c:pt>
                <c:pt idx="501">
                  <c:v>What About Bob?</c:v>
                </c:pt>
                <c:pt idx="502">
                  <c:v>Sister Act 2: Back in the Habit</c:v>
                </c:pt>
                <c:pt idx="503">
                  <c:v>The Incredible Hulk</c:v>
                </c:pt>
                <c:pt idx="504">
                  <c:v>Tango &amp; Cash</c:v>
                </c:pt>
                <c:pt idx="505">
                  <c:v>The Hunchback of Notre Dame</c:v>
                </c:pt>
                <c:pt idx="506">
                  <c:v>Michael</c:v>
                </c:pt>
              </c:strCache>
            </c:strRef>
          </c:cat>
          <c:val>
            <c:numRef>
              <c:f>PivotTaable!$B$4:$B$511</c:f>
              <c:numCache>
                <c:formatCode>[$$-409]#,##0</c:formatCode>
                <c:ptCount val="507"/>
                <c:pt idx="0">
                  <c:v>2550965087</c:v>
                </c:pt>
                <c:pt idx="1">
                  <c:v>1645034188</c:v>
                </c:pt>
                <c:pt idx="2">
                  <c:v>1299557910</c:v>
                </c:pt>
                <c:pt idx="3">
                  <c:v>1217000000</c:v>
                </c:pt>
                <c:pt idx="4">
                  <c:v>1124219009</c:v>
                </c:pt>
                <c:pt idx="5">
                  <c:v>1024888979</c:v>
                </c:pt>
                <c:pt idx="6">
                  <c:v>1015439994</c:v>
                </c:pt>
                <c:pt idx="7">
                  <c:v>928746996</c:v>
                </c:pt>
                <c:pt idx="8">
                  <c:v>908561013</c:v>
                </c:pt>
                <c:pt idx="9">
                  <c:v>894761885</c:v>
                </c:pt>
                <c:pt idx="10">
                  <c:v>866969703</c:v>
                </c:pt>
                <c:pt idx="11">
                  <c:v>865659812</c:v>
                </c:pt>
                <c:pt idx="12">
                  <c:v>850100000</c:v>
                </c:pt>
                <c:pt idx="13">
                  <c:v>847287400</c:v>
                </c:pt>
                <c:pt idx="14">
                  <c:v>846335536</c:v>
                </c:pt>
                <c:pt idx="15">
                  <c:v>834939099</c:v>
                </c:pt>
                <c:pt idx="16">
                  <c:v>825491110</c:v>
                </c:pt>
                <c:pt idx="17">
                  <c:v>819558444</c:v>
                </c:pt>
                <c:pt idx="18">
                  <c:v>809317558</c:v>
                </c:pt>
                <c:pt idx="19">
                  <c:v>796686817</c:v>
                </c:pt>
                <c:pt idx="20">
                  <c:v>788212738</c:v>
                </c:pt>
                <c:pt idx="21">
                  <c:v>782244782</c:v>
                </c:pt>
                <c:pt idx="22">
                  <c:v>778368364</c:v>
                </c:pt>
                <c:pt idx="23">
                  <c:v>776688482</c:v>
                </c:pt>
                <c:pt idx="24">
                  <c:v>771103568</c:v>
                </c:pt>
                <c:pt idx="25">
                  <c:v>769838758</c:v>
                </c:pt>
                <c:pt idx="26">
                  <c:v>745921036</c:v>
                </c:pt>
                <c:pt idx="27">
                  <c:v>743241776</c:v>
                </c:pt>
                <c:pt idx="28">
                  <c:v>741969268</c:v>
                </c:pt>
                <c:pt idx="29">
                  <c:v>737000000</c:v>
                </c:pt>
                <c:pt idx="30">
                  <c:v>717423452</c:v>
                </c:pt>
                <c:pt idx="31">
                  <c:v>709000000</c:v>
                </c:pt>
                <c:pt idx="32">
                  <c:v>708400000</c:v>
                </c:pt>
                <c:pt idx="33">
                  <c:v>704305868</c:v>
                </c:pt>
                <c:pt idx="34">
                  <c:v>686297228</c:v>
                </c:pt>
                <c:pt idx="35">
                  <c:v>683959197</c:v>
                </c:pt>
                <c:pt idx="36">
                  <c:v>682708551</c:v>
                </c:pt>
                <c:pt idx="37">
                  <c:v>665713802</c:v>
                </c:pt>
                <c:pt idx="38">
                  <c:v>665532764</c:v>
                </c:pt>
                <c:pt idx="39">
                  <c:v>661000000</c:v>
                </c:pt>
                <c:pt idx="40">
                  <c:v>659827462</c:v>
                </c:pt>
                <c:pt idx="41">
                  <c:v>659804554</c:v>
                </c:pt>
                <c:pt idx="42">
                  <c:v>642820459</c:v>
                </c:pt>
                <c:pt idx="43">
                  <c:v>638958165</c:v>
                </c:pt>
                <c:pt idx="44">
                  <c:v>632871626</c:v>
                </c:pt>
                <c:pt idx="45">
                  <c:v>632806292</c:v>
                </c:pt>
                <c:pt idx="46">
                  <c:v>630491347</c:v>
                </c:pt>
                <c:pt idx="47">
                  <c:v>628679850</c:v>
                </c:pt>
                <c:pt idx="48">
                  <c:v>627100229</c:v>
                </c:pt>
                <c:pt idx="49">
                  <c:v>622945399</c:v>
                </c:pt>
                <c:pt idx="50">
                  <c:v>618090363</c:v>
                </c:pt>
                <c:pt idx="51">
                  <c:v>616210692</c:v>
                </c:pt>
                <c:pt idx="52">
                  <c:v>611392705</c:v>
                </c:pt>
                <c:pt idx="53">
                  <c:v>603328629</c:v>
                </c:pt>
                <c:pt idx="54">
                  <c:v>602171856</c:v>
                </c:pt>
                <c:pt idx="55">
                  <c:v>601921274</c:v>
                </c:pt>
                <c:pt idx="56">
                  <c:v>601636033</c:v>
                </c:pt>
                <c:pt idx="57">
                  <c:v>588599701</c:v>
                </c:pt>
                <c:pt idx="58">
                  <c:v>587600867</c:v>
                </c:pt>
                <c:pt idx="59">
                  <c:v>583766341</c:v>
                </c:pt>
                <c:pt idx="60">
                  <c:v>581899420</c:v>
                </c:pt>
                <c:pt idx="61">
                  <c:v>580940780</c:v>
                </c:pt>
                <c:pt idx="62">
                  <c:v>569653595</c:v>
                </c:pt>
                <c:pt idx="63">
                  <c:v>568806957</c:v>
                </c:pt>
                <c:pt idx="64">
                  <c:v>560099082</c:v>
                </c:pt>
                <c:pt idx="65">
                  <c:v>559709780</c:v>
                </c:pt>
                <c:pt idx="66">
                  <c:v>557841637</c:v>
                </c:pt>
                <c:pt idx="67">
                  <c:v>551580809</c:v>
                </c:pt>
                <c:pt idx="68">
                  <c:v>549713380</c:v>
                </c:pt>
                <c:pt idx="69">
                  <c:v>544766572</c:v>
                </c:pt>
                <c:pt idx="70">
                  <c:v>543559607</c:v>
                </c:pt>
                <c:pt idx="71">
                  <c:v>540700000</c:v>
                </c:pt>
                <c:pt idx="72">
                  <c:v>540644566</c:v>
                </c:pt>
                <c:pt idx="73">
                  <c:v>539442092</c:v>
                </c:pt>
                <c:pt idx="74">
                  <c:v>537215857</c:v>
                </c:pt>
                <c:pt idx="75">
                  <c:v>529398328</c:v>
                </c:pt>
                <c:pt idx="76">
                  <c:v>515692281</c:v>
                </c:pt>
                <c:pt idx="77">
                  <c:v>515011224</c:v>
                </c:pt>
                <c:pt idx="78">
                  <c:v>510120017</c:v>
                </c:pt>
                <c:pt idx="79">
                  <c:v>501744560</c:v>
                </c:pt>
                <c:pt idx="80">
                  <c:v>501137675</c:v>
                </c:pt>
                <c:pt idx="81">
                  <c:v>499390539</c:v>
                </c:pt>
                <c:pt idx="82">
                  <c:v>499368315</c:v>
                </c:pt>
                <c:pt idx="83">
                  <c:v>487105443</c:v>
                </c:pt>
                <c:pt idx="84">
                  <c:v>483507423</c:v>
                </c:pt>
                <c:pt idx="85">
                  <c:v>483000000</c:v>
                </c:pt>
                <c:pt idx="86">
                  <c:v>476050219</c:v>
                </c:pt>
                <c:pt idx="87">
                  <c:v>474571402</c:v>
                </c:pt>
                <c:pt idx="88">
                  <c:v>474513985</c:v>
                </c:pt>
                <c:pt idx="89">
                  <c:v>474029371</c:v>
                </c:pt>
                <c:pt idx="90">
                  <c:v>473722818</c:v>
                </c:pt>
                <c:pt idx="91">
                  <c:v>464480841</c:v>
                </c:pt>
                <c:pt idx="92">
                  <c:v>464123048</c:v>
                </c:pt>
                <c:pt idx="93">
                  <c:v>459739379</c:v>
                </c:pt>
                <c:pt idx="94">
                  <c:v>458684675</c:v>
                </c:pt>
                <c:pt idx="95">
                  <c:v>457680671</c:v>
                </c:pt>
                <c:pt idx="96">
                  <c:v>453900354</c:v>
                </c:pt>
                <c:pt idx="97">
                  <c:v>453749323</c:v>
                </c:pt>
                <c:pt idx="98">
                  <c:v>452068851</c:v>
                </c:pt>
                <c:pt idx="99">
                  <c:v>450178928</c:v>
                </c:pt>
                <c:pt idx="100">
                  <c:v>449045960</c:v>
                </c:pt>
                <c:pt idx="101">
                  <c:v>449000000</c:v>
                </c:pt>
                <c:pt idx="102">
                  <c:v>447816256</c:v>
                </c:pt>
                <c:pt idx="103">
                  <c:v>445174222</c:v>
                </c:pt>
                <c:pt idx="104">
                  <c:v>437845518</c:v>
                </c:pt>
                <c:pt idx="105">
                  <c:v>436642939</c:v>
                </c:pt>
                <c:pt idx="106">
                  <c:v>435349010</c:v>
                </c:pt>
                <c:pt idx="107">
                  <c:v>434028679</c:v>
                </c:pt>
                <c:pt idx="108">
                  <c:v>426171806</c:v>
                </c:pt>
                <c:pt idx="109">
                  <c:v>425000000</c:v>
                </c:pt>
                <c:pt idx="110">
                  <c:v>424409218</c:v>
                </c:pt>
                <c:pt idx="111">
                  <c:v>424270619</c:v>
                </c:pt>
                <c:pt idx="112">
                  <c:v>423933331</c:v>
                </c:pt>
                <c:pt idx="113">
                  <c:v>421388105</c:v>
                </c:pt>
                <c:pt idx="114">
                  <c:v>420000000</c:v>
                </c:pt>
                <c:pt idx="115">
                  <c:v>419272402</c:v>
                </c:pt>
                <c:pt idx="116">
                  <c:v>416286195</c:v>
                </c:pt>
                <c:pt idx="117">
                  <c:v>413799566</c:v>
                </c:pt>
                <c:pt idx="118">
                  <c:v>411840909</c:v>
                </c:pt>
                <c:pt idx="119">
                  <c:v>409160692</c:v>
                </c:pt>
                <c:pt idx="120">
                  <c:v>407366869</c:v>
                </c:pt>
                <c:pt idx="121">
                  <c:v>404572835</c:v>
                </c:pt>
                <c:pt idx="122">
                  <c:v>402471524</c:v>
                </c:pt>
                <c:pt idx="123">
                  <c:v>402208848</c:v>
                </c:pt>
                <c:pt idx="124">
                  <c:v>400517383</c:v>
                </c:pt>
                <c:pt idx="125">
                  <c:v>399211549</c:v>
                </c:pt>
                <c:pt idx="126">
                  <c:v>399026776</c:v>
                </c:pt>
                <c:pt idx="127">
                  <c:v>394635760</c:v>
                </c:pt>
                <c:pt idx="128">
                  <c:v>394161935</c:v>
                </c:pt>
                <c:pt idx="129">
                  <c:v>389860185</c:v>
                </c:pt>
                <c:pt idx="130">
                  <c:v>386090727</c:v>
                </c:pt>
                <c:pt idx="131">
                  <c:v>386006740</c:v>
                </c:pt>
                <c:pt idx="132">
                  <c:v>380800000</c:v>
                </c:pt>
                <c:pt idx="133">
                  <c:v>377696359</c:v>
                </c:pt>
                <c:pt idx="134">
                  <c:v>376348924</c:v>
                </c:pt>
                <c:pt idx="135">
                  <c:v>372824138</c:v>
                </c:pt>
                <c:pt idx="136">
                  <c:v>368207520</c:v>
                </c:pt>
                <c:pt idx="137">
                  <c:v>368200000</c:v>
                </c:pt>
                <c:pt idx="138">
                  <c:v>368140005</c:v>
                </c:pt>
                <c:pt idx="139">
                  <c:v>365717150</c:v>
                </c:pt>
                <c:pt idx="140">
                  <c:v>363744044</c:v>
                </c:pt>
                <c:pt idx="141">
                  <c:v>362910544</c:v>
                </c:pt>
                <c:pt idx="142">
                  <c:v>359852396</c:v>
                </c:pt>
                <c:pt idx="143">
                  <c:v>355616625</c:v>
                </c:pt>
                <c:pt idx="144">
                  <c:v>354640427</c:v>
                </c:pt>
                <c:pt idx="145">
                  <c:v>353983207</c:v>
                </c:pt>
                <c:pt idx="146">
                  <c:v>353300000</c:v>
                </c:pt>
                <c:pt idx="147">
                  <c:v>352350553</c:v>
                </c:pt>
                <c:pt idx="148">
                  <c:v>350252786</c:v>
                </c:pt>
                <c:pt idx="149">
                  <c:v>346884651</c:v>
                </c:pt>
                <c:pt idx="150">
                  <c:v>343554033</c:v>
                </c:pt>
                <c:pt idx="151">
                  <c:v>343000000</c:v>
                </c:pt>
                <c:pt idx="152">
                  <c:v>342493908</c:v>
                </c:pt>
                <c:pt idx="153">
                  <c:v>341983149</c:v>
                </c:pt>
                <c:pt idx="154">
                  <c:v>341296601</c:v>
                </c:pt>
                <c:pt idx="155">
                  <c:v>340991681</c:v>
                </c:pt>
                <c:pt idx="156">
                  <c:v>339632142</c:v>
                </c:pt>
                <c:pt idx="157">
                  <c:v>336247917</c:v>
                </c:pt>
                <c:pt idx="158">
                  <c:v>335885488</c:v>
                </c:pt>
                <c:pt idx="159">
                  <c:v>335013274</c:v>
                </c:pt>
                <c:pt idx="160">
                  <c:v>331865000</c:v>
                </c:pt>
                <c:pt idx="161">
                  <c:v>331794936</c:v>
                </c:pt>
                <c:pt idx="162">
                  <c:v>331141306</c:v>
                </c:pt>
                <c:pt idx="163">
                  <c:v>329878759</c:v>
                </c:pt>
                <c:pt idx="164">
                  <c:v>328583407</c:v>
                </c:pt>
                <c:pt idx="165">
                  <c:v>327363168</c:v>
                </c:pt>
                <c:pt idx="166">
                  <c:v>325368238</c:v>
                </c:pt>
                <c:pt idx="167">
                  <c:v>324968763</c:v>
                </c:pt>
                <c:pt idx="168">
                  <c:v>324875760</c:v>
                </c:pt>
                <c:pt idx="169">
                  <c:v>324257136</c:v>
                </c:pt>
                <c:pt idx="170">
                  <c:v>322409852</c:v>
                </c:pt>
                <c:pt idx="171">
                  <c:v>321889678</c:v>
                </c:pt>
                <c:pt idx="172">
                  <c:v>320448145</c:v>
                </c:pt>
                <c:pt idx="173">
                  <c:v>317852395</c:v>
                </c:pt>
                <c:pt idx="174">
                  <c:v>316758981</c:v>
                </c:pt>
                <c:pt idx="175">
                  <c:v>309220945</c:v>
                </c:pt>
                <c:pt idx="176">
                  <c:v>308330363</c:v>
                </c:pt>
                <c:pt idx="177">
                  <c:v>306222889</c:v>
                </c:pt>
                <c:pt idx="178">
                  <c:v>305000141</c:v>
                </c:pt>
                <c:pt idx="179">
                  <c:v>304111707</c:v>
                </c:pt>
                <c:pt idx="180">
                  <c:v>303927224</c:v>
                </c:pt>
                <c:pt idx="181">
                  <c:v>303237933</c:v>
                </c:pt>
                <c:pt idx="182">
                  <c:v>301800000</c:v>
                </c:pt>
                <c:pt idx="183">
                  <c:v>301366633</c:v>
                </c:pt>
                <c:pt idx="184">
                  <c:v>299365567</c:v>
                </c:pt>
                <c:pt idx="185">
                  <c:v>299326618</c:v>
                </c:pt>
                <c:pt idx="186">
                  <c:v>298100420</c:v>
                </c:pt>
                <c:pt idx="187">
                  <c:v>298000000</c:v>
                </c:pt>
                <c:pt idx="188">
                  <c:v>297700000</c:v>
                </c:pt>
                <c:pt idx="189">
                  <c:v>295631208</c:v>
                </c:pt>
                <c:pt idx="190">
                  <c:v>294311859</c:v>
                </c:pt>
                <c:pt idx="191">
                  <c:v>294194034</c:v>
                </c:pt>
                <c:pt idx="192">
                  <c:v>292275019</c:v>
                </c:pt>
                <c:pt idx="193">
                  <c:v>292000000</c:v>
                </c:pt>
                <c:pt idx="194">
                  <c:v>291971116</c:v>
                </c:pt>
                <c:pt idx="195">
                  <c:v>291868548</c:v>
                </c:pt>
                <c:pt idx="196">
                  <c:v>291551094</c:v>
                </c:pt>
                <c:pt idx="197">
                  <c:v>291079773</c:v>
                </c:pt>
                <c:pt idx="198">
                  <c:v>288500000</c:v>
                </c:pt>
                <c:pt idx="199">
                  <c:v>286731527</c:v>
                </c:pt>
                <c:pt idx="200">
                  <c:v>284335608</c:v>
                </c:pt>
                <c:pt idx="201">
                  <c:v>280208309</c:v>
                </c:pt>
                <c:pt idx="202">
                  <c:v>278840316</c:v>
                </c:pt>
                <c:pt idx="203">
                  <c:v>278200000</c:v>
                </c:pt>
                <c:pt idx="204">
                  <c:v>277375031</c:v>
                </c:pt>
                <c:pt idx="205">
                  <c:v>277365246</c:v>
                </c:pt>
                <c:pt idx="206">
                  <c:v>276101666</c:v>
                </c:pt>
                <c:pt idx="207">
                  <c:v>275444045</c:v>
                </c:pt>
                <c:pt idx="208">
                  <c:v>274988211</c:v>
                </c:pt>
                <c:pt idx="209">
                  <c:v>273531464</c:v>
                </c:pt>
                <c:pt idx="210">
                  <c:v>273375603</c:v>
                </c:pt>
                <c:pt idx="211">
                  <c:v>267695435</c:v>
                </c:pt>
                <c:pt idx="212">
                  <c:v>266689294</c:v>
                </c:pt>
                <c:pt idx="213">
                  <c:v>264692268</c:v>
                </c:pt>
                <c:pt idx="214">
                  <c:v>264317794</c:v>
                </c:pt>
                <c:pt idx="215">
                  <c:v>264178011</c:v>
                </c:pt>
                <c:pt idx="216">
                  <c:v>263882411</c:v>
                </c:pt>
                <c:pt idx="217">
                  <c:v>263397247</c:v>
                </c:pt>
                <c:pt idx="218">
                  <c:v>263106170</c:v>
                </c:pt>
                <c:pt idx="219">
                  <c:v>262211740</c:v>
                </c:pt>
                <c:pt idx="220">
                  <c:v>261288605</c:v>
                </c:pt>
                <c:pt idx="221">
                  <c:v>260062621</c:v>
                </c:pt>
                <c:pt idx="222">
                  <c:v>259019771</c:v>
                </c:pt>
                <c:pt idx="223">
                  <c:v>257710615</c:v>
                </c:pt>
                <c:pt idx="224">
                  <c:v>257553595</c:v>
                </c:pt>
                <c:pt idx="225">
                  <c:v>257325802</c:v>
                </c:pt>
                <c:pt idx="226">
                  <c:v>256372926</c:v>
                </c:pt>
                <c:pt idx="227">
                  <c:v>255883523</c:v>
                </c:pt>
                <c:pt idx="228">
                  <c:v>255487652</c:v>
                </c:pt>
                <c:pt idx="229">
                  <c:v>253742922</c:v>
                </c:pt>
                <c:pt idx="230">
                  <c:v>253542341</c:v>
                </c:pt>
                <c:pt idx="231">
                  <c:v>252744280</c:v>
                </c:pt>
                <c:pt idx="232">
                  <c:v>252077295</c:v>
                </c:pt>
                <c:pt idx="233">
                  <c:v>250157400</c:v>
                </c:pt>
                <c:pt idx="234">
                  <c:v>249359555</c:v>
                </c:pt>
                <c:pt idx="235">
                  <c:v>247940000</c:v>
                </c:pt>
                <c:pt idx="236">
                  <c:v>247850012</c:v>
                </c:pt>
                <c:pt idx="237">
                  <c:v>247451894</c:v>
                </c:pt>
                <c:pt idx="238">
                  <c:v>246040419</c:v>
                </c:pt>
                <c:pt idx="239">
                  <c:v>245176741</c:v>
                </c:pt>
                <c:pt idx="240">
                  <c:v>243572744</c:v>
                </c:pt>
                <c:pt idx="241">
                  <c:v>243258859</c:v>
                </c:pt>
                <c:pt idx="242">
                  <c:v>239457509</c:v>
                </c:pt>
                <c:pt idx="243">
                  <c:v>237928194</c:v>
                </c:pt>
                <c:pt idx="244">
                  <c:v>236958228</c:v>
                </c:pt>
                <c:pt idx="245">
                  <c:v>236529144</c:v>
                </c:pt>
                <c:pt idx="246">
                  <c:v>235680446</c:v>
                </c:pt>
                <c:pt idx="247">
                  <c:v>235000000</c:v>
                </c:pt>
                <c:pt idx="248">
                  <c:v>233655431</c:v>
                </c:pt>
                <c:pt idx="249">
                  <c:v>233000000</c:v>
                </c:pt>
                <c:pt idx="250">
                  <c:v>231275374</c:v>
                </c:pt>
                <c:pt idx="251">
                  <c:v>230854823</c:v>
                </c:pt>
                <c:pt idx="252">
                  <c:v>230579719</c:v>
                </c:pt>
                <c:pt idx="253">
                  <c:v>230569774</c:v>
                </c:pt>
                <c:pt idx="254">
                  <c:v>230156409</c:v>
                </c:pt>
                <c:pt idx="255">
                  <c:v>230000000</c:v>
                </c:pt>
                <c:pt idx="256">
                  <c:v>229492681</c:v>
                </c:pt>
                <c:pt idx="257">
                  <c:v>228614059</c:v>
                </c:pt>
                <c:pt idx="258">
                  <c:v>228248367</c:v>
                </c:pt>
                <c:pt idx="259">
                  <c:v>227234916</c:v>
                </c:pt>
                <c:pt idx="260">
                  <c:v>226832400</c:v>
                </c:pt>
                <c:pt idx="261">
                  <c:v>226748063</c:v>
                </c:pt>
                <c:pt idx="262">
                  <c:v>226600000</c:v>
                </c:pt>
                <c:pt idx="263">
                  <c:v>224600000</c:v>
                </c:pt>
                <c:pt idx="264">
                  <c:v>224483004</c:v>
                </c:pt>
                <c:pt idx="265">
                  <c:v>224218673</c:v>
                </c:pt>
                <c:pt idx="266">
                  <c:v>223911584</c:v>
                </c:pt>
                <c:pt idx="267">
                  <c:v>223552592</c:v>
                </c:pt>
                <c:pt idx="268">
                  <c:v>223456605</c:v>
                </c:pt>
                <c:pt idx="269">
                  <c:v>223062864</c:v>
                </c:pt>
                <c:pt idx="270">
                  <c:v>223011068</c:v>
                </c:pt>
                <c:pt idx="271">
                  <c:v>222141403</c:v>
                </c:pt>
                <c:pt idx="272">
                  <c:v>221339527</c:v>
                </c:pt>
                <c:pt idx="273">
                  <c:v>219460116</c:v>
                </c:pt>
                <c:pt idx="274">
                  <c:v>215933435</c:v>
                </c:pt>
                <c:pt idx="275">
                  <c:v>214804195</c:v>
                </c:pt>
                <c:pt idx="276">
                  <c:v>214320254</c:v>
                </c:pt>
                <c:pt idx="277">
                  <c:v>214276927</c:v>
                </c:pt>
                <c:pt idx="278">
                  <c:v>213500217</c:v>
                </c:pt>
                <c:pt idx="279">
                  <c:v>212138014</c:v>
                </c:pt>
                <c:pt idx="280">
                  <c:v>211386864</c:v>
                </c:pt>
                <c:pt idx="281">
                  <c:v>211171807</c:v>
                </c:pt>
                <c:pt idx="282">
                  <c:v>210650585</c:v>
                </c:pt>
                <c:pt idx="283">
                  <c:v>210293450</c:v>
                </c:pt>
                <c:pt idx="284">
                  <c:v>209615000</c:v>
                </c:pt>
                <c:pt idx="285">
                  <c:v>207448382</c:v>
                </c:pt>
                <c:pt idx="286">
                  <c:v>206799884</c:v>
                </c:pt>
                <c:pt idx="287">
                  <c:v>206509870</c:v>
                </c:pt>
                <c:pt idx="288">
                  <c:v>205928762</c:v>
                </c:pt>
                <c:pt idx="289">
                  <c:v>205756637</c:v>
                </c:pt>
                <c:pt idx="290">
                  <c:v>204976425</c:v>
                </c:pt>
                <c:pt idx="291">
                  <c:v>204527583</c:v>
                </c:pt>
                <c:pt idx="292">
                  <c:v>204271286</c:v>
                </c:pt>
                <c:pt idx="293">
                  <c:v>204118201</c:v>
                </c:pt>
                <c:pt idx="294">
                  <c:v>203747895</c:v>
                </c:pt>
                <c:pt idx="295">
                  <c:v>203240178</c:v>
                </c:pt>
                <c:pt idx="296">
                  <c:v>202853986</c:v>
                </c:pt>
                <c:pt idx="297">
                  <c:v>201800000</c:v>
                </c:pt>
                <c:pt idx="298">
                  <c:v>201348933</c:v>
                </c:pt>
                <c:pt idx="299">
                  <c:v>200605150</c:v>
                </c:pt>
                <c:pt idx="300">
                  <c:v>200601895</c:v>
                </c:pt>
                <c:pt idx="301">
                  <c:v>200000000</c:v>
                </c:pt>
                <c:pt idx="302">
                  <c:v>199847354</c:v>
                </c:pt>
                <c:pt idx="303">
                  <c:v>199303188</c:v>
                </c:pt>
                <c:pt idx="304">
                  <c:v>197797249</c:v>
                </c:pt>
                <c:pt idx="305">
                  <c:v>196697520</c:v>
                </c:pt>
                <c:pt idx="306">
                  <c:v>196525736</c:v>
                </c:pt>
                <c:pt idx="307">
                  <c:v>196317921</c:v>
                </c:pt>
                <c:pt idx="308">
                  <c:v>194651413</c:v>
                </c:pt>
                <c:pt idx="309">
                  <c:v>193625427</c:v>
                </c:pt>
                <c:pt idx="310">
                  <c:v>191887208</c:v>
                </c:pt>
                <c:pt idx="311">
                  <c:v>191650703</c:v>
                </c:pt>
                <c:pt idx="312">
                  <c:v>191430189</c:v>
                </c:pt>
                <c:pt idx="313">
                  <c:v>190724172</c:v>
                </c:pt>
                <c:pt idx="314">
                  <c:v>189076518</c:v>
                </c:pt>
                <c:pt idx="315">
                  <c:v>187800000</c:v>
                </c:pt>
                <c:pt idx="316">
                  <c:v>186957688</c:v>
                </c:pt>
                <c:pt idx="317">
                  <c:v>186728738</c:v>
                </c:pt>
                <c:pt idx="318">
                  <c:v>185821495</c:v>
                </c:pt>
                <c:pt idx="319">
                  <c:v>185696994</c:v>
                </c:pt>
                <c:pt idx="320">
                  <c:v>185000211</c:v>
                </c:pt>
                <c:pt idx="321">
                  <c:v>183932083</c:v>
                </c:pt>
                <c:pt idx="322">
                  <c:v>183270008</c:v>
                </c:pt>
                <c:pt idx="323">
                  <c:v>182385533</c:v>
                </c:pt>
                <c:pt idx="324">
                  <c:v>182300000</c:v>
                </c:pt>
                <c:pt idx="325">
                  <c:v>180678440</c:v>
                </c:pt>
                <c:pt idx="326">
                  <c:v>179834564</c:v>
                </c:pt>
                <c:pt idx="327">
                  <c:v>178394738</c:v>
                </c:pt>
                <c:pt idx="328">
                  <c:v>175900000</c:v>
                </c:pt>
                <c:pt idx="329">
                  <c:v>174455986</c:v>
                </c:pt>
                <c:pt idx="330">
                  <c:v>172105545</c:v>
                </c:pt>
                <c:pt idx="331">
                  <c:v>170200000</c:v>
                </c:pt>
                <c:pt idx="332">
                  <c:v>170031094</c:v>
                </c:pt>
                <c:pt idx="333">
                  <c:v>169283925</c:v>
                </c:pt>
                <c:pt idx="334">
                  <c:v>169200000</c:v>
                </c:pt>
                <c:pt idx="335">
                  <c:v>168502923</c:v>
                </c:pt>
                <c:pt idx="336">
                  <c:v>168387299</c:v>
                </c:pt>
                <c:pt idx="337">
                  <c:v>167833357</c:v>
                </c:pt>
                <c:pt idx="338">
                  <c:v>167712101</c:v>
                </c:pt>
                <c:pt idx="339">
                  <c:v>167135367</c:v>
                </c:pt>
                <c:pt idx="340">
                  <c:v>166465037</c:v>
                </c:pt>
                <c:pt idx="341">
                  <c:v>165676146</c:v>
                </c:pt>
                <c:pt idx="342">
                  <c:v>165405498</c:v>
                </c:pt>
                <c:pt idx="343">
                  <c:v>165057016</c:v>
                </c:pt>
                <c:pt idx="344">
                  <c:v>164432665</c:v>
                </c:pt>
                <c:pt idx="345">
                  <c:v>163664608</c:v>
                </c:pt>
                <c:pt idx="346">
                  <c:v>162991646</c:v>
                </c:pt>
                <c:pt idx="347">
                  <c:v>161502426</c:v>
                </c:pt>
                <c:pt idx="348">
                  <c:v>160649836</c:v>
                </c:pt>
                <c:pt idx="349">
                  <c:v>160350661</c:v>
                </c:pt>
                <c:pt idx="350">
                  <c:v>159703340</c:v>
                </c:pt>
                <c:pt idx="351">
                  <c:v>159515725</c:v>
                </c:pt>
                <c:pt idx="352">
                  <c:v>159047763</c:v>
                </c:pt>
                <c:pt idx="353">
                  <c:v>159046663</c:v>
                </c:pt>
                <c:pt idx="354">
                  <c:v>159015089</c:v>
                </c:pt>
                <c:pt idx="355">
                  <c:v>159011982</c:v>
                </c:pt>
                <c:pt idx="356">
                  <c:v>158438883</c:v>
                </c:pt>
                <c:pt idx="357">
                  <c:v>157293131</c:v>
                </c:pt>
                <c:pt idx="358">
                  <c:v>156519401</c:v>
                </c:pt>
                <c:pt idx="359">
                  <c:v>156074524</c:v>
                </c:pt>
                <c:pt idx="360">
                  <c:v>155999005</c:v>
                </c:pt>
                <c:pt idx="361">
                  <c:v>155288523</c:v>
                </c:pt>
                <c:pt idx="362">
                  <c:v>155181299</c:v>
                </c:pt>
                <c:pt idx="363">
                  <c:v>155096164</c:v>
                </c:pt>
                <c:pt idx="364">
                  <c:v>154260553</c:v>
                </c:pt>
                <c:pt idx="365">
                  <c:v>154034224</c:v>
                </c:pt>
                <c:pt idx="366">
                  <c:v>153887717</c:v>
                </c:pt>
                <c:pt idx="367">
                  <c:v>152999686</c:v>
                </c:pt>
                <c:pt idx="368">
                  <c:v>152292902</c:v>
                </c:pt>
                <c:pt idx="369">
                  <c:v>152033791</c:v>
                </c:pt>
                <c:pt idx="370">
                  <c:v>150685453</c:v>
                </c:pt>
                <c:pt idx="371">
                  <c:v>150622424</c:v>
                </c:pt>
                <c:pt idx="372">
                  <c:v>150268056</c:v>
                </c:pt>
                <c:pt idx="373">
                  <c:v>150212113</c:v>
                </c:pt>
                <c:pt idx="374">
                  <c:v>149012234</c:v>
                </c:pt>
                <c:pt idx="375">
                  <c:v>148613188</c:v>
                </c:pt>
                <c:pt idx="376">
                  <c:v>148363301</c:v>
                </c:pt>
                <c:pt idx="377">
                  <c:v>147722310</c:v>
                </c:pt>
                <c:pt idx="378">
                  <c:v>147300000</c:v>
                </c:pt>
                <c:pt idx="379">
                  <c:v>147001698</c:v>
                </c:pt>
                <c:pt idx="380">
                  <c:v>145444603</c:v>
                </c:pt>
                <c:pt idx="381">
                  <c:v>145157447</c:v>
                </c:pt>
                <c:pt idx="382">
                  <c:v>143959438</c:v>
                </c:pt>
                <c:pt idx="383">
                  <c:v>143339556</c:v>
                </c:pt>
                <c:pt idx="384">
                  <c:v>142295562</c:v>
                </c:pt>
                <c:pt idx="385">
                  <c:v>141567262</c:v>
                </c:pt>
                <c:pt idx="386">
                  <c:v>141398518</c:v>
                </c:pt>
                <c:pt idx="387">
                  <c:v>140875730</c:v>
                </c:pt>
                <c:pt idx="388">
                  <c:v>140864401</c:v>
                </c:pt>
                <c:pt idx="389">
                  <c:v>140257475</c:v>
                </c:pt>
                <c:pt idx="390">
                  <c:v>138965010</c:v>
                </c:pt>
                <c:pt idx="391">
                  <c:v>138441614</c:v>
                </c:pt>
                <c:pt idx="392">
                  <c:v>138293296</c:v>
                </c:pt>
                <c:pt idx="393">
                  <c:v>138000000</c:v>
                </c:pt>
                <c:pt idx="394">
                  <c:v>136997168</c:v>
                </c:pt>
                <c:pt idx="395">
                  <c:v>135388341</c:v>
                </c:pt>
                <c:pt idx="396">
                  <c:v>134200000</c:v>
                </c:pt>
                <c:pt idx="397">
                  <c:v>133698625</c:v>
                </c:pt>
                <c:pt idx="398">
                  <c:v>133262620</c:v>
                </c:pt>
                <c:pt idx="399">
                  <c:v>133051587</c:v>
                </c:pt>
                <c:pt idx="400">
                  <c:v>130638883</c:v>
                </c:pt>
                <c:pt idx="401">
                  <c:v>128335153</c:v>
                </c:pt>
                <c:pt idx="402">
                  <c:v>127469017</c:v>
                </c:pt>
                <c:pt idx="403">
                  <c:v>125362582</c:v>
                </c:pt>
                <c:pt idx="404">
                  <c:v>121563139</c:v>
                </c:pt>
                <c:pt idx="405">
                  <c:v>121482882</c:v>
                </c:pt>
                <c:pt idx="406">
                  <c:v>121269535</c:v>
                </c:pt>
                <c:pt idx="407">
                  <c:v>121081192</c:v>
                </c:pt>
                <c:pt idx="408">
                  <c:v>120745823</c:v>
                </c:pt>
                <c:pt idx="409">
                  <c:v>120036382</c:v>
                </c:pt>
                <c:pt idx="410">
                  <c:v>119400000</c:v>
                </c:pt>
                <c:pt idx="411">
                  <c:v>118700000</c:v>
                </c:pt>
                <c:pt idx="412">
                  <c:v>118022233</c:v>
                </c:pt>
                <c:pt idx="413">
                  <c:v>115674180</c:v>
                </c:pt>
                <c:pt idx="414">
                  <c:v>115518974</c:v>
                </c:pt>
                <c:pt idx="415">
                  <c:v>113114517</c:v>
                </c:pt>
                <c:pt idx="416">
                  <c:v>112934180</c:v>
                </c:pt>
                <c:pt idx="417">
                  <c:v>112675402</c:v>
                </c:pt>
                <c:pt idx="418">
                  <c:v>112266007</c:v>
                </c:pt>
                <c:pt idx="419">
                  <c:v>109700000</c:v>
                </c:pt>
                <c:pt idx="420">
                  <c:v>108586134</c:v>
                </c:pt>
                <c:pt idx="421">
                  <c:v>108418501</c:v>
                </c:pt>
                <c:pt idx="422">
                  <c:v>108360480</c:v>
                </c:pt>
                <c:pt idx="423">
                  <c:v>108320568</c:v>
                </c:pt>
                <c:pt idx="424">
                  <c:v>108000000</c:v>
                </c:pt>
                <c:pt idx="425">
                  <c:v>107855065</c:v>
                </c:pt>
                <c:pt idx="426">
                  <c:v>107841558</c:v>
                </c:pt>
                <c:pt idx="427">
                  <c:v>106706683</c:v>
                </c:pt>
                <c:pt idx="428">
                  <c:v>106297830</c:v>
                </c:pt>
                <c:pt idx="429">
                  <c:v>106104344</c:v>
                </c:pt>
                <c:pt idx="430">
                  <c:v>105294342</c:v>
                </c:pt>
                <c:pt idx="431">
                  <c:v>104387195</c:v>
                </c:pt>
                <c:pt idx="432">
                  <c:v>104000000</c:v>
                </c:pt>
                <c:pt idx="433">
                  <c:v>103095253</c:v>
                </c:pt>
                <c:pt idx="434">
                  <c:v>102055768</c:v>
                </c:pt>
                <c:pt idx="435">
                  <c:v>102026112</c:v>
                </c:pt>
                <c:pt idx="436">
                  <c:v>102022101</c:v>
                </c:pt>
                <c:pt idx="437">
                  <c:v>101697323</c:v>
                </c:pt>
                <c:pt idx="438">
                  <c:v>100270147</c:v>
                </c:pt>
                <c:pt idx="439">
                  <c:v>99272124</c:v>
                </c:pt>
                <c:pt idx="440">
                  <c:v>97977226</c:v>
                </c:pt>
                <c:pt idx="441">
                  <c:v>97920733</c:v>
                </c:pt>
                <c:pt idx="442">
                  <c:v>96885658</c:v>
                </c:pt>
                <c:pt idx="443">
                  <c:v>92217396</c:v>
                </c:pt>
                <c:pt idx="444">
                  <c:v>90466177</c:v>
                </c:pt>
                <c:pt idx="445">
                  <c:v>90400000</c:v>
                </c:pt>
                <c:pt idx="446">
                  <c:v>89705852</c:v>
                </c:pt>
                <c:pt idx="447">
                  <c:v>89218220</c:v>
                </c:pt>
                <c:pt idx="448">
                  <c:v>84937680</c:v>
                </c:pt>
                <c:pt idx="449">
                  <c:v>84851622</c:v>
                </c:pt>
                <c:pt idx="450">
                  <c:v>83449237</c:v>
                </c:pt>
                <c:pt idx="451">
                  <c:v>82766062</c:v>
                </c:pt>
                <c:pt idx="452">
                  <c:v>82000000</c:v>
                </c:pt>
                <c:pt idx="453">
                  <c:v>81120329</c:v>
                </c:pt>
                <c:pt idx="454">
                  <c:v>80989651</c:v>
                </c:pt>
                <c:pt idx="455">
                  <c:v>80904091</c:v>
                </c:pt>
                <c:pt idx="456">
                  <c:v>78200000</c:v>
                </c:pt>
                <c:pt idx="457">
                  <c:v>77368585</c:v>
                </c:pt>
                <c:pt idx="458">
                  <c:v>76800000</c:v>
                </c:pt>
                <c:pt idx="459">
                  <c:v>76336683</c:v>
                </c:pt>
                <c:pt idx="460">
                  <c:v>75269971</c:v>
                </c:pt>
                <c:pt idx="461">
                  <c:v>74769345</c:v>
                </c:pt>
                <c:pt idx="462">
                  <c:v>72615211</c:v>
                </c:pt>
                <c:pt idx="463">
                  <c:v>70491683</c:v>
                </c:pt>
                <c:pt idx="464">
                  <c:v>69900000</c:v>
                </c:pt>
                <c:pt idx="465">
                  <c:v>69431625</c:v>
                </c:pt>
                <c:pt idx="466">
                  <c:v>69325780</c:v>
                </c:pt>
                <c:pt idx="467">
                  <c:v>69073645</c:v>
                </c:pt>
                <c:pt idx="468">
                  <c:v>67458785</c:v>
                </c:pt>
                <c:pt idx="469">
                  <c:v>67198790</c:v>
                </c:pt>
                <c:pt idx="470">
                  <c:v>65771527</c:v>
                </c:pt>
                <c:pt idx="471">
                  <c:v>65464664</c:v>
                </c:pt>
                <c:pt idx="472">
                  <c:v>64258538</c:v>
                </c:pt>
                <c:pt idx="473">
                  <c:v>63900000</c:v>
                </c:pt>
                <c:pt idx="474">
                  <c:v>61982834</c:v>
                </c:pt>
                <c:pt idx="475">
                  <c:v>61336445</c:v>
                </c:pt>
                <c:pt idx="476">
                  <c:v>61000000</c:v>
                </c:pt>
                <c:pt idx="477">
                  <c:v>60600000</c:v>
                </c:pt>
                <c:pt idx="478">
                  <c:v>59753806</c:v>
                </c:pt>
                <c:pt idx="479">
                  <c:v>58843409</c:v>
                </c:pt>
                <c:pt idx="480">
                  <c:v>58079915</c:v>
                </c:pt>
                <c:pt idx="481">
                  <c:v>57006880</c:v>
                </c:pt>
                <c:pt idx="482">
                  <c:v>56738726</c:v>
                </c:pt>
                <c:pt idx="483">
                  <c:v>56306973</c:v>
                </c:pt>
                <c:pt idx="484">
                  <c:v>55464351</c:v>
                </c:pt>
                <c:pt idx="485">
                  <c:v>53600000</c:v>
                </c:pt>
                <c:pt idx="486">
                  <c:v>52104681</c:v>
                </c:pt>
                <c:pt idx="487">
                  <c:v>46578911</c:v>
                </c:pt>
                <c:pt idx="488">
                  <c:v>46500000</c:v>
                </c:pt>
                <c:pt idx="489">
                  <c:v>44787599</c:v>
                </c:pt>
                <c:pt idx="490">
                  <c:v>44320000</c:v>
                </c:pt>
                <c:pt idx="491">
                  <c:v>41276872</c:v>
                </c:pt>
                <c:pt idx="492">
                  <c:v>39307945</c:v>
                </c:pt>
                <c:pt idx="493">
                  <c:v>36643346</c:v>
                </c:pt>
                <c:pt idx="494">
                  <c:v>35505856</c:v>
                </c:pt>
                <c:pt idx="495">
                  <c:v>35489265</c:v>
                </c:pt>
                <c:pt idx="496">
                  <c:v>35100000</c:v>
                </c:pt>
                <c:pt idx="497">
                  <c:v>35000000</c:v>
                </c:pt>
                <c:pt idx="498">
                  <c:v>33000000</c:v>
                </c:pt>
                <c:pt idx="499">
                  <c:v>31505065</c:v>
                </c:pt>
                <c:pt idx="500">
                  <c:v>30100000</c:v>
                </c:pt>
                <c:pt idx="501">
                  <c:v>28710000</c:v>
                </c:pt>
                <c:pt idx="502">
                  <c:v>19319029</c:v>
                </c:pt>
                <c:pt idx="503">
                  <c:v>13712074</c:v>
                </c:pt>
                <c:pt idx="504">
                  <c:v>8408614</c:v>
                </c:pt>
                <c:pt idx="505">
                  <c:v>138851</c:v>
                </c:pt>
                <c:pt idx="506">
                  <c:v>18203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10400"/>
        <c:axId val="176178304"/>
      </c:barChart>
      <c:catAx>
        <c:axId val="19831040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tr-TR"/>
          </a:p>
        </c:txPr>
        <c:crossAx val="176178304"/>
        <c:crosses val="autoZero"/>
        <c:auto val="1"/>
        <c:lblAlgn val="ctr"/>
        <c:lblOffset val="100"/>
        <c:noMultiLvlLbl val="0"/>
      </c:catAx>
      <c:valAx>
        <c:axId val="176178304"/>
        <c:scaling>
          <c:orientation val="minMax"/>
        </c:scaling>
        <c:delete val="0"/>
        <c:axPos val="b"/>
        <c:majorGridlines>
          <c:spPr>
            <a:ln>
              <a:solidFill>
                <a:schemeClr val="tx1"/>
              </a:solidFill>
            </a:ln>
          </c:spPr>
        </c:majorGridlines>
        <c:numFmt formatCode="[$$-409]#,##0" sourceLinked="1"/>
        <c:majorTickMark val="out"/>
        <c:minorTickMark val="none"/>
        <c:tickLblPos val="nextTo"/>
        <c:crossAx val="19831040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[movie_gross_revenue.xlsx]PivotTaable!PivotTable2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tr-TR"/>
              <a:t>En Çok Kazandıran Türler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>
            <a:solidFill>
              <a:schemeClr val="tx1"/>
            </a:solidFill>
          </a:ln>
        </c:spPr>
        <c:marker>
          <c:symbol val="none"/>
        </c:marker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PivotTaable!$E$3</c:f>
              <c:strCache>
                <c:ptCount val="1"/>
                <c:pt idx="0">
                  <c:v>Toplam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PivotTaable!$D$4:$D$20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Comedy</c:v>
                </c:pt>
                <c:pt idx="3">
                  <c:v>Fantasy</c:v>
                </c:pt>
                <c:pt idx="4">
                  <c:v>Adventure</c:v>
                </c:pt>
                <c:pt idx="5">
                  <c:v>Drama</c:v>
                </c:pt>
                <c:pt idx="6">
                  <c:v>Science Fiction</c:v>
                </c:pt>
                <c:pt idx="7">
                  <c:v>Thriller</c:v>
                </c:pt>
                <c:pt idx="8">
                  <c:v>Romance</c:v>
                </c:pt>
                <c:pt idx="9">
                  <c:v>Family</c:v>
                </c:pt>
                <c:pt idx="10">
                  <c:v>Mystery</c:v>
                </c:pt>
                <c:pt idx="11">
                  <c:v>Crime</c:v>
                </c:pt>
                <c:pt idx="12">
                  <c:v>War</c:v>
                </c:pt>
                <c:pt idx="13">
                  <c:v>Horror</c:v>
                </c:pt>
                <c:pt idx="14">
                  <c:v>Western</c:v>
                </c:pt>
                <c:pt idx="15">
                  <c:v>History</c:v>
                </c:pt>
              </c:strCache>
            </c:strRef>
          </c:cat>
          <c:val>
            <c:numRef>
              <c:f>PivotTaable!$E$4:$E$20</c:f>
              <c:numCache>
                <c:formatCode>[$$-409]#,##0</c:formatCode>
                <c:ptCount val="16"/>
                <c:pt idx="0">
                  <c:v>27054015427</c:v>
                </c:pt>
                <c:pt idx="1">
                  <c:v>25945229933</c:v>
                </c:pt>
                <c:pt idx="2">
                  <c:v>17332805958</c:v>
                </c:pt>
                <c:pt idx="3">
                  <c:v>13813945791</c:v>
                </c:pt>
                <c:pt idx="4">
                  <c:v>12335837918</c:v>
                </c:pt>
                <c:pt idx="5">
                  <c:v>10579825007</c:v>
                </c:pt>
                <c:pt idx="6">
                  <c:v>10249254439</c:v>
                </c:pt>
                <c:pt idx="7">
                  <c:v>9045450022</c:v>
                </c:pt>
                <c:pt idx="8">
                  <c:v>8877691573</c:v>
                </c:pt>
                <c:pt idx="9">
                  <c:v>6432266372</c:v>
                </c:pt>
                <c:pt idx="10">
                  <c:v>2677867279</c:v>
                </c:pt>
                <c:pt idx="11">
                  <c:v>2289850502</c:v>
                </c:pt>
                <c:pt idx="12">
                  <c:v>2276705884</c:v>
                </c:pt>
                <c:pt idx="13">
                  <c:v>1509696520</c:v>
                </c:pt>
                <c:pt idx="14">
                  <c:v>1139116141</c:v>
                </c:pt>
                <c:pt idx="15">
                  <c:v>879271153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63776"/>
        <c:axId val="176180032"/>
      </c:barChart>
      <c:catAx>
        <c:axId val="19796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80032"/>
        <c:crosses val="autoZero"/>
        <c:auto val="1"/>
        <c:lblAlgn val="ctr"/>
        <c:lblOffset val="100"/>
        <c:noMultiLvlLbl val="0"/>
      </c:catAx>
      <c:valAx>
        <c:axId val="176180032"/>
        <c:scaling>
          <c:orientation val="minMax"/>
        </c:scaling>
        <c:delete val="0"/>
        <c:axPos val="l"/>
        <c:majorGridlines/>
        <c:numFmt formatCode="[$$-409]#,##0" sourceLinked="1"/>
        <c:majorTickMark val="out"/>
        <c:minorTickMark val="none"/>
        <c:tickLblPos val="nextTo"/>
        <c:crossAx val="197963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[movie_gross_revenue.xlsx]PivotTaable!PivotTable6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tr-TR"/>
              <a:t>En Çok Bütçe Ayrılan Decelendirmeler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>
            <a:solidFill>
              <a:schemeClr val="tx1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tr-TR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3"/>
        <c:dLbl>
          <c:idx val="0"/>
          <c:layout>
            <c:manualLayout>
              <c:x val="4.717311744482644E-2"/>
              <c:y val="7.9860823318137861E-2"/>
            </c:manualLayout>
          </c:layout>
          <c:tx>
            <c:rich>
              <a:bodyPr/>
              <a:lstStyle/>
              <a:p>
                <a:r>
                  <a:rPr lang="en-US" sz="800"/>
                  <a:t>$2.598.000.000; </a:t>
                </a:r>
                <a:endParaRPr lang="tr-TR" sz="800"/>
              </a:p>
              <a:p>
                <a:r>
                  <a:rPr lang="en-US" sz="800"/>
                  <a:t>6%</a:t>
                </a:r>
                <a:endParaRPr lang="en-US"/>
              </a:p>
            </c:rich>
          </c:tx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4"/>
        <c:dLbl>
          <c:idx val="0"/>
          <c:layout>
            <c:manualLayout>
              <c:x val="0.13420779268788585"/>
              <c:y val="0.15751312335958007"/>
            </c:manualLayout>
          </c:layout>
          <c:tx>
            <c:rich>
              <a:bodyPr/>
              <a:lstStyle/>
              <a:p>
                <a:r>
                  <a:rPr lang="en-US" sz="800"/>
                  <a:t>$6.624.015.538;</a:t>
                </a:r>
                <a:endParaRPr lang="tr-TR" sz="800"/>
              </a:p>
              <a:p>
                <a:r>
                  <a:rPr lang="en-US" sz="800"/>
                  <a:t> 15%</a:t>
                </a:r>
                <a:endParaRPr lang="en-US"/>
              </a:p>
            </c:rich>
          </c:tx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5"/>
        <c:dLbl>
          <c:idx val="0"/>
          <c:layout>
            <c:manualLayout>
              <c:x val="-0.18773853092307125"/>
              <c:y val="-2.6765091863517061E-2"/>
            </c:manualLayout>
          </c:layout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6"/>
        <c:dLbl>
          <c:idx val="0"/>
          <c:layout>
            <c:manualLayout>
              <c:x val="0.16689992976230084"/>
              <c:y val="-0.15150469678132339"/>
            </c:manualLayout>
          </c:layout>
          <c:showLegendKey val="0"/>
          <c:showVal val="1"/>
          <c:showCatName val="0"/>
          <c:showSerName val="0"/>
          <c:showPercent val="1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26753946249676536"/>
          <c:y val="0.22495199613206243"/>
          <c:w val="0.40468762707478467"/>
          <c:h val="0.75612688216604507"/>
        </c:manualLayout>
      </c:layout>
      <c:pieChart>
        <c:varyColors val="1"/>
        <c:ser>
          <c:idx val="0"/>
          <c:order val="0"/>
          <c:tx>
            <c:strRef>
              <c:f>PivotTaable!$E$26</c:f>
              <c:strCache>
                <c:ptCount val="1"/>
                <c:pt idx="0">
                  <c:v>Toplam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Lbls>
            <c:dLbl>
              <c:idx val="0"/>
              <c:layout>
                <c:manualLayout>
                  <c:x val="-0.18773853092307125"/>
                  <c:y val="-2.6765091863517061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6689992976230084"/>
                  <c:y val="-0.15150469678132339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13420779268788585"/>
                  <c:y val="0.15751312335958007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$6.624.015.538;</a:t>
                    </a:r>
                    <a:endParaRPr lang="tr-TR" sz="800"/>
                  </a:p>
                  <a:p>
                    <a:r>
                      <a:rPr lang="en-US" sz="800"/>
                      <a:t> 15%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4.717311744482644E-2"/>
                  <c:y val="7.9860823318137861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$2.598.000.000; </a:t>
                    </a:r>
                    <a:endParaRPr lang="tr-TR" sz="800"/>
                  </a:p>
                  <a:p>
                    <a:r>
                      <a:rPr lang="en-US" sz="800"/>
                      <a:t>6%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</c:dLbl>
            <c:spPr/>
            <c:txPr>
              <a:bodyPr/>
              <a:lstStyle/>
              <a:p>
                <a:pPr>
                  <a:defRPr sz="800"/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PivotTaable!$D$27:$D$31</c:f>
              <c:strCache>
                <c:ptCount val="4"/>
                <c:pt idx="0">
                  <c:v>PG-13</c:v>
                </c:pt>
                <c:pt idx="1">
                  <c:v>PG</c:v>
                </c:pt>
                <c:pt idx="2">
                  <c:v>R</c:v>
                </c:pt>
                <c:pt idx="3">
                  <c:v>G</c:v>
                </c:pt>
              </c:strCache>
            </c:strRef>
          </c:cat>
          <c:val>
            <c:numRef>
              <c:f>PivotTaable!$E$27:$E$31</c:f>
              <c:numCache>
                <c:formatCode>[$$-409]#,##0</c:formatCode>
                <c:ptCount val="4"/>
                <c:pt idx="0">
                  <c:v>23187300000</c:v>
                </c:pt>
                <c:pt idx="1">
                  <c:v>10583200000</c:v>
                </c:pt>
                <c:pt idx="2">
                  <c:v>6624015538</c:v>
                </c:pt>
                <c:pt idx="3">
                  <c:v>2598000000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[movie_gross_revenue.xlsx]PivotTaable!PivotTable3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tr-TR"/>
              <a:t>Derecendirmeye</a:t>
            </a:r>
            <a:r>
              <a:rPr lang="tr-TR" baseline="0"/>
              <a:t> göre Gelirler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circle"/>
          <c:size val="5"/>
        </c:marker>
      </c:pivotFmt>
      <c:pivotFmt>
        <c:idx val="3"/>
      </c:pivotFmt>
      <c:pivotFmt>
        <c:idx val="4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PivotTaable!$H$3</c:f>
              <c:strCache>
                <c:ptCount val="1"/>
                <c:pt idx="0">
                  <c:v>Toplam</c:v>
                </c:pt>
              </c:strCache>
            </c:strRef>
          </c:tx>
          <c:marker>
            <c:symbol val="circle"/>
            <c:size val="5"/>
          </c:marker>
          <c:cat>
            <c:strRef>
              <c:f>PivotTaable!$G$4:$G$8</c:f>
              <c:strCache>
                <c:ptCount val="4"/>
                <c:pt idx="0">
                  <c:v>PG-13</c:v>
                </c:pt>
                <c:pt idx="1">
                  <c:v>PG</c:v>
                </c:pt>
                <c:pt idx="2">
                  <c:v>R</c:v>
                </c:pt>
                <c:pt idx="3">
                  <c:v>G</c:v>
                </c:pt>
              </c:strCache>
            </c:strRef>
          </c:cat>
          <c:val>
            <c:numRef>
              <c:f>PivotTaable!$H$4:$H$8</c:f>
              <c:numCache>
                <c:formatCode>[$$-409]#,##0</c:formatCode>
                <c:ptCount val="4"/>
                <c:pt idx="0">
                  <c:v>80122274363</c:v>
                </c:pt>
                <c:pt idx="1">
                  <c:v>36983482721</c:v>
                </c:pt>
                <c:pt idx="2">
                  <c:v>26279966123</c:v>
                </c:pt>
                <c:pt idx="3">
                  <c:v>9053106712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65312"/>
        <c:axId val="176184640"/>
      </c:lineChart>
      <c:catAx>
        <c:axId val="197965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184640"/>
        <c:crosses val="autoZero"/>
        <c:auto val="1"/>
        <c:lblAlgn val="ctr"/>
        <c:lblOffset val="100"/>
        <c:noMultiLvlLbl val="0"/>
      </c:catAx>
      <c:valAx>
        <c:axId val="176184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Gelirler</a:t>
                </a:r>
              </a:p>
            </c:rich>
          </c:tx>
          <c:layout/>
          <c:overlay val="0"/>
        </c:title>
        <c:numFmt formatCode="[$$-409]#,##0" sourceLinked="1"/>
        <c:majorTickMark val="none"/>
        <c:minorTickMark val="none"/>
        <c:tickLblPos val="nextTo"/>
        <c:crossAx val="1979653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[movie_gross_revenue.xlsx]PivotTaable!PivotTable7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tr-TR"/>
              <a:t>En</a:t>
            </a:r>
            <a:r>
              <a:rPr lang="tr-TR" baseline="0"/>
              <a:t> Çok Bütçe Ayrılan Türler</a:t>
            </a:r>
            <a:endParaRPr lang="tr-TR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/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PivotTaable!$H$14</c:f>
              <c:strCache>
                <c:ptCount val="1"/>
                <c:pt idx="0">
                  <c:v>Toplam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sz="800"/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PivotTaable!$G$15:$G$31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Comedy</c:v>
                </c:pt>
                <c:pt idx="3">
                  <c:v>Science Fiction</c:v>
                </c:pt>
                <c:pt idx="4">
                  <c:v>Fantasy</c:v>
                </c:pt>
                <c:pt idx="5">
                  <c:v>Adventure</c:v>
                </c:pt>
                <c:pt idx="6">
                  <c:v>Drama</c:v>
                </c:pt>
                <c:pt idx="7">
                  <c:v>Thriller</c:v>
                </c:pt>
                <c:pt idx="8">
                  <c:v>Family</c:v>
                </c:pt>
                <c:pt idx="9">
                  <c:v>Romance</c:v>
                </c:pt>
                <c:pt idx="10">
                  <c:v>Mystery</c:v>
                </c:pt>
                <c:pt idx="11">
                  <c:v>Crime</c:v>
                </c:pt>
                <c:pt idx="12">
                  <c:v>War</c:v>
                </c:pt>
                <c:pt idx="13">
                  <c:v>Horror</c:v>
                </c:pt>
                <c:pt idx="14">
                  <c:v>Western</c:v>
                </c:pt>
                <c:pt idx="15">
                  <c:v>History</c:v>
                </c:pt>
              </c:strCache>
            </c:strRef>
          </c:cat>
          <c:val>
            <c:numRef>
              <c:f>PivotTaable!$H$15:$H$31</c:f>
              <c:numCache>
                <c:formatCode>[$$-409]#,##0</c:formatCode>
                <c:ptCount val="16"/>
                <c:pt idx="0">
                  <c:v>9344500000</c:v>
                </c:pt>
                <c:pt idx="1">
                  <c:v>7180500000</c:v>
                </c:pt>
                <c:pt idx="2">
                  <c:v>4577650000</c:v>
                </c:pt>
                <c:pt idx="3">
                  <c:v>3361000000</c:v>
                </c:pt>
                <c:pt idx="4">
                  <c:v>3359700000</c:v>
                </c:pt>
                <c:pt idx="5">
                  <c:v>3300000000</c:v>
                </c:pt>
                <c:pt idx="6">
                  <c:v>2924100000</c:v>
                </c:pt>
                <c:pt idx="7">
                  <c:v>2701000000</c:v>
                </c:pt>
                <c:pt idx="8">
                  <c:v>1688000000</c:v>
                </c:pt>
                <c:pt idx="9">
                  <c:v>1205205538</c:v>
                </c:pt>
                <c:pt idx="10">
                  <c:v>989000000</c:v>
                </c:pt>
                <c:pt idx="11">
                  <c:v>717000000</c:v>
                </c:pt>
                <c:pt idx="12">
                  <c:v>716800000</c:v>
                </c:pt>
                <c:pt idx="13">
                  <c:v>362060000</c:v>
                </c:pt>
                <c:pt idx="14">
                  <c:v>344000000</c:v>
                </c:pt>
                <c:pt idx="15">
                  <c:v>222000000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97966848"/>
        <c:axId val="176181760"/>
      </c:barChart>
      <c:catAx>
        <c:axId val="197966848"/>
        <c:scaling>
          <c:orientation val="minMax"/>
        </c:scaling>
        <c:delete val="0"/>
        <c:axPos val="l"/>
        <c:majorTickMark val="none"/>
        <c:minorTickMark val="none"/>
        <c:tickLblPos val="nextTo"/>
        <c:crossAx val="176181760"/>
        <c:crosses val="autoZero"/>
        <c:auto val="1"/>
        <c:lblAlgn val="ctr"/>
        <c:lblOffset val="100"/>
        <c:noMultiLvlLbl val="0"/>
      </c:catAx>
      <c:valAx>
        <c:axId val="176181760"/>
        <c:scaling>
          <c:orientation val="minMax"/>
        </c:scaling>
        <c:delete val="0"/>
        <c:axPos val="b"/>
        <c:numFmt formatCode="[$$-409]#,##0" sourceLinked="1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tr-TR"/>
          </a:p>
        </c:txPr>
        <c:crossAx val="197966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[movie_gross_revenue.xlsx]PivotTaable!PivotTable4</c:name>
    <c:fmtId val="12"/>
  </c:pivotSource>
  <c:chart>
    <c:title>
      <c:tx>
        <c:rich>
          <a:bodyPr/>
          <a:lstStyle/>
          <a:p>
            <a:pPr>
              <a:defRPr/>
            </a:pPr>
            <a:r>
              <a:rPr lang="tr-TR"/>
              <a:t>Yıllara Göre En Çok</a:t>
            </a:r>
            <a:r>
              <a:rPr lang="tr-TR" baseline="0"/>
              <a:t> Kazanan Türler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PivotTaable!$K$3</c:f>
              <c:strCache>
                <c:ptCount val="1"/>
                <c:pt idx="0">
                  <c:v>Toplam</c:v>
                </c:pt>
              </c:strCache>
            </c:strRef>
          </c:tx>
          <c:cat>
            <c:multiLvlStrRef>
              <c:f>PivotTaable!$J$4:$J$284</c:f>
              <c:multiLvlStrCache>
                <c:ptCount val="254"/>
                <c:lvl>
                  <c:pt idx="0">
                    <c:v>Action</c:v>
                  </c:pt>
                  <c:pt idx="1">
                    <c:v>Animation</c:v>
                  </c:pt>
                  <c:pt idx="2">
                    <c:v>Fantasy</c:v>
                  </c:pt>
                  <c:pt idx="3">
                    <c:v>Romance</c:v>
                  </c:pt>
                  <c:pt idx="4">
                    <c:v>Adventure</c:v>
                  </c:pt>
                  <c:pt idx="5">
                    <c:v>Comedy</c:v>
                  </c:pt>
                  <c:pt idx="6">
                    <c:v>Drama</c:v>
                  </c:pt>
                  <c:pt idx="7">
                    <c:v>Thriller</c:v>
                  </c:pt>
                  <c:pt idx="8">
                    <c:v>Western</c:v>
                  </c:pt>
                  <c:pt idx="9">
                    <c:v>History</c:v>
                  </c:pt>
                  <c:pt idx="10">
                    <c:v>Adventure</c:v>
                  </c:pt>
                  <c:pt idx="11">
                    <c:v>Animation</c:v>
                  </c:pt>
                  <c:pt idx="12">
                    <c:v>Action</c:v>
                  </c:pt>
                  <c:pt idx="13">
                    <c:v>Romance</c:v>
                  </c:pt>
                  <c:pt idx="14">
                    <c:v>Fantasy</c:v>
                  </c:pt>
                  <c:pt idx="15">
                    <c:v>Family</c:v>
                  </c:pt>
                  <c:pt idx="16">
                    <c:v>Comedy</c:v>
                  </c:pt>
                  <c:pt idx="17">
                    <c:v>Thriller</c:v>
                  </c:pt>
                  <c:pt idx="18">
                    <c:v>Mystery</c:v>
                  </c:pt>
                  <c:pt idx="19">
                    <c:v>Drama</c:v>
                  </c:pt>
                  <c:pt idx="20">
                    <c:v>Science Fiction</c:v>
                  </c:pt>
                  <c:pt idx="21">
                    <c:v>Animation</c:v>
                  </c:pt>
                  <c:pt idx="22">
                    <c:v>Action</c:v>
                  </c:pt>
                  <c:pt idx="23">
                    <c:v>Science Fiction</c:v>
                  </c:pt>
                  <c:pt idx="24">
                    <c:v>Adventure</c:v>
                  </c:pt>
                  <c:pt idx="25">
                    <c:v>Fantasy</c:v>
                  </c:pt>
                  <c:pt idx="26">
                    <c:v>Drama</c:v>
                  </c:pt>
                  <c:pt idx="27">
                    <c:v>Comedy</c:v>
                  </c:pt>
                  <c:pt idx="28">
                    <c:v>Horror</c:v>
                  </c:pt>
                  <c:pt idx="29">
                    <c:v>Crime</c:v>
                  </c:pt>
                  <c:pt idx="30">
                    <c:v>Action</c:v>
                  </c:pt>
                  <c:pt idx="31">
                    <c:v>Animation</c:v>
                  </c:pt>
                  <c:pt idx="32">
                    <c:v>Fantasy</c:v>
                  </c:pt>
                  <c:pt idx="33">
                    <c:v>Romance</c:v>
                  </c:pt>
                  <c:pt idx="34">
                    <c:v>Thriller</c:v>
                  </c:pt>
                  <c:pt idx="35">
                    <c:v>Comedy</c:v>
                  </c:pt>
                  <c:pt idx="36">
                    <c:v>Science Fiction</c:v>
                  </c:pt>
                  <c:pt idx="37">
                    <c:v>Family</c:v>
                  </c:pt>
                  <c:pt idx="38">
                    <c:v>Mystery</c:v>
                  </c:pt>
                  <c:pt idx="39">
                    <c:v>Drama</c:v>
                  </c:pt>
                  <c:pt idx="40">
                    <c:v>Animation</c:v>
                  </c:pt>
                  <c:pt idx="41">
                    <c:v>Fantasy</c:v>
                  </c:pt>
                  <c:pt idx="42">
                    <c:v>Action</c:v>
                  </c:pt>
                  <c:pt idx="43">
                    <c:v>Romance</c:v>
                  </c:pt>
                  <c:pt idx="44">
                    <c:v>Drama</c:v>
                  </c:pt>
                  <c:pt idx="45">
                    <c:v>Comedy</c:v>
                  </c:pt>
                  <c:pt idx="46">
                    <c:v>Thriller</c:v>
                  </c:pt>
                  <c:pt idx="47">
                    <c:v>Science Fiction</c:v>
                  </c:pt>
                  <c:pt idx="48">
                    <c:v>Western</c:v>
                  </c:pt>
                  <c:pt idx="49">
                    <c:v>Adventure</c:v>
                  </c:pt>
                  <c:pt idx="50">
                    <c:v>Action</c:v>
                  </c:pt>
                  <c:pt idx="51">
                    <c:v>Comedy</c:v>
                  </c:pt>
                  <c:pt idx="52">
                    <c:v>Animation</c:v>
                  </c:pt>
                  <c:pt idx="53">
                    <c:v>Fantasy</c:v>
                  </c:pt>
                  <c:pt idx="54">
                    <c:v>Adventure</c:v>
                  </c:pt>
                  <c:pt idx="55">
                    <c:v>Family</c:v>
                  </c:pt>
                  <c:pt idx="56">
                    <c:v>Drama</c:v>
                  </c:pt>
                  <c:pt idx="57">
                    <c:v>Mystery</c:v>
                  </c:pt>
                  <c:pt idx="58">
                    <c:v>Thriller</c:v>
                  </c:pt>
                  <c:pt idx="59">
                    <c:v>Crime</c:v>
                  </c:pt>
                  <c:pt idx="60">
                    <c:v>Action</c:v>
                  </c:pt>
                  <c:pt idx="61">
                    <c:v>Animation</c:v>
                  </c:pt>
                  <c:pt idx="62">
                    <c:v>Drama</c:v>
                  </c:pt>
                  <c:pt idx="63">
                    <c:v>Romance</c:v>
                  </c:pt>
                  <c:pt idx="64">
                    <c:v>Fantasy</c:v>
                  </c:pt>
                  <c:pt idx="65">
                    <c:v>Adventure</c:v>
                  </c:pt>
                  <c:pt idx="66">
                    <c:v>Mystery</c:v>
                  </c:pt>
                  <c:pt idx="67">
                    <c:v>Crime</c:v>
                  </c:pt>
                  <c:pt idx="68">
                    <c:v>Comedy</c:v>
                  </c:pt>
                  <c:pt idx="69">
                    <c:v>Animation</c:v>
                  </c:pt>
                  <c:pt idx="70">
                    <c:v>Action</c:v>
                  </c:pt>
                  <c:pt idx="71">
                    <c:v>Drama</c:v>
                  </c:pt>
                  <c:pt idx="72">
                    <c:v>Comedy</c:v>
                  </c:pt>
                  <c:pt idx="73">
                    <c:v>Fantasy</c:v>
                  </c:pt>
                  <c:pt idx="74">
                    <c:v>War</c:v>
                  </c:pt>
                  <c:pt idx="75">
                    <c:v>Thriller</c:v>
                  </c:pt>
                  <c:pt idx="76">
                    <c:v>Mystery</c:v>
                  </c:pt>
                  <c:pt idx="77">
                    <c:v>Science Fiction</c:v>
                  </c:pt>
                  <c:pt idx="78">
                    <c:v>Horror</c:v>
                  </c:pt>
                  <c:pt idx="79">
                    <c:v>Action</c:v>
                  </c:pt>
                  <c:pt idx="80">
                    <c:v>Animation</c:v>
                  </c:pt>
                  <c:pt idx="81">
                    <c:v>Science Fiction</c:v>
                  </c:pt>
                  <c:pt idx="82">
                    <c:v>Thriller</c:v>
                  </c:pt>
                  <c:pt idx="83">
                    <c:v>Adventure</c:v>
                  </c:pt>
                  <c:pt idx="84">
                    <c:v>War</c:v>
                  </c:pt>
                  <c:pt idx="85">
                    <c:v>Comedy</c:v>
                  </c:pt>
                  <c:pt idx="86">
                    <c:v>Fantasy</c:v>
                  </c:pt>
                  <c:pt idx="87">
                    <c:v>Comedy</c:v>
                  </c:pt>
                  <c:pt idx="88">
                    <c:v>Thriller</c:v>
                  </c:pt>
                  <c:pt idx="89">
                    <c:v>Adventure</c:v>
                  </c:pt>
                  <c:pt idx="90">
                    <c:v>Animation</c:v>
                  </c:pt>
                  <c:pt idx="91">
                    <c:v>War</c:v>
                  </c:pt>
                  <c:pt idx="92">
                    <c:v>Science Fiction</c:v>
                  </c:pt>
                  <c:pt idx="93">
                    <c:v>Drama</c:v>
                  </c:pt>
                  <c:pt idx="94">
                    <c:v>Crime</c:v>
                  </c:pt>
                  <c:pt idx="95">
                    <c:v>Mystery</c:v>
                  </c:pt>
                  <c:pt idx="96">
                    <c:v>Romance</c:v>
                  </c:pt>
                  <c:pt idx="97">
                    <c:v>Family</c:v>
                  </c:pt>
                  <c:pt idx="98">
                    <c:v>Fantasy</c:v>
                  </c:pt>
                  <c:pt idx="99">
                    <c:v>Science Fiction</c:v>
                  </c:pt>
                  <c:pt idx="100">
                    <c:v>Adventure</c:v>
                  </c:pt>
                  <c:pt idx="101">
                    <c:v>Comedy</c:v>
                  </c:pt>
                  <c:pt idx="102">
                    <c:v>Action</c:v>
                  </c:pt>
                  <c:pt idx="103">
                    <c:v>Animation</c:v>
                  </c:pt>
                  <c:pt idx="104">
                    <c:v>Horror</c:v>
                  </c:pt>
                  <c:pt idx="105">
                    <c:v>Mystery</c:v>
                  </c:pt>
                  <c:pt idx="106">
                    <c:v>Romance</c:v>
                  </c:pt>
                  <c:pt idx="107">
                    <c:v>Family</c:v>
                  </c:pt>
                  <c:pt idx="108">
                    <c:v>Animation</c:v>
                  </c:pt>
                  <c:pt idx="109">
                    <c:v>Adventure</c:v>
                  </c:pt>
                  <c:pt idx="110">
                    <c:v>Comedy</c:v>
                  </c:pt>
                  <c:pt idx="111">
                    <c:v>Mystery</c:v>
                  </c:pt>
                  <c:pt idx="112">
                    <c:v>Drama</c:v>
                  </c:pt>
                  <c:pt idx="113">
                    <c:v>Family</c:v>
                  </c:pt>
                  <c:pt idx="114">
                    <c:v>Thriller</c:v>
                  </c:pt>
                  <c:pt idx="115">
                    <c:v>Action</c:v>
                  </c:pt>
                  <c:pt idx="116">
                    <c:v>Romance</c:v>
                  </c:pt>
                  <c:pt idx="117">
                    <c:v>Fantasy</c:v>
                  </c:pt>
                  <c:pt idx="118">
                    <c:v>Science Fiction</c:v>
                  </c:pt>
                  <c:pt idx="119">
                    <c:v>Comedy</c:v>
                  </c:pt>
                  <c:pt idx="120">
                    <c:v>Animation</c:v>
                  </c:pt>
                  <c:pt idx="121">
                    <c:v>Action</c:v>
                  </c:pt>
                  <c:pt idx="122">
                    <c:v>Adventure</c:v>
                  </c:pt>
                  <c:pt idx="123">
                    <c:v>Family</c:v>
                  </c:pt>
                  <c:pt idx="124">
                    <c:v>Drama</c:v>
                  </c:pt>
                  <c:pt idx="125">
                    <c:v>Thriller</c:v>
                  </c:pt>
                  <c:pt idx="126">
                    <c:v>Comedy</c:v>
                  </c:pt>
                  <c:pt idx="127">
                    <c:v>Fantasy</c:v>
                  </c:pt>
                  <c:pt idx="128">
                    <c:v>Science Fiction</c:v>
                  </c:pt>
                  <c:pt idx="129">
                    <c:v>Animation</c:v>
                  </c:pt>
                  <c:pt idx="130">
                    <c:v>Adventure</c:v>
                  </c:pt>
                  <c:pt idx="131">
                    <c:v>Thriller</c:v>
                  </c:pt>
                  <c:pt idx="132">
                    <c:v>War</c:v>
                  </c:pt>
                  <c:pt idx="133">
                    <c:v>Action</c:v>
                  </c:pt>
                  <c:pt idx="134">
                    <c:v>Drama</c:v>
                  </c:pt>
                  <c:pt idx="135">
                    <c:v>Family</c:v>
                  </c:pt>
                  <c:pt idx="136">
                    <c:v>Crime</c:v>
                  </c:pt>
                  <c:pt idx="137">
                    <c:v>Science Fiction</c:v>
                  </c:pt>
                  <c:pt idx="138">
                    <c:v>Thriller</c:v>
                  </c:pt>
                  <c:pt idx="139">
                    <c:v>Animation</c:v>
                  </c:pt>
                  <c:pt idx="140">
                    <c:v>Adventure</c:v>
                  </c:pt>
                  <c:pt idx="141">
                    <c:v>Romance</c:v>
                  </c:pt>
                  <c:pt idx="142">
                    <c:v>Comedy</c:v>
                  </c:pt>
                  <c:pt idx="143">
                    <c:v>Drama</c:v>
                  </c:pt>
                  <c:pt idx="144">
                    <c:v>Horror</c:v>
                  </c:pt>
                  <c:pt idx="145">
                    <c:v>Fantasy</c:v>
                  </c:pt>
                  <c:pt idx="146">
                    <c:v>Family</c:v>
                  </c:pt>
                  <c:pt idx="147">
                    <c:v>Crime</c:v>
                  </c:pt>
                  <c:pt idx="148">
                    <c:v>Western</c:v>
                  </c:pt>
                  <c:pt idx="149">
                    <c:v>Romance</c:v>
                  </c:pt>
                  <c:pt idx="150">
                    <c:v>Action</c:v>
                  </c:pt>
                  <c:pt idx="151">
                    <c:v>Comedy</c:v>
                  </c:pt>
                  <c:pt idx="152">
                    <c:v>Thriller</c:v>
                  </c:pt>
                  <c:pt idx="153">
                    <c:v>Horror</c:v>
                  </c:pt>
                  <c:pt idx="154">
                    <c:v>Drama</c:v>
                  </c:pt>
                  <c:pt idx="155">
                    <c:v>Science Fiction</c:v>
                  </c:pt>
                  <c:pt idx="156">
                    <c:v>Animation</c:v>
                  </c:pt>
                  <c:pt idx="157">
                    <c:v>Family</c:v>
                  </c:pt>
                  <c:pt idx="158">
                    <c:v>Comedy</c:v>
                  </c:pt>
                  <c:pt idx="159">
                    <c:v>Action</c:v>
                  </c:pt>
                  <c:pt idx="160">
                    <c:v>Animation</c:v>
                  </c:pt>
                  <c:pt idx="161">
                    <c:v>Family</c:v>
                  </c:pt>
                  <c:pt idx="162">
                    <c:v>Drama</c:v>
                  </c:pt>
                  <c:pt idx="163">
                    <c:v>Thriller</c:v>
                  </c:pt>
                  <c:pt idx="164">
                    <c:v>Romance</c:v>
                  </c:pt>
                  <c:pt idx="165">
                    <c:v>Science Fiction</c:v>
                  </c:pt>
                  <c:pt idx="166">
                    <c:v>Horror</c:v>
                  </c:pt>
                  <c:pt idx="167">
                    <c:v>Fantasy</c:v>
                  </c:pt>
                  <c:pt idx="168">
                    <c:v>Comedy</c:v>
                  </c:pt>
                  <c:pt idx="169">
                    <c:v>Drama</c:v>
                  </c:pt>
                  <c:pt idx="170">
                    <c:v>Adventure</c:v>
                  </c:pt>
                  <c:pt idx="171">
                    <c:v>Action</c:v>
                  </c:pt>
                  <c:pt idx="172">
                    <c:v>Animation</c:v>
                  </c:pt>
                  <c:pt idx="173">
                    <c:v>Family</c:v>
                  </c:pt>
                  <c:pt idx="174">
                    <c:v>Romance</c:v>
                  </c:pt>
                  <c:pt idx="175">
                    <c:v>Crime</c:v>
                  </c:pt>
                  <c:pt idx="176">
                    <c:v>History</c:v>
                  </c:pt>
                  <c:pt idx="177">
                    <c:v>Comedy</c:v>
                  </c:pt>
                  <c:pt idx="178">
                    <c:v>Animation</c:v>
                  </c:pt>
                  <c:pt idx="179">
                    <c:v>Romance</c:v>
                  </c:pt>
                  <c:pt idx="180">
                    <c:v>Science Fiction</c:v>
                  </c:pt>
                  <c:pt idx="181">
                    <c:v>War</c:v>
                  </c:pt>
                  <c:pt idx="182">
                    <c:v>Thriller</c:v>
                  </c:pt>
                  <c:pt idx="183">
                    <c:v>Drama</c:v>
                  </c:pt>
                  <c:pt idx="184">
                    <c:v>History</c:v>
                  </c:pt>
                  <c:pt idx="185">
                    <c:v>Family</c:v>
                  </c:pt>
                  <c:pt idx="186">
                    <c:v>Action</c:v>
                  </c:pt>
                  <c:pt idx="187">
                    <c:v>Action</c:v>
                  </c:pt>
                  <c:pt idx="188">
                    <c:v>Comedy</c:v>
                  </c:pt>
                  <c:pt idx="189">
                    <c:v>Thriller</c:v>
                  </c:pt>
                  <c:pt idx="190">
                    <c:v>Drama</c:v>
                  </c:pt>
                  <c:pt idx="191">
                    <c:v>War</c:v>
                  </c:pt>
                  <c:pt idx="192">
                    <c:v>Horror</c:v>
                  </c:pt>
                  <c:pt idx="193">
                    <c:v>Crime</c:v>
                  </c:pt>
                  <c:pt idx="194">
                    <c:v>Science Fiction</c:v>
                  </c:pt>
                  <c:pt idx="195">
                    <c:v>Animation</c:v>
                  </c:pt>
                  <c:pt idx="196">
                    <c:v>Fantasy</c:v>
                  </c:pt>
                  <c:pt idx="197">
                    <c:v>Thriller</c:v>
                  </c:pt>
                  <c:pt idx="198">
                    <c:v>Family</c:v>
                  </c:pt>
                  <c:pt idx="199">
                    <c:v>Action</c:v>
                  </c:pt>
                  <c:pt idx="200">
                    <c:v>Romance</c:v>
                  </c:pt>
                  <c:pt idx="201">
                    <c:v>Western</c:v>
                  </c:pt>
                  <c:pt idx="202">
                    <c:v>Crime</c:v>
                  </c:pt>
                  <c:pt idx="203">
                    <c:v>Science Fiction</c:v>
                  </c:pt>
                  <c:pt idx="204">
                    <c:v>Drama</c:v>
                  </c:pt>
                  <c:pt idx="205">
                    <c:v>Comedy</c:v>
                  </c:pt>
                  <c:pt idx="206">
                    <c:v>Adventure</c:v>
                  </c:pt>
                  <c:pt idx="207">
                    <c:v>Horror</c:v>
                  </c:pt>
                  <c:pt idx="208">
                    <c:v>Action</c:v>
                  </c:pt>
                  <c:pt idx="209">
                    <c:v>Animation</c:v>
                  </c:pt>
                  <c:pt idx="210">
                    <c:v>Family</c:v>
                  </c:pt>
                  <c:pt idx="211">
                    <c:v>Drama</c:v>
                  </c:pt>
                  <c:pt idx="212">
                    <c:v>Thriller</c:v>
                  </c:pt>
                  <c:pt idx="213">
                    <c:v>Comedy</c:v>
                  </c:pt>
                  <c:pt idx="214">
                    <c:v>Romance</c:v>
                  </c:pt>
                  <c:pt idx="215">
                    <c:v>Crime</c:v>
                  </c:pt>
                  <c:pt idx="216">
                    <c:v>Action</c:v>
                  </c:pt>
                  <c:pt idx="217">
                    <c:v>Drama</c:v>
                  </c:pt>
                  <c:pt idx="218">
                    <c:v>Animation</c:v>
                  </c:pt>
                  <c:pt idx="219">
                    <c:v>Thriller</c:v>
                  </c:pt>
                  <c:pt idx="220">
                    <c:v>Comedy</c:v>
                  </c:pt>
                  <c:pt idx="221">
                    <c:v>Family</c:v>
                  </c:pt>
                  <c:pt idx="222">
                    <c:v>Western</c:v>
                  </c:pt>
                  <c:pt idx="223">
                    <c:v>Romance</c:v>
                  </c:pt>
                  <c:pt idx="224">
                    <c:v>Comedy</c:v>
                  </c:pt>
                  <c:pt idx="225">
                    <c:v>Action</c:v>
                  </c:pt>
                  <c:pt idx="226">
                    <c:v>Adventure</c:v>
                  </c:pt>
                  <c:pt idx="227">
                    <c:v>Drama</c:v>
                  </c:pt>
                  <c:pt idx="228">
                    <c:v>Romance</c:v>
                  </c:pt>
                  <c:pt idx="229">
                    <c:v>Science Fiction</c:v>
                  </c:pt>
                  <c:pt idx="230">
                    <c:v>Family</c:v>
                  </c:pt>
                  <c:pt idx="231">
                    <c:v>Animation</c:v>
                  </c:pt>
                  <c:pt idx="232">
                    <c:v>War</c:v>
                  </c:pt>
                  <c:pt idx="233">
                    <c:v>Crime</c:v>
                  </c:pt>
                  <c:pt idx="234">
                    <c:v>Comedy</c:v>
                  </c:pt>
                  <c:pt idx="235">
                    <c:v>Science Fiction</c:v>
                  </c:pt>
                  <c:pt idx="236">
                    <c:v>Crime</c:v>
                  </c:pt>
                  <c:pt idx="237">
                    <c:v>Drama</c:v>
                  </c:pt>
                  <c:pt idx="238">
                    <c:v>Animation</c:v>
                  </c:pt>
                  <c:pt idx="239">
                    <c:v>Adventure</c:v>
                  </c:pt>
                  <c:pt idx="240">
                    <c:v>Family</c:v>
                  </c:pt>
                  <c:pt idx="241">
                    <c:v>Romance</c:v>
                  </c:pt>
                  <c:pt idx="242">
                    <c:v>Mystery</c:v>
                  </c:pt>
                  <c:pt idx="243">
                    <c:v>Action</c:v>
                  </c:pt>
                  <c:pt idx="244">
                    <c:v>Family</c:v>
                  </c:pt>
                  <c:pt idx="245">
                    <c:v>Adventure</c:v>
                  </c:pt>
                  <c:pt idx="246">
                    <c:v>Drama</c:v>
                  </c:pt>
                  <c:pt idx="247">
                    <c:v>History</c:v>
                  </c:pt>
                  <c:pt idx="248">
                    <c:v>Crime</c:v>
                  </c:pt>
                  <c:pt idx="249">
                    <c:v>Comedy</c:v>
                  </c:pt>
                  <c:pt idx="250">
                    <c:v>Mystery</c:v>
                  </c:pt>
                  <c:pt idx="251">
                    <c:v>Romance</c:v>
                  </c:pt>
                  <c:pt idx="252">
                    <c:v>Action</c:v>
                  </c:pt>
                  <c:pt idx="253">
                    <c:v>Thriller</c:v>
                  </c:pt>
                </c:lvl>
                <c:lvl>
                  <c:pt idx="0">
                    <c:v>2012</c:v>
                  </c:pt>
                  <c:pt idx="10">
                    <c:v>2009</c:v>
                  </c:pt>
                  <c:pt idx="21">
                    <c:v>2013</c:v>
                  </c:pt>
                  <c:pt idx="30">
                    <c:v>2011</c:v>
                  </c:pt>
                  <c:pt idx="40">
                    <c:v>2010</c:v>
                  </c:pt>
                  <c:pt idx="50">
                    <c:v>2007</c:v>
                  </c:pt>
                  <c:pt idx="60">
                    <c:v>2008</c:v>
                  </c:pt>
                  <c:pt idx="69">
                    <c:v>2004</c:v>
                  </c:pt>
                  <c:pt idx="79">
                    <c:v>2014</c:v>
                  </c:pt>
                  <c:pt idx="86">
                    <c:v>2001</c:v>
                  </c:pt>
                  <c:pt idx="98">
                    <c:v>2002</c:v>
                  </c:pt>
                  <c:pt idx="108">
                    <c:v>2006</c:v>
                  </c:pt>
                  <c:pt idx="117">
                    <c:v>2005</c:v>
                  </c:pt>
                  <c:pt idx="126">
                    <c:v>2003</c:v>
                  </c:pt>
                  <c:pt idx="137">
                    <c:v>1999</c:v>
                  </c:pt>
                  <c:pt idx="149">
                    <c:v>1997</c:v>
                  </c:pt>
                  <c:pt idx="158">
                    <c:v>1994</c:v>
                  </c:pt>
                  <c:pt idx="168">
                    <c:v>2000</c:v>
                  </c:pt>
                  <c:pt idx="177">
                    <c:v>1998</c:v>
                  </c:pt>
                  <c:pt idx="187">
                    <c:v>1996</c:v>
                  </c:pt>
                  <c:pt idx="197">
                    <c:v>1990</c:v>
                  </c:pt>
                  <c:pt idx="208">
                    <c:v>1995</c:v>
                  </c:pt>
                  <c:pt idx="216">
                    <c:v>1992</c:v>
                  </c:pt>
                  <c:pt idx="224">
                    <c:v>1989</c:v>
                  </c:pt>
                  <c:pt idx="234">
                    <c:v>1991</c:v>
                  </c:pt>
                  <c:pt idx="244">
                    <c:v>1993</c:v>
                  </c:pt>
                </c:lvl>
              </c:multiLvlStrCache>
            </c:multiLvlStrRef>
          </c:cat>
          <c:val>
            <c:numRef>
              <c:f>PivotTaable!$K$4:$K$284</c:f>
              <c:numCache>
                <c:formatCode>[$$-409]#,##0</c:formatCode>
                <c:ptCount val="254"/>
                <c:pt idx="0">
                  <c:v>3979300655</c:v>
                </c:pt>
                <c:pt idx="1">
                  <c:v>2596588071</c:v>
                </c:pt>
                <c:pt idx="2">
                  <c:v>997703568</c:v>
                </c:pt>
                <c:pt idx="3">
                  <c:v>709000000</c:v>
                </c:pt>
                <c:pt idx="4">
                  <c:v>616210692</c:v>
                </c:pt>
                <c:pt idx="5">
                  <c:v>499368315</c:v>
                </c:pt>
                <c:pt idx="6">
                  <c:v>380800000</c:v>
                </c:pt>
                <c:pt idx="7">
                  <c:v>331141306</c:v>
                </c:pt>
                <c:pt idx="8">
                  <c:v>325368238</c:v>
                </c:pt>
                <c:pt idx="9">
                  <c:v>210293450</c:v>
                </c:pt>
                <c:pt idx="10">
                  <c:v>3120618682</c:v>
                </c:pt>
                <c:pt idx="11">
                  <c:v>1563295769</c:v>
                </c:pt>
                <c:pt idx="12">
                  <c:v>1036829109</c:v>
                </c:pt>
                <c:pt idx="13">
                  <c:v>937202493</c:v>
                </c:pt>
                <c:pt idx="14">
                  <c:v>683959197</c:v>
                </c:pt>
                <c:pt idx="15">
                  <c:v>631246175</c:v>
                </c:pt>
                <c:pt idx="16">
                  <c:v>581563750</c:v>
                </c:pt>
                <c:pt idx="17">
                  <c:v>480000000</c:v>
                </c:pt>
                <c:pt idx="18">
                  <c:v>434028679</c:v>
                </c:pt>
                <c:pt idx="19">
                  <c:v>280208309</c:v>
                </c:pt>
                <c:pt idx="20">
                  <c:v>235680446</c:v>
                </c:pt>
                <c:pt idx="21">
                  <c:v>3012719429</c:v>
                </c:pt>
                <c:pt idx="22">
                  <c:v>2556536764</c:v>
                </c:pt>
                <c:pt idx="23">
                  <c:v>1220622951</c:v>
                </c:pt>
                <c:pt idx="24">
                  <c:v>717423452</c:v>
                </c:pt>
                <c:pt idx="25">
                  <c:v>708400000</c:v>
                </c:pt>
                <c:pt idx="26">
                  <c:v>537908967</c:v>
                </c:pt>
                <c:pt idx="27">
                  <c:v>487639190</c:v>
                </c:pt>
                <c:pt idx="28">
                  <c:v>305000141</c:v>
                </c:pt>
                <c:pt idx="29">
                  <c:v>211171807</c:v>
                </c:pt>
                <c:pt idx="30">
                  <c:v>2625494865</c:v>
                </c:pt>
                <c:pt idx="31">
                  <c:v>2148929760</c:v>
                </c:pt>
                <c:pt idx="32">
                  <c:v>1217000000</c:v>
                </c:pt>
                <c:pt idx="33">
                  <c:v>602171856</c:v>
                </c:pt>
                <c:pt idx="34">
                  <c:v>549713380</c:v>
                </c:pt>
                <c:pt idx="35">
                  <c:v>430339509</c:v>
                </c:pt>
                <c:pt idx="36">
                  <c:v>389860185</c:v>
                </c:pt>
                <c:pt idx="37">
                  <c:v>267695435</c:v>
                </c:pt>
                <c:pt idx="38">
                  <c:v>209615000</c:v>
                </c:pt>
                <c:pt idx="39">
                  <c:v>99272124</c:v>
                </c:pt>
                <c:pt idx="40">
                  <c:v>2782645458</c:v>
                </c:pt>
                <c:pt idx="41">
                  <c:v>1529796978</c:v>
                </c:pt>
                <c:pt idx="42">
                  <c:v>1407318490</c:v>
                </c:pt>
                <c:pt idx="43">
                  <c:v>630491347</c:v>
                </c:pt>
                <c:pt idx="44">
                  <c:v>614015744</c:v>
                </c:pt>
                <c:pt idx="45">
                  <c:v>402080774</c:v>
                </c:pt>
                <c:pt idx="46">
                  <c:v>368200000</c:v>
                </c:pt>
                <c:pt idx="47">
                  <c:v>230000000</c:v>
                </c:pt>
                <c:pt idx="48">
                  <c:v>214276927</c:v>
                </c:pt>
                <c:pt idx="49">
                  <c:v>168502923</c:v>
                </c:pt>
                <c:pt idx="50">
                  <c:v>2118615242</c:v>
                </c:pt>
                <c:pt idx="51">
                  <c:v>1176704613</c:v>
                </c:pt>
                <c:pt idx="52">
                  <c:v>1112680983</c:v>
                </c:pt>
                <c:pt idx="53">
                  <c:v>788212738</c:v>
                </c:pt>
                <c:pt idx="54">
                  <c:v>661000000</c:v>
                </c:pt>
                <c:pt idx="55">
                  <c:v>556854285</c:v>
                </c:pt>
                <c:pt idx="56">
                  <c:v>435349010</c:v>
                </c:pt>
                <c:pt idx="57">
                  <c:v>327363168</c:v>
                </c:pt>
                <c:pt idx="58">
                  <c:v>273531464</c:v>
                </c:pt>
                <c:pt idx="59">
                  <c:v>166465037</c:v>
                </c:pt>
                <c:pt idx="60">
                  <c:v>1664535467</c:v>
                </c:pt>
                <c:pt idx="61">
                  <c:v>1521082928</c:v>
                </c:pt>
                <c:pt idx="62">
                  <c:v>1137921558</c:v>
                </c:pt>
                <c:pt idx="63">
                  <c:v>913458262</c:v>
                </c:pt>
                <c:pt idx="64">
                  <c:v>668680784</c:v>
                </c:pt>
                <c:pt idx="65">
                  <c:v>601636033</c:v>
                </c:pt>
                <c:pt idx="66">
                  <c:v>183932083</c:v>
                </c:pt>
                <c:pt idx="67">
                  <c:v>183270008</c:v>
                </c:pt>
                <c:pt idx="68">
                  <c:v>150685453</c:v>
                </c:pt>
                <c:pt idx="69">
                  <c:v>1742431599</c:v>
                </c:pt>
                <c:pt idx="70">
                  <c:v>1216538960</c:v>
                </c:pt>
                <c:pt idx="71">
                  <c:v>891711457</c:v>
                </c:pt>
                <c:pt idx="72">
                  <c:v>774921776</c:v>
                </c:pt>
                <c:pt idx="73">
                  <c:v>659804554</c:v>
                </c:pt>
                <c:pt idx="74">
                  <c:v>322409852</c:v>
                </c:pt>
                <c:pt idx="75">
                  <c:v>252744280</c:v>
                </c:pt>
                <c:pt idx="76">
                  <c:v>247451894</c:v>
                </c:pt>
                <c:pt idx="77">
                  <c:v>227234916</c:v>
                </c:pt>
                <c:pt idx="78">
                  <c:v>140257475</c:v>
                </c:pt>
                <c:pt idx="79">
                  <c:v>1704043096</c:v>
                </c:pt>
                <c:pt idx="80">
                  <c:v>1360389183</c:v>
                </c:pt>
                <c:pt idx="81">
                  <c:v>1050764583</c:v>
                </c:pt>
                <c:pt idx="82">
                  <c:v>677406432</c:v>
                </c:pt>
                <c:pt idx="83">
                  <c:v>627100229</c:v>
                </c:pt>
                <c:pt idx="84">
                  <c:v>483507423</c:v>
                </c:pt>
                <c:pt idx="85">
                  <c:v>388599014</c:v>
                </c:pt>
                <c:pt idx="86">
                  <c:v>1628468364</c:v>
                </c:pt>
                <c:pt idx="87">
                  <c:v>1068799997</c:v>
                </c:pt>
                <c:pt idx="88">
                  <c:v>906209418</c:v>
                </c:pt>
                <c:pt idx="89">
                  <c:v>770497423</c:v>
                </c:pt>
                <c:pt idx="90">
                  <c:v>424409218</c:v>
                </c:pt>
                <c:pt idx="91">
                  <c:v>390210596</c:v>
                </c:pt>
                <c:pt idx="92">
                  <c:v>262211740</c:v>
                </c:pt>
                <c:pt idx="93">
                  <c:v>253542341</c:v>
                </c:pt>
                <c:pt idx="94">
                  <c:v>169283925</c:v>
                </c:pt>
                <c:pt idx="95">
                  <c:v>135388341</c:v>
                </c:pt>
                <c:pt idx="96">
                  <c:v>128335153</c:v>
                </c:pt>
                <c:pt idx="97">
                  <c:v>112934180</c:v>
                </c:pt>
                <c:pt idx="98">
                  <c:v>2306684433</c:v>
                </c:pt>
                <c:pt idx="99">
                  <c:v>1355674602</c:v>
                </c:pt>
                <c:pt idx="100">
                  <c:v>499419498</c:v>
                </c:pt>
                <c:pt idx="101">
                  <c:v>485013579</c:v>
                </c:pt>
                <c:pt idx="102">
                  <c:v>455834224</c:v>
                </c:pt>
                <c:pt idx="103">
                  <c:v>390028663</c:v>
                </c:pt>
                <c:pt idx="104">
                  <c:v>201348933</c:v>
                </c:pt>
                <c:pt idx="105">
                  <c:v>191650703</c:v>
                </c:pt>
                <c:pt idx="106">
                  <c:v>150622424</c:v>
                </c:pt>
                <c:pt idx="107">
                  <c:v>107855065</c:v>
                </c:pt>
                <c:pt idx="108">
                  <c:v>1470656784</c:v>
                </c:pt>
                <c:pt idx="109">
                  <c:v>1113509824</c:v>
                </c:pt>
                <c:pt idx="110">
                  <c:v>914033934</c:v>
                </c:pt>
                <c:pt idx="111">
                  <c:v>642820459</c:v>
                </c:pt>
                <c:pt idx="112">
                  <c:v>536862329</c:v>
                </c:pt>
                <c:pt idx="113">
                  <c:v>464480841</c:v>
                </c:pt>
                <c:pt idx="114">
                  <c:v>449045960</c:v>
                </c:pt>
                <c:pt idx="115">
                  <c:v>370440747</c:v>
                </c:pt>
                <c:pt idx="116">
                  <c:v>152999686</c:v>
                </c:pt>
                <c:pt idx="117">
                  <c:v>1314727993</c:v>
                </c:pt>
                <c:pt idx="118">
                  <c:v>1196739379</c:v>
                </c:pt>
                <c:pt idx="119">
                  <c:v>1153966910</c:v>
                </c:pt>
                <c:pt idx="120">
                  <c:v>807810330</c:v>
                </c:pt>
                <c:pt idx="121">
                  <c:v>454798392</c:v>
                </c:pt>
                <c:pt idx="122">
                  <c:v>343000000</c:v>
                </c:pt>
                <c:pt idx="123">
                  <c:v>324968763</c:v>
                </c:pt>
                <c:pt idx="124">
                  <c:v>266759451</c:v>
                </c:pt>
                <c:pt idx="125">
                  <c:v>168387299</c:v>
                </c:pt>
                <c:pt idx="126">
                  <c:v>1072944247</c:v>
                </c:pt>
                <c:pt idx="127">
                  <c:v>1024888979</c:v>
                </c:pt>
                <c:pt idx="128">
                  <c:v>971948392</c:v>
                </c:pt>
                <c:pt idx="129">
                  <c:v>846335536</c:v>
                </c:pt>
                <c:pt idx="130">
                  <c:v>515011224</c:v>
                </c:pt>
                <c:pt idx="131">
                  <c:v>395350661</c:v>
                </c:pt>
                <c:pt idx="132">
                  <c:v>316758981</c:v>
                </c:pt>
                <c:pt idx="133">
                  <c:v>297700000</c:v>
                </c:pt>
                <c:pt idx="134">
                  <c:v>248065183</c:v>
                </c:pt>
                <c:pt idx="135">
                  <c:v>159011982</c:v>
                </c:pt>
                <c:pt idx="136">
                  <c:v>36643346</c:v>
                </c:pt>
                <c:pt idx="137">
                  <c:v>1209834941</c:v>
                </c:pt>
                <c:pt idx="138">
                  <c:v>722512144</c:v>
                </c:pt>
                <c:pt idx="139">
                  <c:v>705366869</c:v>
                </c:pt>
                <c:pt idx="140">
                  <c:v>562717888</c:v>
                </c:pt>
                <c:pt idx="141">
                  <c:v>561347187</c:v>
                </c:pt>
                <c:pt idx="142">
                  <c:v>521970557</c:v>
                </c:pt>
                <c:pt idx="143">
                  <c:v>341296601</c:v>
                </c:pt>
                <c:pt idx="144">
                  <c:v>247940000</c:v>
                </c:pt>
                <c:pt idx="145">
                  <c:v>224600000</c:v>
                </c:pt>
                <c:pt idx="146">
                  <c:v>167135367</c:v>
                </c:pt>
                <c:pt idx="147">
                  <c:v>107841558</c:v>
                </c:pt>
                <c:pt idx="148">
                  <c:v>52104681</c:v>
                </c:pt>
                <c:pt idx="149">
                  <c:v>1645034188</c:v>
                </c:pt>
                <c:pt idx="150">
                  <c:v>898437069</c:v>
                </c:pt>
                <c:pt idx="151">
                  <c:v>783177231</c:v>
                </c:pt>
                <c:pt idx="152">
                  <c:v>665066685</c:v>
                </c:pt>
                <c:pt idx="153">
                  <c:v>256949435</c:v>
                </c:pt>
                <c:pt idx="154">
                  <c:v>215933435</c:v>
                </c:pt>
                <c:pt idx="155">
                  <c:v>179097555</c:v>
                </c:pt>
                <c:pt idx="156">
                  <c:v>167712101</c:v>
                </c:pt>
                <c:pt idx="157">
                  <c:v>119400000</c:v>
                </c:pt>
                <c:pt idx="158">
                  <c:v>946438169</c:v>
                </c:pt>
                <c:pt idx="159">
                  <c:v>817693138</c:v>
                </c:pt>
                <c:pt idx="160">
                  <c:v>743241776</c:v>
                </c:pt>
                <c:pt idx="161">
                  <c:v>463464565</c:v>
                </c:pt>
                <c:pt idx="162">
                  <c:v>362269183</c:v>
                </c:pt>
                <c:pt idx="163">
                  <c:v>359816479</c:v>
                </c:pt>
                <c:pt idx="164">
                  <c:v>328583407</c:v>
                </c:pt>
                <c:pt idx="165">
                  <c:v>223567262</c:v>
                </c:pt>
                <c:pt idx="166">
                  <c:v>163664608</c:v>
                </c:pt>
                <c:pt idx="167">
                  <c:v>61000000</c:v>
                </c:pt>
                <c:pt idx="168">
                  <c:v>1229823577</c:v>
                </c:pt>
                <c:pt idx="169">
                  <c:v>1071346824</c:v>
                </c:pt>
                <c:pt idx="170">
                  <c:v>642727632</c:v>
                </c:pt>
                <c:pt idx="171">
                  <c:v>354640427</c:v>
                </c:pt>
                <c:pt idx="172">
                  <c:v>226748063</c:v>
                </c:pt>
                <c:pt idx="173">
                  <c:v>222141403</c:v>
                </c:pt>
                <c:pt idx="174">
                  <c:v>196525736</c:v>
                </c:pt>
                <c:pt idx="175">
                  <c:v>143959438</c:v>
                </c:pt>
                <c:pt idx="176">
                  <c:v>105294342</c:v>
                </c:pt>
                <c:pt idx="177">
                  <c:v>723941314</c:v>
                </c:pt>
                <c:pt idx="178">
                  <c:v>676683984</c:v>
                </c:pt>
                <c:pt idx="179">
                  <c:v>532706146</c:v>
                </c:pt>
                <c:pt idx="180">
                  <c:v>413799566</c:v>
                </c:pt>
                <c:pt idx="181">
                  <c:v>411840909</c:v>
                </c:pt>
                <c:pt idx="182">
                  <c:v>409664130</c:v>
                </c:pt>
                <c:pt idx="183">
                  <c:v>327457566</c:v>
                </c:pt>
                <c:pt idx="184">
                  <c:v>264317794</c:v>
                </c:pt>
                <c:pt idx="185">
                  <c:v>223456605</c:v>
                </c:pt>
                <c:pt idx="186">
                  <c:v>155288523</c:v>
                </c:pt>
                <c:pt idx="187">
                  <c:v>1782199772</c:v>
                </c:pt>
                <c:pt idx="188">
                  <c:v>979871784</c:v>
                </c:pt>
                <c:pt idx="189">
                  <c:v>329762828</c:v>
                </c:pt>
                <c:pt idx="190">
                  <c:v>262331944</c:v>
                </c:pt>
                <c:pt idx="191">
                  <c:v>204976425</c:v>
                </c:pt>
                <c:pt idx="192">
                  <c:v>159046663</c:v>
                </c:pt>
                <c:pt idx="193">
                  <c:v>112266007</c:v>
                </c:pt>
                <c:pt idx="194">
                  <c:v>104000000</c:v>
                </c:pt>
                <c:pt idx="195">
                  <c:v>138851</c:v>
                </c:pt>
                <c:pt idx="196">
                  <c:v>18203</c:v>
                </c:pt>
                <c:pt idx="197">
                  <c:v>822231094</c:v>
                </c:pt>
                <c:pt idx="198">
                  <c:v>723812258</c:v>
                </c:pt>
                <c:pt idx="199">
                  <c:v>490976662</c:v>
                </c:pt>
                <c:pt idx="200">
                  <c:v>449000000</c:v>
                </c:pt>
                <c:pt idx="201">
                  <c:v>402208848</c:v>
                </c:pt>
                <c:pt idx="202">
                  <c:v>256041914</c:v>
                </c:pt>
                <c:pt idx="203">
                  <c:v>196317921</c:v>
                </c:pt>
                <c:pt idx="204">
                  <c:v>157042934</c:v>
                </c:pt>
                <c:pt idx="205">
                  <c:v>118700000</c:v>
                </c:pt>
                <c:pt idx="206">
                  <c:v>97920733</c:v>
                </c:pt>
                <c:pt idx="207">
                  <c:v>35489265</c:v>
                </c:pt>
                <c:pt idx="208">
                  <c:v>1052253257</c:v>
                </c:pt>
                <c:pt idx="209">
                  <c:v>634633806</c:v>
                </c:pt>
                <c:pt idx="210">
                  <c:v>510995414</c:v>
                </c:pt>
                <c:pt idx="211">
                  <c:v>405260034</c:v>
                </c:pt>
                <c:pt idx="212">
                  <c:v>380488861</c:v>
                </c:pt>
                <c:pt idx="213">
                  <c:v>360316066</c:v>
                </c:pt>
                <c:pt idx="214">
                  <c:v>165057016</c:v>
                </c:pt>
                <c:pt idx="215">
                  <c:v>156519401</c:v>
                </c:pt>
                <c:pt idx="216">
                  <c:v>1029807262</c:v>
                </c:pt>
                <c:pt idx="217">
                  <c:v>558572114</c:v>
                </c:pt>
                <c:pt idx="218">
                  <c:v>476050219</c:v>
                </c:pt>
                <c:pt idx="219">
                  <c:v>436978811</c:v>
                </c:pt>
                <c:pt idx="220">
                  <c:v>429515064</c:v>
                </c:pt>
                <c:pt idx="221">
                  <c:v>340991681</c:v>
                </c:pt>
                <c:pt idx="222">
                  <c:v>145157447</c:v>
                </c:pt>
                <c:pt idx="223">
                  <c:v>88943409</c:v>
                </c:pt>
                <c:pt idx="224">
                  <c:v>760039850</c:v>
                </c:pt>
                <c:pt idx="225">
                  <c:v>429077538</c:v>
                </c:pt>
                <c:pt idx="226">
                  <c:v>426171806</c:v>
                </c:pt>
                <c:pt idx="227">
                  <c:v>369795832</c:v>
                </c:pt>
                <c:pt idx="228">
                  <c:v>365300000</c:v>
                </c:pt>
                <c:pt idx="229">
                  <c:v>292000000</c:v>
                </c:pt>
                <c:pt idx="230">
                  <c:v>254982710</c:v>
                </c:pt>
                <c:pt idx="231">
                  <c:v>182300000</c:v>
                </c:pt>
                <c:pt idx="232">
                  <c:v>147001698</c:v>
                </c:pt>
                <c:pt idx="233">
                  <c:v>58079915</c:v>
                </c:pt>
                <c:pt idx="234">
                  <c:v>605760882</c:v>
                </c:pt>
                <c:pt idx="235">
                  <c:v>489900000</c:v>
                </c:pt>
                <c:pt idx="236">
                  <c:v>401042922</c:v>
                </c:pt>
                <c:pt idx="237">
                  <c:v>385304503</c:v>
                </c:pt>
                <c:pt idx="238">
                  <c:v>352350553</c:v>
                </c:pt>
                <c:pt idx="239">
                  <c:v>342493908</c:v>
                </c:pt>
                <c:pt idx="240">
                  <c:v>230854823</c:v>
                </c:pt>
                <c:pt idx="241">
                  <c:v>114113379</c:v>
                </c:pt>
                <c:pt idx="242">
                  <c:v>77368585</c:v>
                </c:pt>
                <c:pt idx="243">
                  <c:v>53600000</c:v>
                </c:pt>
                <c:pt idx="244">
                  <c:v>549984820</c:v>
                </c:pt>
                <c:pt idx="245">
                  <c:v>509875971</c:v>
                </c:pt>
                <c:pt idx="246">
                  <c:v>440797564</c:v>
                </c:pt>
                <c:pt idx="247">
                  <c:v>299365567</c:v>
                </c:pt>
                <c:pt idx="248">
                  <c:v>287265224</c:v>
                </c:pt>
                <c:pt idx="249">
                  <c:v>286590403</c:v>
                </c:pt>
                <c:pt idx="250">
                  <c:v>228248367</c:v>
                </c:pt>
                <c:pt idx="251">
                  <c:v>206799884</c:v>
                </c:pt>
                <c:pt idx="252">
                  <c:v>102055768</c:v>
                </c:pt>
                <c:pt idx="253">
                  <c:v>67198790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7360"/>
        <c:axId val="199386240"/>
      </c:areaChart>
      <c:catAx>
        <c:axId val="1979673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tr-TR"/>
          </a:p>
        </c:txPr>
        <c:crossAx val="199386240"/>
        <c:crosses val="autoZero"/>
        <c:auto val="1"/>
        <c:lblAlgn val="ctr"/>
        <c:lblOffset val="100"/>
        <c:noMultiLvlLbl val="0"/>
      </c:catAx>
      <c:valAx>
        <c:axId val="199386240"/>
        <c:scaling>
          <c:orientation val="minMax"/>
        </c:scaling>
        <c:delete val="0"/>
        <c:axPos val="l"/>
        <c:majorGridlines/>
        <c:numFmt formatCode="[$$-409]#,##0" sourceLinked="1"/>
        <c:majorTickMark val="out"/>
        <c:minorTickMark val="none"/>
        <c:tickLblPos val="nextTo"/>
        <c:crossAx val="197967360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22903</xdr:colOff>
      <xdr:row>3</xdr:row>
      <xdr:rowOff>35859</xdr:rowOff>
    </xdr:from>
    <xdr:to>
      <xdr:col>8</xdr:col>
      <xdr:colOff>573741</xdr:colOff>
      <xdr:row>20</xdr:row>
      <xdr:rowOff>71717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31786</xdr:colOff>
      <xdr:row>36</xdr:row>
      <xdr:rowOff>107292</xdr:rowOff>
    </xdr:from>
    <xdr:to>
      <xdr:col>8</xdr:col>
      <xdr:colOff>564776</xdr:colOff>
      <xdr:row>49</xdr:row>
      <xdr:rowOff>143435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53788</xdr:colOff>
      <xdr:row>33</xdr:row>
      <xdr:rowOff>108145</xdr:rowOff>
    </xdr:from>
    <xdr:to>
      <xdr:col>17</xdr:col>
      <xdr:colOff>546847</xdr:colOff>
      <xdr:row>49</xdr:row>
      <xdr:rowOff>143435</xdr:rowOff>
    </xdr:to>
    <xdr:graphicFrame macro="">
      <xdr:nvGraphicFramePr>
        <xdr:cNvPr id="4" name="Grafi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43030</xdr:colOff>
      <xdr:row>0</xdr:row>
      <xdr:rowOff>36837</xdr:rowOff>
    </xdr:from>
    <xdr:to>
      <xdr:col>17</xdr:col>
      <xdr:colOff>530710</xdr:colOff>
      <xdr:row>17</xdr:row>
      <xdr:rowOff>147103</xdr:rowOff>
    </xdr:to>
    <xdr:graphicFrame macro="">
      <xdr:nvGraphicFramePr>
        <xdr:cNvPr id="5" name="Grafi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25061</xdr:colOff>
      <xdr:row>18</xdr:row>
      <xdr:rowOff>13569</xdr:rowOff>
    </xdr:from>
    <xdr:to>
      <xdr:col>17</xdr:col>
      <xdr:colOff>535601</xdr:colOff>
      <xdr:row>33</xdr:row>
      <xdr:rowOff>64138</xdr:rowOff>
    </xdr:to>
    <xdr:graphicFrame macro="">
      <xdr:nvGraphicFramePr>
        <xdr:cNvPr id="6" name="Grafi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20985</xdr:colOff>
      <xdr:row>20</xdr:row>
      <xdr:rowOff>139441</xdr:rowOff>
    </xdr:from>
    <xdr:to>
      <xdr:col>8</xdr:col>
      <xdr:colOff>573741</xdr:colOff>
      <xdr:row>36</xdr:row>
      <xdr:rowOff>62753</xdr:rowOff>
    </xdr:to>
    <xdr:graphicFrame macro="">
      <xdr:nvGraphicFramePr>
        <xdr:cNvPr id="7" name="Grafi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zar" refreshedDate="45793.145464699075" createdVersion="4" refreshedVersion="4" minRefreshableVersion="3" recordCount="510">
  <cacheSource type="worksheet">
    <worksheetSource name="FilmRevenue"/>
  </cacheSource>
  <cacheFields count="11">
    <cacheField name="index" numFmtId="0">
      <sharedItems containsSemiMixedTypes="0" containsString="0" containsNumber="1" containsInteger="1" minValue="0" maxValue="509"/>
    </cacheField>
    <cacheField name="MovieID" numFmtId="0">
      <sharedItems containsSemiMixedTypes="0" containsString="0" containsNumber="1" containsInteger="1" minValue="1" maxValue="510"/>
    </cacheField>
    <cacheField name="Title" numFmtId="0">
      <sharedItems containsMixedTypes="1" containsNumber="1" containsInteger="1" minValue="300" maxValue="2012" count="507">
        <s v="Look Who's Talking"/>
        <s v="Driving Miss Daisy"/>
        <s v="Turner &amp; Hooch"/>
        <s v="Born on the Fourth of July"/>
        <s v="Field of Dreams"/>
        <s v="Uncle Buck"/>
        <s v="When Harry Met Sally..."/>
        <s v="Dead Poets Society"/>
        <s v="Parenthood"/>
        <s v="Lethal Weapon 2"/>
        <s v="The War of the Roses"/>
        <s v="National Lampoon's Christmas Vacation"/>
        <s v="Honey, I Shrunk the Kids"/>
        <s v="Batman"/>
        <s v="Ghostbusters II"/>
        <s v="The Little Mermaid"/>
        <s v="Back to the Future Part II"/>
        <s v="Indiana Jones and the Last Crusade"/>
        <s v="Tango &amp; Cash"/>
        <s v="Steel Magnolias"/>
        <s v="Three Men and a Little Lady"/>
        <s v="Teenage Mutant Ninja Turtles"/>
        <s v="Pretty Woman"/>
        <s v="Kindergarten Cop"/>
        <s v="Home Alone"/>
        <s v="Bird on a Wire"/>
        <s v="Misery"/>
        <s v="Edward Scissorhands"/>
        <s v="Ghost"/>
        <s v="Presumed Innocent"/>
        <s v="Dances with Wolves"/>
        <s v="Flatliners"/>
        <s v="The Hunt for Red October"/>
        <s v="Another 48 Hrs."/>
        <s v="Back to the Future Part III"/>
        <s v="Dick Tracy"/>
        <s v="The Godfather: Part III"/>
        <s v="Days of Thunder"/>
        <s v="Total Recall"/>
        <s v="Die Hard 2"/>
        <s v="Fried Green Tomatoes"/>
        <s v="The Silence of the Lambs"/>
        <s v="Sleeping with the Enemy"/>
        <s v="Father of the Bride"/>
        <s v="The Naked Gun 2 1/2: The Smell of Fear"/>
        <s v="Teenage Mutant Ninja Turtles II"/>
        <s v="Beauty and the Beast"/>
        <s v="Hot Shots!"/>
        <s v="City Slickers"/>
        <s v="Star Trek VI: The Undiscovered Country"/>
        <s v="The Addams Family"/>
        <s v="The Prince of Tides"/>
        <s v="What About Bob?"/>
        <s v="Cape Fear"/>
        <s v="JFK"/>
        <s v="Robin Hood: Prince of Thieves"/>
        <s v="Hook"/>
        <s v="Backdraft"/>
        <s v="Terminator 2: Judgment Day"/>
        <s v="The Crying Game"/>
        <s v="The Hand that Rocks the Cradle"/>
        <s v="Unforgiven"/>
        <s v="Home Alone 2: Lost in New York"/>
        <s v="Wayne's World"/>
        <s v="The Bodyguard"/>
        <s v="Aladdin"/>
        <s v="White Men Can't Jump"/>
        <s v="Sister Act"/>
        <s v="Scent of a Woman"/>
        <s v="Lethal Weapon 3"/>
        <s v="Under Siege"/>
        <s v="Boomerang"/>
        <s v="A League of Their Own"/>
        <s v="The Last of the Mohicans"/>
        <s v="Bram Stoker's Dracula"/>
        <s v="A Few Good Men"/>
        <s v="Patriot Games"/>
        <s v="Basic Instinct"/>
        <s v="Batman Returns"/>
        <s v="Cool Runnings"/>
        <s v="Groundhog Day"/>
        <s v="Free Willy"/>
        <s v="Sleepless in Seattle"/>
        <s v="Schindler's List"/>
        <s v="Mrs. Doubtfire"/>
        <s v="Tombstone"/>
        <s v="Philadelphia"/>
        <s v="Dave"/>
        <s v="Grumpy Old Men"/>
        <s v="Indecent Proposal"/>
        <s v="Sister Act 2: Back in the Habit"/>
        <s v="In the Line of Fire"/>
        <s v="Rising Sun"/>
        <s v="The Firm"/>
        <s v="The Fugitive"/>
        <s v="The Pelican Brief"/>
        <s v="Demolition Man"/>
        <s v="Cliffhanger"/>
        <s v="Jurassic Park III"/>
        <s v="Pulp Fiction"/>
        <s v="Ace Ventura: Pet Detective"/>
        <s v="Dumb and Dumber"/>
        <s v="The Santa Clause"/>
        <s v="The Mask"/>
        <s v="Speed"/>
        <s v="Legends of the Fall"/>
        <s v="Star Trek: Generations"/>
        <s v="The Lion King"/>
        <s v="The Client"/>
        <s v="The Specialist"/>
        <s v="The Flintstones"/>
        <s v="Forrest Gump"/>
        <s v="Stargate"/>
        <s v="Disclosure"/>
        <s v="Interview with the Vampire"/>
        <s v="Clear and Present Danger"/>
        <s v="Wolf"/>
        <s v="Maverick"/>
        <s v="True Lies"/>
        <s v="While You Were Sleeping"/>
        <s v="Dangerous Minds"/>
        <s v="Grumpier Old Men"/>
        <s v="Father of the Bride Part II"/>
        <s v="Toy Story"/>
        <s v="Ace Ventura: When Nature Calls"/>
        <s v="Get Shorty"/>
        <s v="Mr. Holland's Opus"/>
        <s v="Se7en"/>
        <s v="Casper"/>
        <s v="Congo"/>
        <s v="Apollo 13"/>
        <s v="Crimson Tide"/>
        <s v="Pocahontas"/>
        <s v="GoldenEye"/>
        <s v="Jumanji"/>
        <s v="Braveheart"/>
        <s v="Die Hard: With a Vengeance"/>
        <s v="Batman Forever"/>
        <s v="Waterworld"/>
        <s v="Scream"/>
        <s v="The First Wives Club"/>
        <s v="The English Patient"/>
        <s v="The Birdcage"/>
        <s v="Phenomenon"/>
        <s v="A Time to Kill"/>
        <s v="Star Trek: First Contact"/>
        <s v="Broken Arrow"/>
        <s v="Jerry Maguire"/>
        <s v="The Nutty Professor"/>
        <s v="101 Dalmatians"/>
        <s v="The Rock"/>
        <s v="Independence Day"/>
        <s v="Mission: Impossible"/>
        <s v="Ransom"/>
        <s v="Space Jam"/>
        <s v="Twister"/>
        <s v="The Hunchback of Notre Dame"/>
        <s v="Eraser"/>
        <s v="Michael"/>
        <s v="Good Will Hunting"/>
        <s v="I Know What You Did Last Summer"/>
        <s v="Scream 2"/>
        <s v="My Best Friend's Wedding"/>
        <s v="Liar Liar"/>
        <s v="As Good as It Gets"/>
        <s v="George of the Jungle"/>
        <s v="The Lost World: Jurassic Park"/>
        <s v="Con Air"/>
        <s v="Conspiracy Theory"/>
        <s v="Face/Off"/>
        <s v="Flubber"/>
        <s v="Hercules"/>
        <s v="Air Force One"/>
        <s v="Men in Black"/>
        <s v="Contact"/>
        <s v="Tomorrow Never Dies"/>
        <s v="Batman and Robin"/>
        <s v="Titanic"/>
        <s v="There's Something About Mary"/>
        <s v="The Waterboy"/>
        <s v="Shakespeare in Love"/>
        <s v="The Rugrats Movie"/>
        <s v="Rush Hour"/>
        <s v="Stepmom"/>
        <s v="Patch Adams"/>
        <s v="The Truman Show"/>
        <s v="You've Got Mail"/>
        <s v="Saving Private Ryan"/>
        <s v="The Prince of Egypt"/>
        <s v="Doctor Dolittle"/>
        <s v="Deep Impact"/>
        <s v="Mulan"/>
        <s v="Enemy of the State"/>
        <s v="The Mask of Zorro"/>
        <s v="A Bug's Life"/>
        <s v="Godzilla"/>
        <s v="Armageddon"/>
        <s v="Lethal Weapon 4"/>
        <s v="The Blair Witch Project"/>
        <s v="American Pie"/>
        <s v="American Beauty"/>
        <s v="Big Daddy"/>
        <s v="The Sixth Sense"/>
        <s v="Notting Hill"/>
        <s v="The General's Daughter"/>
        <s v="The Green Mile"/>
        <s v="The Matrix"/>
        <s v="Runaway Bride"/>
        <s v="Double Jeopardy"/>
        <s v="Analyze This"/>
        <s v="The Mummy"/>
        <s v="Toy Story 2"/>
        <s v="Star Wars: Episode I - The Phantom Menace"/>
        <s v="Stuart Little"/>
        <s v="The World Is Not Enough"/>
        <s v="Tarzan"/>
        <s v="Wild Wild West"/>
        <s v="Crouching Tiger, Hidden Dragon"/>
        <s v="Scary Movie"/>
        <s v="Big Momma's House"/>
        <s v="Remember the Titans"/>
        <s v="Chicken Run"/>
        <s v="Traffic"/>
        <s v="Erin Brockovich"/>
        <s v="Meet the Parents"/>
        <s v="What Women Want"/>
        <s v="X-Men"/>
        <s v="Nutty Professor II: The Klumps"/>
        <s v="Cast Away"/>
        <s v="Charlie's Angels"/>
        <s v="What Lies Beneath"/>
        <s v="Gladiator"/>
        <s v="The Patriot"/>
        <s v="The Perfect Storm"/>
        <s v="How the Grinch Stole Christmas"/>
        <s v="Mission: Impossible II"/>
        <s v="Dinosaur"/>
        <s v="American Pie 2"/>
        <s v="Spy Kids"/>
        <s v="The Princess Diaries"/>
        <s v="The Fast and the Furious"/>
        <s v="Shrek"/>
        <s v="A Beautiful Mind"/>
        <s v="Vanilla Sky"/>
        <s v="Dr. Dolittle 2"/>
        <s v="Ocean's Eleven"/>
        <s v="Hannibal"/>
        <s v="Rush Hour 2"/>
        <s v="Black Hawk Down"/>
        <s v="The Lord of the Rings: The Fellowship of the Ring"/>
        <s v="The Mummy Returns"/>
        <s v="Planet of the Apes"/>
        <s v="Lara Croft: Tomb Raider"/>
        <s v="Monsters, Inc."/>
        <s v="Harry Potter and the Sorcerer's Stone"/>
        <s v="Pearl Harbor"/>
        <s v="My Big Fat Greek Wedding"/>
        <s v="Sweet Home Alabama"/>
        <s v="The Ring"/>
        <s v="Mr. Deeds"/>
        <s v="Ice Age"/>
        <s v="The Bourne Identity"/>
        <s v="Austin Powers in Goldmember"/>
        <s v="The Santa Clause 2"/>
        <s v="xXx"/>
        <s v="Signs"/>
        <s v="The Lord of the Rings: The Two Towers"/>
        <s v="Lilo &amp; Stitch"/>
        <s v="Scooby-Doo"/>
        <s v="Harry Potter and the Chamber of Secrets"/>
        <s v="Minority Report"/>
        <s v="Star Wars: Episode II - Attack of the Clones"/>
        <s v="Spider-Man"/>
        <s v="Men in Black 2"/>
        <s v="Die Another Day"/>
        <s v="Bringing Down the House"/>
        <s v="Elf"/>
        <s v="Spy Kids 3-D: Game Over"/>
        <s v="Cheaper by the Dozen"/>
        <s v="Anger Management"/>
        <s v="2 Fast 2 Furious"/>
        <s v="Bruce Almighty"/>
        <s v="S.W.A.T."/>
        <s v="Something's Gotta Give"/>
        <s v="Seabiscuit"/>
        <s v="Finding Nemo"/>
        <s v="The Lord of the Rings: The Return of the King"/>
        <s v="X2: X-Men United"/>
        <s v="Bad Boys II"/>
        <s v="Hulk"/>
        <s v="Pirates of the Caribbean: The Curse of the Black Pearl"/>
        <s v="The Last Samurai"/>
        <s v="The Matrix Reloaded"/>
        <s v="The Matrix Revolutions"/>
        <s v="Terminator 3: Rise of the Machines"/>
        <s v="Fahrenheit 9/11"/>
        <s v="DodgeBall: A True Underdog Story"/>
        <s v="The Passion of the Christ"/>
        <s v="The Village"/>
        <s v="50 First Dates"/>
        <s v="The Bourne Supremacy"/>
        <s v="Shark Tale"/>
        <s v="Meet the Fockers"/>
        <s v="The Incredibles"/>
        <s v="National Treasure"/>
        <s v="Ocean's Twelve"/>
        <s v="I, Robot"/>
        <s v="The Day After Tomorrow"/>
        <s v="Harry Potter and the Prisoner of Azkaban"/>
        <s v="Lemony Snicket's A Series of Unfortunate Events"/>
        <s v="Shrek 2"/>
        <s v="Van Helsing"/>
        <s v="The Polar Express"/>
        <s v="Troy"/>
        <s v="Spider-Man 2"/>
        <s v="The 40 Year Old Virgin"/>
        <s v="Walk the Line"/>
        <s v="Wedding Crashers"/>
        <s v="Flightplan"/>
        <s v="The Pacifier"/>
        <s v="Hitch"/>
        <s v="Robots"/>
        <s v="Madagascar"/>
        <s v="The Longest Yard"/>
        <s v="Fantastic Four"/>
        <s v="Fun with Dick and Jane"/>
        <s v="Mr. &amp; Mrs. Smith"/>
        <s v="Star Wars: Episode III - Revenge of the Sith"/>
        <s v="War of the Worlds"/>
        <s v="Batman Begins"/>
        <s v="Charlie and the Chocolate Factory"/>
        <s v="Chicken Little"/>
        <s v="Harry Potter and the Goblet of Fire"/>
        <s v="The Chronicles of Narnia: The Lion, the Witch and the Wardrobe"/>
        <s v="King Kong"/>
        <s v="Borat: Cultural Learnings of America for Make Benefit Glorious Nation of Kazakhstan"/>
        <s v="The Devil Wears Prada"/>
        <s v="Scary Movie 4"/>
        <s v="The Break-Up"/>
        <s v="The Pursuit of Happyness"/>
        <s v="Dreamgirls"/>
        <s v="Talladega Nights: The Ballad of Ricky Bobby"/>
        <s v="Ice Age: The Meltdown"/>
        <s v="Over the Hedge"/>
        <s v="Click"/>
        <s v="The Departed"/>
        <s v="Happy Feet"/>
        <s v="Night at the Museum"/>
        <s v="Cars"/>
        <s v="The Da Vinci Code"/>
        <s v="Mission: Impossible III"/>
        <s v="Casino Royale"/>
        <s v="Pirates of the Caribbean: Dead Man's Chest"/>
        <s v="X-Men: The Last Stand"/>
        <s v="Superman Returns"/>
        <s v="Juno"/>
        <s v="Knocked Up"/>
        <s v="Wild Hogs"/>
        <n v="300"/>
        <s v="Alvin and the Chipmunks"/>
        <s v="The Bourne Ultimatum"/>
        <s v="The Simpsons Movie"/>
        <s v="Enchanted"/>
        <s v="American Gangster"/>
        <s v="Live Free or Die Hard"/>
        <s v="Fantastic 4: Rise of the Silver Surfer"/>
        <s v="National Treasure: Book of Secrets"/>
        <s v="Rush Hour 3"/>
        <s v="Ratatouille"/>
        <s v="Transformers"/>
        <s v="Harry Potter and the Order of the Phoenix"/>
        <s v="I Am Legend"/>
        <s v="Shrek the Third"/>
        <s v="Spider-Man 3"/>
        <s v="Pirates of the Caribbean: At World's End"/>
        <s v="Slumdog Millionaire"/>
        <s v="Gran Torino"/>
        <s v="Twilight"/>
        <s v="Mamma Mia!"/>
        <s v="Marley and Me"/>
        <s v="Sex and the City"/>
        <s v="Wanted"/>
        <s v="Get Smart"/>
        <s v="Horton Hears a Who!"/>
        <s v="Kung Fu Panda"/>
        <s v="Iron Man"/>
        <s v="The Incredible Hulk"/>
        <s v="Hancock"/>
        <s v="Madagascar: Escape 2 Africa"/>
        <s v="The Curious Case of Benjamin Button"/>
        <s v="WALL-E"/>
        <s v="Indiana Jones and the Kingdom of the Crystal Skull"/>
        <s v="The Dark Knight"/>
        <s v="Quantum of Solace"/>
        <s v="The Chronicles of Narnia: Prince Caspian"/>
        <s v="Taken"/>
        <s v="Paul Blart: Mall Cop"/>
        <s v="The Blind Side"/>
        <s v="The Hangover"/>
        <s v="The Proposal"/>
        <s v="The Twilight Saga: New Moon"/>
        <s v="Alvin and the Chipmunks: The Squeakquel"/>
        <s v="Fast and Furious"/>
        <s v="Ice Age: Dawn of the Dinosaurs"/>
        <s v="Sherlock Holmes"/>
        <s v="X-Men Origins: Wolverine"/>
        <s v="Star Trek"/>
        <s v="Night at the Museum: Battle of the Smithsonian"/>
        <s v="Transformers: Revenge of the Fallen"/>
        <s v="Monsters vs Aliens"/>
        <s v="Up"/>
        <s v="G.I. Joe: The Rise of Cobra"/>
        <n v="2012"/>
        <s v="Avatar"/>
        <s v="Harry Potter and the Half-Blood Prince"/>
        <s v="The King's Speech"/>
        <s v="True Grit"/>
        <s v="The Karate Kid"/>
        <s v="The Twilight Saga: Eclipse"/>
        <s v="Despicable Me"/>
        <s v="Shutter Island"/>
        <s v="Grown Ups"/>
        <s v="Little Fockers"/>
        <s v="Clash of the Titans"/>
        <s v="Megamind"/>
        <s v="The Last Airbender"/>
        <s v="Inception"/>
        <s v="How to Train Your Dragon"/>
        <s v="Shrek Forever After"/>
        <s v="Tron Legacy"/>
        <s v="Alice in Wonderland"/>
        <s v="Iron Man 2"/>
        <s v="Toy Story 3"/>
        <s v="Harry Potter and the Deathly Hallows: Part 1"/>
        <s v="Tangled"/>
        <s v="The Help"/>
        <s v="Bridesmaids"/>
        <s v="Alvin and the Chipmunks: Chipwrecked"/>
        <s v="The Hangover Part II"/>
        <s v="Rio"/>
        <s v="Rise of the Planet of the Apes"/>
        <s v="The Twilight Saga: Breaking Dawn - Part 1"/>
        <s v="The Smurfs"/>
        <s v="Fast Five"/>
        <s v="Harry Potter and the Deathly Hallows: Part 2"/>
        <s v="Sherlock Holmes: A Game of Shadows"/>
        <s v="Puss in Boots: The Three Diablos"/>
        <s v="Captain America: The First Avenger"/>
        <s v="Mission: Impossible - Ghost Protocol"/>
        <s v="Thor"/>
        <s v="Kung Fu Panda 2"/>
        <s v="Transformers: Dark of the Moon"/>
        <s v="Cars 2"/>
        <s v="Pirates of the Caribbean: On Stranger Tides"/>
        <s v="Taken 2"/>
        <s v="Ted"/>
        <s v="Les Miserables"/>
        <s v="Lincoln"/>
        <s v="The Lorax"/>
        <s v="The Hunger Games"/>
        <s v="Hotel Transylvania"/>
        <s v="Ice Age: Continental Drift"/>
        <s v="Django Unchained"/>
        <s v="The Twilight Saga: Breaking Dawn - Part 2"/>
        <s v="Madagascar 3: Europe's Most Wanted"/>
        <s v="Wreck-It Ralph"/>
        <s v="Snow White and the Huntsman"/>
        <s v="Brave"/>
        <s v="Skyfall"/>
        <s v="The Amazing Spider-Man"/>
        <s v="The Avengers"/>
        <s v="Men in Black 3"/>
        <s v="The Dark Knight Rises"/>
        <s v="The Hobbit: An Unexpected Journey"/>
        <s v="The Conjuring"/>
        <s v="Identity Thief"/>
        <s v="We're The Millers"/>
        <s v="American Hustle"/>
        <s v="The Heat"/>
        <s v="Despicable Me 2"/>
        <s v="The Great Gatsby"/>
        <s v="Gravity"/>
        <s v="The Hunger Games: Catching Fire"/>
        <s v="The Croods"/>
        <s v="Frozen"/>
        <s v="Fast &amp; Furious 6"/>
        <s v="Thor: The Dark World"/>
        <s v="Star Trek Into Darkness"/>
        <s v="Oz: The Great and Powerful"/>
        <s v="Iron Man 3"/>
        <s v="World War Z"/>
        <s v="Monsters University"/>
        <s v="Man of Steel"/>
        <s v="The Hobbit: The Desolation of Smaug"/>
        <s v="Neighbors"/>
        <s v="22 Jump Street"/>
        <s v="American Sniper"/>
        <s v="The Lego Movie"/>
        <s v="Gone Girl"/>
        <s v="Divergent"/>
        <s v="The Hunger Games: Mockingjay - Part 1"/>
        <s v="How to Train Your Dragon 2"/>
        <s v="Big Hero 6"/>
        <s v="Interstellar"/>
        <s v="Captain America: The Winter Soldier"/>
        <s v="Dawn of the Planet of the Apes"/>
        <s v="Guardians of the Galaxy"/>
      </sharedItems>
    </cacheField>
    <cacheField name="MPAA Rating" numFmtId="0">
      <sharedItems count="4">
        <s v="PG-13"/>
        <s v="PG"/>
        <s v="R"/>
        <s v="G"/>
      </sharedItems>
    </cacheField>
    <cacheField name="Budget" numFmtId="164">
      <sharedItems containsSemiMixedTypes="0" containsString="0" containsNumber="1" containsInteger="1" minValue="60000" maxValue="380000000"/>
    </cacheField>
    <cacheField name="Gross" numFmtId="164">
      <sharedItems containsSemiMixedTypes="0" containsString="0" containsNumber="1" containsInteger="1" minValue="53000000" maxValue="2787965087"/>
    </cacheField>
    <cacheField name="Revenue" numFmtId="164">
      <sharedItems containsSemiMixedTypes="0" containsString="0" containsNumber="1" containsInteger="1" minValue="18203" maxValue="2550965087"/>
    </cacheField>
    <cacheField name="Release Date" numFmtId="14">
      <sharedItems containsSemiMixedTypes="0" containsNonDate="0" containsDate="1" containsString="0" minDate="1989-04-21T00:00:00" maxDate="2014-12-12T00:00:00" count="491">
        <d v="1989-10-12T00:00:00"/>
        <d v="1989-12-13T00:00:00"/>
        <d v="1989-07-28T00:00:00"/>
        <d v="1989-12-20T00:00:00"/>
        <d v="1989-04-21T00:00:00"/>
        <d v="1989-08-16T00:00:00"/>
        <d v="1989-07-21T00:00:00"/>
        <d v="1989-06-02T00:00:00"/>
        <d v="1989-07-31T00:00:00"/>
        <d v="1989-07-07T00:00:00"/>
        <d v="1989-12-08T00:00:00"/>
        <d v="1989-12-01T00:00:00"/>
        <d v="1989-06-22T00:00:00"/>
        <d v="1989-06-23T00:00:00"/>
        <d v="1989-06-15T00:00:00"/>
        <d v="1989-11-17T00:00:00"/>
        <d v="1989-11-20T00:00:00"/>
        <d v="1989-05-24T00:00:00"/>
        <d v="1989-12-22T00:00:00"/>
        <d v="1989-11-15T00:00:00"/>
        <d v="1990-11-21T00:00:00"/>
        <d v="1990-03-30T00:00:00"/>
        <d v="1990-03-23T00:00:00"/>
        <d v="1990-12-21T00:00:00"/>
        <d v="1990-11-09T00:00:00"/>
        <d v="1990-05-18T00:00:00"/>
        <d v="1990-11-28T00:00:00"/>
        <d v="1990-12-05T00:00:00"/>
        <d v="1990-07-12T00:00:00"/>
        <d v="1990-07-26T00:00:00"/>
        <d v="1990-08-09T00:00:00"/>
        <d v="1990-03-02T00:00:00"/>
        <d v="1990-06-08T00:00:00"/>
        <d v="1990-05-25T00:00:00"/>
        <d v="1990-06-15T00:00:00"/>
        <d v="1990-12-24T00:00:00"/>
        <d v="1990-06-27T00:00:00"/>
        <d v="1990-06-01T00:00:00"/>
        <d v="1990-07-02T00:00:00"/>
        <d v="1991-12-27T00:00:00"/>
        <d v="1991-02-01T00:00:00"/>
        <d v="1991-02-08T00:00:00"/>
        <d v="1991-12-20T00:00:00"/>
        <d v="1991-06-28T00:00:00"/>
        <d v="1991-03-22T00:00:00"/>
        <d v="1991-11-13T00:00:00"/>
        <d v="1991-07-31T00:00:00"/>
        <d v="1991-06-07T00:00:00"/>
        <d v="1991-12-05T00:00:00"/>
        <d v="1991-11-22T00:00:00"/>
        <d v="1991-12-25T00:00:00"/>
        <d v="1991-05-17T00:00:00"/>
        <d v="1991-11-15T00:00:00"/>
        <d v="1991-06-14T00:00:00"/>
        <d v="1991-12-11T00:00:00"/>
        <d v="1991-05-24T00:00:00"/>
        <d v="1991-07-01T00:00:00"/>
        <d v="1992-09-02T00:00:00"/>
        <d v="1992-01-10T00:00:00"/>
        <d v="1992-08-07T00:00:00"/>
        <d v="1992-11-19T00:00:00"/>
        <d v="1992-02-14T00:00:00"/>
        <d v="1992-11-25T00:00:00"/>
        <d v="1992-03-26T00:00:00"/>
        <d v="1992-05-28T00:00:00"/>
        <d v="1992-12-23T00:00:00"/>
        <d v="1992-05-15T00:00:00"/>
        <d v="1992-10-08T00:00:00"/>
        <d v="1992-06-30T00:00:00"/>
        <d v="1992-07-01T00:00:00"/>
        <d v="1992-09-25T00:00:00"/>
        <d v="1992-11-13T00:00:00"/>
        <d v="1992-12-11T00:00:00"/>
        <d v="1992-06-04T00:00:00"/>
        <d v="1992-03-20T00:00:00"/>
        <d v="1992-06-19T00:00:00"/>
        <d v="1993-09-30T00:00:00"/>
        <d v="1993-02-11T00:00:00"/>
        <d v="1993-07-16T00:00:00"/>
        <d v="1993-06-24T00:00:00"/>
        <d v="1993-11-29T00:00:00"/>
        <d v="1993-11-24T00:00:00"/>
        <d v="1993-12-25T00:00:00"/>
        <d v="1993-12-22T00:00:00"/>
        <d v="1993-05-07T00:00:00"/>
        <d v="1993-04-07T00:00:00"/>
        <d v="1993-12-09T00:00:00"/>
        <d v="1993-07-08T00:00:00"/>
        <d v="1993-07-30T00:00:00"/>
        <d v="1993-06-30T00:00:00"/>
        <d v="1993-08-06T00:00:00"/>
        <d v="1993-12-16T00:00:00"/>
        <d v="1993-10-08T00:00:00"/>
        <d v="1993-05-28T00:00:00"/>
        <d v="2001-07-16T00:00:00"/>
        <d v="1994-09-10T00:00:00"/>
        <d v="1994-02-04T00:00:00"/>
        <d v="1994-12-16T00:00:00"/>
        <d v="1994-11-10T00:00:00"/>
        <d v="1994-07-29T00:00:00"/>
        <d v="1994-06-09T00:00:00"/>
        <d v="1994-11-17T00:00:00"/>
        <d v="1994-06-23T00:00:00"/>
        <d v="1994-07-20T00:00:00"/>
        <d v="1994-10-07T00:00:00"/>
        <d v="1994-05-26T00:00:00"/>
        <d v="1994-07-06T00:00:00"/>
        <d v="1994-10-27T00:00:00"/>
        <d v="1994-12-09T00:00:00"/>
        <d v="1994-11-11T00:00:00"/>
        <d v="1994-08-03T00:00:00"/>
        <d v="1994-06-17T00:00:00"/>
        <d v="1994-05-20T00:00:00"/>
        <d v="1994-07-14T00:00:00"/>
        <d v="1995-04-21T00:00:00"/>
        <d v="1995-08-11T00:00:00"/>
        <d v="1995-12-22T00:00:00"/>
        <d v="1995-02-10T00:00:00"/>
        <d v="1995-10-30T00:00:00"/>
        <d v="1995-11-10T00:00:00"/>
        <d v="1995-10-20T00:00:00"/>
        <d v="1995-12-29T00:00:00"/>
        <d v="1995-09-22T00:00:00"/>
        <d v="1995-05-26T00:00:00"/>
        <d v="1995-06-09T00:00:00"/>
        <d v="1995-06-30T00:00:00"/>
        <d v="1995-05-12T00:00:00"/>
        <d v="1995-06-14T00:00:00"/>
        <d v="1995-11-16T00:00:00"/>
        <d v="1995-12-15T00:00:00"/>
        <d v="1995-05-24T00:00:00"/>
        <d v="1995-05-19T00:00:00"/>
        <d v="1995-06-16T00:00:00"/>
        <d v="1995-07-28T00:00:00"/>
        <d v="1996-12-20T00:00:00"/>
        <d v="1996-09-20T00:00:00"/>
        <d v="1996-11-14T00:00:00"/>
        <d v="1996-03-08T00:00:00"/>
        <d v="1996-07-05T00:00:00"/>
        <d v="1996-07-24T00:00:00"/>
        <d v="1996-11-21T00:00:00"/>
        <d v="1996-02-09T00:00:00"/>
        <d v="1996-12-06T00:00:00"/>
        <d v="1996-06-26T00:00:00"/>
        <d v="1996-11-17T00:00:00"/>
        <d v="1996-06-06T00:00:00"/>
        <d v="1996-06-25T00:00:00"/>
        <d v="1996-05-22T00:00:00"/>
        <d v="1996-11-08T00:00:00"/>
        <d v="1996-11-15T00:00:00"/>
        <d v="1996-05-10T00:00:00"/>
        <d v="1996-06-21T00:00:00"/>
        <d v="1996-12-25T00:00:00"/>
        <d v="1997-12-05T00:00:00"/>
        <d v="1997-10-17T00:00:00"/>
        <d v="1997-12-09T00:00:00"/>
        <d v="1997-06-19T00:00:00"/>
        <d v="1997-03-21T00:00:00"/>
        <d v="1997-12-19T00:00:00"/>
        <d v="1997-07-15T00:00:00"/>
        <d v="1997-05-23T00:00:00"/>
        <d v="1997-06-01T00:00:00"/>
        <d v="1997-08-07T00:00:00"/>
        <d v="1997-06-27T00:00:00"/>
        <d v="1997-11-26T00:00:00"/>
        <d v="1997-06-26T00:00:00"/>
        <d v="1997-07-25T00:00:00"/>
        <d v="1997-07-02T00:00:00"/>
        <d v="1997-07-11T00:00:00"/>
        <d v="1997-12-11T00:00:00"/>
        <d v="1997-06-12T00:00:00"/>
        <d v="1997-11-18T00:00:00"/>
        <d v="1998-07-15T00:00:00"/>
        <d v="1998-11-06T00:00:00"/>
        <d v="1998-12-11T00:00:00"/>
        <d v="1998-11-20T00:00:00"/>
        <d v="1998-09-18T00:00:00"/>
        <d v="1998-12-25T00:00:00"/>
        <d v="1998-06-04T00:00:00"/>
        <d v="1998-12-17T00:00:00"/>
        <d v="1998-07-24T00:00:00"/>
        <d v="1998-12-15T00:00:00"/>
        <d v="1998-06-22T00:00:00"/>
        <d v="1998-05-08T00:00:00"/>
        <d v="1998-06-18T00:00:00"/>
        <d v="1998-07-16T00:00:00"/>
        <d v="1998-11-25T00:00:00"/>
        <d v="1998-05-20T00:00:00"/>
        <d v="1998-07-01T00:00:00"/>
        <d v="1998-07-10T00:00:00"/>
        <d v="1999-07-14T00:00:00"/>
        <d v="1999-07-09T00:00:00"/>
        <d v="1999-09-15T00:00:00"/>
        <d v="1999-06-25T00:00:00"/>
        <d v="1999-08-06T00:00:00"/>
        <d v="1999-05-13T00:00:00"/>
        <d v="1999-06-18T00:00:00"/>
        <d v="1999-12-10T00:00:00"/>
        <d v="1999-03-30T00:00:00"/>
        <d v="1999-07-30T00:00:00"/>
        <d v="1999-09-24T00:00:00"/>
        <d v="1999-03-05T00:00:00"/>
        <d v="1999-04-16T00:00:00"/>
        <d v="1999-10-30T00:00:00"/>
        <d v="1999-05-19T00:00:00"/>
        <d v="1999-12-17T00:00:00"/>
        <d v="1999-11-08T00:00:00"/>
        <d v="1999-06-29T00:00:00"/>
        <d v="2000-10-01T00:00:00"/>
        <d v="2000-07-07T00:00:00"/>
        <d v="2000-05-31T00:00:00"/>
        <d v="2000-09-29T00:00:00"/>
        <d v="2000-06-21T00:00:00"/>
        <d v="2000-12-27T00:00:00"/>
        <d v="2000-03-17T00:00:00"/>
        <d v="2000-10-06T00:00:00"/>
        <d v="2000-12-15T00:00:00"/>
        <d v="2000-07-13T00:00:00"/>
        <d v="2000-07-27T00:00:00"/>
        <d v="2000-12-22T00:00:00"/>
        <d v="2000-11-02T00:00:00"/>
        <d v="2000-07-21T00:00:00"/>
        <d v="2000-05-01T00:00:00"/>
        <d v="2000-06-28T00:00:00"/>
        <d v="2000-03-15T00:00:00"/>
        <d v="2000-11-17T00:00:00"/>
        <d v="2000-05-24T00:00:00"/>
        <d v="2000-05-19T00:00:00"/>
        <d v="2001-08-10T00:00:00"/>
        <d v="2001-03-18T00:00:00"/>
        <d v="2001-08-03T00:00:00"/>
        <d v="2001-06-22T00:00:00"/>
        <d v="2001-05-16T00:00:00"/>
        <d v="2001-12-11T00:00:00"/>
        <d v="2001-12-10T00:00:00"/>
        <d v="2001-12-07T00:00:00"/>
        <d v="2001-02-08T00:00:00"/>
        <d v="2001-12-28T00:00:00"/>
        <d v="2001-07-18T00:00:00"/>
        <d v="2001-12-18T00:00:00"/>
        <d v="2001-04-28T00:00:00"/>
        <d v="2001-07-25T00:00:00"/>
        <d v="2001-06-11T00:00:00"/>
        <d v="2001-11-01T00:00:00"/>
        <d v="2001-11-04T00:00:00"/>
        <d v="2001-05-21T00:00:00"/>
        <d v="2002-02-22T00:00:00"/>
        <d v="2002-09-26T00:00:00"/>
        <d v="2002-10-18T00:00:00"/>
        <d v="2002-06-28T00:00:00"/>
        <d v="2002-03-10T00:00:00"/>
        <d v="2002-06-14T00:00:00"/>
        <d v="2002-07-26T00:00:00"/>
        <d v="2002-10-31T00:00:00"/>
        <d v="2002-08-09T00:00:00"/>
        <d v="2002-08-02T00:00:00"/>
        <d v="2002-12-18T00:00:00"/>
        <d v="2002-06-21T00:00:00"/>
        <d v="2002-11-13T00:00:00"/>
        <d v="2002-06-20T00:00:00"/>
        <d v="2002-05-15T00:00:00"/>
        <d v="2002-05-01T00:00:00"/>
        <d v="2002-07-03T00:00:00"/>
        <d v="2002-11-17T00:00:00"/>
        <d v="2003-03-07T00:00:00"/>
        <d v="2003-10-09T00:00:00"/>
        <d v="2003-07-25T00:00:00"/>
        <d v="2003-12-24T00:00:00"/>
        <d v="2003-04-11T00:00:00"/>
        <d v="2003-06-05T00:00:00"/>
        <d v="2003-05-23T00:00:00"/>
        <d v="2003-08-08T00:00:00"/>
        <d v="2003-12-12T00:00:00"/>
        <d v="2003-07-22T00:00:00"/>
        <d v="2003-05-30T00:00:00"/>
        <d v="2003-12-01T00:00:00"/>
        <d v="2003-05-02T00:00:00"/>
        <d v="2003-07-18T00:00:00"/>
        <d v="2003-06-19T00:00:00"/>
        <d v="2003-07-09T00:00:00"/>
        <d v="2003-12-05T00:00:00"/>
        <d v="2003-05-15T00:00:00"/>
        <d v="2003-11-05T00:00:00"/>
        <d v="2003-07-02T00:00:00"/>
        <d v="2004-06-25T00:00:00"/>
        <d v="2004-06-18T00:00:00"/>
        <d v="2004-02-25T00:00:00"/>
        <d v="2004-07-30T00:00:00"/>
        <d v="2004-02-13T00:00:00"/>
        <d v="2004-07-23T00:00:00"/>
        <d v="2004-09-20T00:00:00"/>
        <d v="2004-12-22T00:00:00"/>
        <d v="2004-11-05T00:00:00"/>
        <d v="2004-11-19T00:00:00"/>
        <d v="2004-12-09T00:00:00"/>
        <d v="2004-07-15T00:00:00"/>
        <d v="2004-05-26T00:00:00"/>
        <d v="2004-05-31T00:00:00"/>
        <d v="2004-12-16T00:00:00"/>
        <d v="2004-05-19T00:00:00"/>
        <d v="2004-05-05T00:00:00"/>
        <d v="2004-11-10T00:00:00"/>
        <d v="2004-05-13T00:00:00"/>
        <d v="2005-08-11T00:00:00"/>
        <d v="2005-09-13T00:00:00"/>
        <d v="2005-07-14T00:00:00"/>
        <d v="2005-09-22T00:00:00"/>
        <d v="2005-03-04T00:00:00"/>
        <d v="2005-02-10T00:00:00"/>
        <d v="2005-03-10T00:00:00"/>
        <d v="2005-05-25T00:00:00"/>
        <d v="2005-05-19T00:00:00"/>
        <d v="2005-06-29T00:00:00"/>
        <d v="2005-12-21T00:00:00"/>
        <d v="2005-06-07T00:00:00"/>
        <d v="2005-05-17T00:00:00"/>
        <d v="2005-06-28T00:00:00"/>
        <d v="2005-06-10T00:00:00"/>
        <d v="2005-07-13T00:00:00"/>
        <d v="2005-11-04T00:00:00"/>
        <d v="2005-11-05T00:00:00"/>
        <d v="2005-12-07T00:00:00"/>
        <d v="2005-12-14T00:00:00"/>
        <d v="2006-11-01T00:00:00"/>
        <d v="2006-06-30T00:00:00"/>
        <d v="2006-04-13T00:00:00"/>
        <d v="2006-06-01T00:00:00"/>
        <d v="2006-12-14T00:00:00"/>
        <d v="2006-12-25T00:00:00"/>
        <d v="2006-08-04T00:00:00"/>
        <d v="2006-03-23T00:00:00"/>
        <d v="2006-04-22T00:00:00"/>
        <d v="2006-06-22T00:00:00"/>
        <d v="2006-10-05T00:00:00"/>
        <d v="2006-11-16T00:00:00"/>
        <d v="2006-10-20T00:00:00"/>
        <d v="2006-06-08T00:00:00"/>
        <d v="2006-05-17T00:00:00"/>
        <d v="2006-05-03T00:00:00"/>
        <d v="2006-11-14T00:00:00"/>
        <d v="2006-06-20T00:00:00"/>
        <d v="2006-05-24T00:00:00"/>
        <d v="2006-06-28T00:00:00"/>
        <d v="2007-12-05T00:00:00"/>
        <d v="2007-06-01T00:00:00"/>
        <d v="2007-03-02T00:00:00"/>
        <d v="2007-03-09T00:00:00"/>
        <d v="2007-12-13T00:00:00"/>
        <d v="2007-08-03T00:00:00"/>
        <d v="2007-07-25T00:00:00"/>
        <d v="2007-11-20T00:00:00"/>
        <d v="2007-11-02T00:00:00"/>
        <d v="2007-06-20T00:00:00"/>
        <d v="2007-06-13T00:00:00"/>
        <d v="2007-08-08T00:00:00"/>
        <d v="2007-06-22T00:00:00"/>
        <d v="2007-06-27T00:00:00"/>
        <d v="2007-06-28T00:00:00"/>
        <d v="2007-12-14T00:00:00"/>
        <d v="2007-05-17T00:00:00"/>
        <d v="2007-05-01T00:00:00"/>
        <d v="2007-05-19T00:00:00"/>
        <d v="2008-05-12T00:00:00"/>
        <d v="2008-12-09T00:00:00"/>
        <d v="2008-11-20T00:00:00"/>
        <d v="2008-07-03T00:00:00"/>
        <d v="2008-12-25T00:00:00"/>
        <d v="2008-06-19T00:00:00"/>
        <d v="2008-03-03T00:00:00"/>
        <d v="2008-06-04T00:00:00"/>
        <d v="2008-04-30T00:00:00"/>
        <d v="2008-06-12T00:00:00"/>
        <d v="2008-07-01T00:00:00"/>
        <d v="2008-10-30T00:00:00"/>
        <d v="2008-11-24T00:00:00"/>
        <d v="2008-06-23T00:00:00"/>
        <d v="2008-05-21T00:00:00"/>
        <d v="2008-07-16T00:00:00"/>
        <d v="2008-05-15T00:00:00"/>
        <d v="2009-01-30T00:00:00"/>
        <d v="2009-01-15T00:00:00"/>
        <d v="2009-11-20T00:00:00"/>
        <d v="2009-06-05T00:00:00"/>
        <d v="2009-06-01T00:00:00"/>
        <d v="2009-03-15T00:00:00"/>
        <d v="2009-12-21T00:00:00"/>
        <d v="2009-04-03T00:00:00"/>
        <d v="2009-06-29T00:00:00"/>
        <d v="2009-12-23T00:00:00"/>
        <d v="2009-04-28T00:00:00"/>
        <d v="2009-05-06T00:00:00"/>
        <d v="2009-05-20T00:00:00"/>
        <d v="2009-06-19T00:00:00"/>
        <d v="2009-03-19T00:00:00"/>
        <d v="2009-05-13T00:00:00"/>
        <d v="2009-08-04T00:00:00"/>
        <d v="2009-10-10T00:00:00"/>
        <d v="2009-12-10T00:00:00"/>
        <d v="2009-07-07T00:00:00"/>
        <d v="2010-09-06T00:00:00"/>
        <d v="2010-12-22T00:00:00"/>
        <d v="2010-06-10T00:00:00"/>
        <d v="2010-06-23T00:00:00"/>
        <d v="2010-07-08T00:00:00"/>
        <d v="2010-02-18T00:00:00"/>
        <d v="2010-06-24T00:00:00"/>
        <d v="2010-12-21T00:00:00"/>
        <d v="2010-04-02T00:00:00"/>
        <d v="2010-10-28T00:00:00"/>
        <d v="2010-06-30T00:00:00"/>
        <d v="2010-07-14T00:00:00"/>
        <d v="2010-03-05T00:00:00"/>
        <d v="2010-05-16T00:00:00"/>
        <d v="2010-12-17T00:00:00"/>
        <d v="2010-03-03T00:00:00"/>
        <d v="2010-04-28T00:00:00"/>
        <d v="2010-06-16T00:00:00"/>
        <d v="2010-10-17T00:00:00"/>
        <d v="2010-11-24T00:00:00"/>
        <d v="2011-08-09T00:00:00"/>
        <d v="2011-04-28T00:00:00"/>
        <d v="2011-12-14T00:00:00"/>
        <d v="2011-05-25T00:00:00"/>
        <d v="2011-04-03T00:00:00"/>
        <d v="2011-08-03T00:00:00"/>
        <d v="2011-03-15T00:00:00"/>
        <d v="2011-07-29T00:00:00"/>
        <d v="2011-04-20T00:00:00"/>
        <d v="2011-07-07T00:00:00"/>
        <d v="2011-11-22T00:00:00"/>
        <d v="2011-12-08T00:00:00"/>
        <d v="2011-07-22T00:00:00"/>
        <d v="2011-12-07T00:00:00"/>
        <d v="2011-04-21T00:00:00"/>
        <d v="2011-06-28T00:00:00"/>
        <d v="2011-06-11T00:00:00"/>
        <d v="2011-05-14T00:00:00"/>
        <d v="2012-09-27T00:00:00"/>
        <d v="2012-06-29T00:00:00"/>
        <d v="2012-12-05T00:00:00"/>
        <d v="2012-11-09T00:00:00"/>
        <d v="2012-03-01T00:00:00"/>
        <d v="2012-03-12T00:00:00"/>
        <d v="2012-09-20T00:00:00"/>
        <d v="2012-06-26T00:00:00"/>
        <d v="2012-12-25T00:00:00"/>
        <d v="2012-11-13T00:00:00"/>
        <d v="2012-06-06T00:00:00"/>
        <d v="2012-11-01T00:00:00"/>
        <d v="2012-05-30T00:00:00"/>
        <d v="2012-06-21T00:00:00"/>
        <d v="2012-10-25T00:00:00"/>
        <d v="2012-06-27T00:00:00"/>
        <d v="2012-04-25T00:00:00"/>
        <d v="2012-05-23T00:00:00"/>
        <d v="2012-07-16T00:00:00"/>
        <d v="2012-11-26T00:00:00"/>
        <d v="2013-07-18T00:00:00"/>
        <d v="2013-02-07T00:00:00"/>
        <d v="2013-08-03T00:00:00"/>
        <d v="2013-12-12T00:00:00"/>
        <d v="2013-06-27T00:00:00"/>
        <d v="2013-06-25T00:00:00"/>
        <d v="2013-05-10T00:00:00"/>
        <d v="2013-09-27T00:00:00"/>
        <d v="2013-11-15T00:00:00"/>
        <d v="2013-03-20T00:00:00"/>
        <d v="2013-11-27T00:00:00"/>
        <d v="2013-05-06T00:00:00"/>
        <d v="2013-10-29T00:00:00"/>
        <d v="2013-05-05T00:00:00"/>
        <d v="2013-03-07T00:00:00"/>
        <d v="2013-04-18T00:00:00"/>
        <d v="2013-06-20T00:00:00"/>
        <d v="2013-06-12T00:00:00"/>
        <d v="2013-12-11T00:00:00"/>
        <d v="2014-05-08T00:00:00"/>
        <d v="2014-06-05T00:00:00"/>
        <d v="2014-12-11T00:00:00"/>
        <d v="2014-02-06T00:00:00"/>
        <d v="2014-10-01T00:00:00"/>
        <d v="2014-03-14T00:00:00"/>
        <d v="2014-08-07T00:00:00"/>
        <d v="2014-11-18T00:00:00"/>
        <d v="2014-06-12T00:00:00"/>
        <d v="2014-05-14T00:00:00"/>
        <d v="2014-10-24T00:00:00"/>
        <d v="2014-11-05T00:00:00"/>
        <d v="2014-03-20T00:00:00"/>
        <d v="2014-06-26T00:00:00"/>
        <d v="2014-07-30T00:00:00"/>
      </sharedItems>
      <fieldGroup base="7">
        <rangePr groupBy="years" startDate="1989-04-21T00:00:00" endDate="2014-12-12T00:00:00"/>
        <groupItems count="28">
          <s v="&lt;21.04.1989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&gt;12.12.2014"/>
        </groupItems>
      </fieldGroup>
    </cacheField>
    <cacheField name="Genre" numFmtId="0">
      <sharedItems count="16">
        <s v="Romance"/>
        <s v="Comedy"/>
        <s v="Crime"/>
        <s v="War"/>
        <s v="Drama"/>
        <s v="Family"/>
        <s v="Action"/>
        <s v="Animation"/>
        <s v="Science Fiction"/>
        <s v="Adventure"/>
        <s v="Thriller"/>
        <s v="Western"/>
        <s v="Horror"/>
        <s v="Mystery"/>
        <s v="History"/>
        <s v="Fantasy"/>
      </sharedItems>
    </cacheField>
    <cacheField name="Runtime" numFmtId="0">
      <sharedItems containsSemiMixedTypes="0" containsString="0" containsNumber="1" containsInteger="1" minValue="79" maxValue="201"/>
    </cacheField>
    <cacheField name="Rating Count" numFmtId="0">
      <sharedItems containsString="0" containsBlank="1" containsNumber="1" containsInteger="1" minValue="14918" maxValue="21272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n v="0"/>
    <n v="1"/>
    <x v="0"/>
    <x v="0"/>
    <n v="7500000"/>
    <n v="296000000"/>
    <n v="288500000"/>
    <x v="0"/>
    <x v="0"/>
    <n v="93"/>
    <n v="73638"/>
  </r>
  <r>
    <n v="1"/>
    <n v="2"/>
    <x v="1"/>
    <x v="1"/>
    <n v="7500000"/>
    <n v="145793296"/>
    <n v="138293296"/>
    <x v="1"/>
    <x v="1"/>
    <n v="99"/>
    <n v="91075"/>
  </r>
  <r>
    <n v="2"/>
    <n v="3"/>
    <x v="2"/>
    <x v="1"/>
    <n v="13000000"/>
    <n v="71079915"/>
    <n v="58079915"/>
    <x v="2"/>
    <x v="2"/>
    <n v="100"/>
    <n v="91415"/>
  </r>
  <r>
    <n v="3"/>
    <n v="4"/>
    <x v="3"/>
    <x v="2"/>
    <n v="14000000"/>
    <n v="161001698"/>
    <n v="147001698"/>
    <x v="3"/>
    <x v="3"/>
    <n v="145"/>
    <n v="91415"/>
  </r>
  <r>
    <n v="4"/>
    <n v="5"/>
    <x v="4"/>
    <x v="1"/>
    <n v="15000000"/>
    <n v="84431625"/>
    <n v="69431625"/>
    <x v="4"/>
    <x v="4"/>
    <n v="107"/>
    <n v="101702"/>
  </r>
  <r>
    <n v="5"/>
    <n v="6"/>
    <x v="5"/>
    <x v="1"/>
    <n v="15000000"/>
    <n v="79258538"/>
    <n v="64258538"/>
    <x v="5"/>
    <x v="5"/>
    <n v="100"/>
    <n v="77659"/>
  </r>
  <r>
    <n v="6"/>
    <n v="7"/>
    <x v="6"/>
    <x v="2"/>
    <n v="16000000"/>
    <n v="92800000"/>
    <n v="76800000"/>
    <x v="6"/>
    <x v="0"/>
    <n v="96"/>
    <n v="180871"/>
  </r>
  <r>
    <n v="7"/>
    <n v="8"/>
    <x v="7"/>
    <x v="1"/>
    <n v="16400000"/>
    <n v="235860116"/>
    <n v="219460116"/>
    <x v="7"/>
    <x v="4"/>
    <n v="129"/>
    <n v="382002"/>
  </r>
  <r>
    <n v="8"/>
    <n v="9"/>
    <x v="8"/>
    <x v="0"/>
    <n v="20000000"/>
    <n v="126297830"/>
    <n v="106297830"/>
    <x v="8"/>
    <x v="1"/>
    <n v="124"/>
    <n v="41866"/>
  </r>
  <r>
    <n v="9"/>
    <n v="10"/>
    <x v="9"/>
    <x v="2"/>
    <n v="25000000"/>
    <n v="227853986"/>
    <n v="202853986"/>
    <x v="9"/>
    <x v="1"/>
    <n v="114"/>
    <n v="151737"/>
  </r>
  <r>
    <n v="10"/>
    <n v="11"/>
    <x v="10"/>
    <x v="2"/>
    <n v="26000000"/>
    <n v="160200000"/>
    <n v="134200000"/>
    <x v="10"/>
    <x v="1"/>
    <n v="116"/>
    <n v="45248"/>
  </r>
  <r>
    <n v="11"/>
    <n v="12"/>
    <x v="11"/>
    <x v="0"/>
    <n v="27000000"/>
    <n v="71320000"/>
    <n v="44320000"/>
    <x v="11"/>
    <x v="6"/>
    <n v="97"/>
    <n v="135690"/>
  </r>
  <r>
    <n v="12"/>
    <n v="13"/>
    <x v="12"/>
    <x v="1"/>
    <n v="32000000"/>
    <n v="222724172"/>
    <n v="190724172"/>
    <x v="12"/>
    <x v="5"/>
    <n v="93"/>
    <n v="132480"/>
  </r>
  <r>
    <n v="13"/>
    <n v="14"/>
    <x v="13"/>
    <x v="1"/>
    <n v="35000000"/>
    <n v="411348924"/>
    <n v="376348924"/>
    <x v="13"/>
    <x v="6"/>
    <n v="126"/>
    <n v="319517"/>
  </r>
  <r>
    <n v="14"/>
    <n v="15"/>
    <x v="14"/>
    <x v="1"/>
    <n v="37000000"/>
    <n v="215394738"/>
    <n v="178394738"/>
    <x v="14"/>
    <x v="1"/>
    <n v="108"/>
    <n v="171196"/>
  </r>
  <r>
    <n v="15"/>
    <n v="16"/>
    <x v="15"/>
    <x v="1"/>
    <n v="40000000"/>
    <n v="222300000"/>
    <n v="182300000"/>
    <x v="15"/>
    <x v="7"/>
    <n v="83"/>
    <n v="219221"/>
  </r>
  <r>
    <n v="16"/>
    <n v="17"/>
    <x v="16"/>
    <x v="1"/>
    <n v="40000000"/>
    <n v="332000000"/>
    <n v="292000000"/>
    <x v="16"/>
    <x v="8"/>
    <n v="108"/>
    <n v="438940"/>
  </r>
  <r>
    <n v="17"/>
    <n v="18"/>
    <x v="17"/>
    <x v="0"/>
    <n v="48000000"/>
    <n v="474171806"/>
    <n v="426171806"/>
    <x v="17"/>
    <x v="9"/>
    <n v="127"/>
    <n v="647495"/>
  </r>
  <r>
    <n v="18"/>
    <n v="19"/>
    <x v="18"/>
    <x v="2"/>
    <n v="55000000"/>
    <n v="63408614"/>
    <n v="8408614"/>
    <x v="18"/>
    <x v="6"/>
    <n v="104"/>
    <n v="79806"/>
  </r>
  <r>
    <n v="19"/>
    <n v="20"/>
    <x v="19"/>
    <x v="1"/>
    <n v="15000000"/>
    <n v="95904091"/>
    <n v="80904091"/>
    <x v="19"/>
    <x v="4"/>
    <n v="119"/>
    <n v="43037"/>
  </r>
  <r>
    <n v="20"/>
    <n v="21"/>
    <x v="20"/>
    <x v="1"/>
    <n v="11000000"/>
    <n v="71600000"/>
    <n v="60600000"/>
    <x v="20"/>
    <x v="5"/>
    <n v="104"/>
    <n v="127793"/>
  </r>
  <r>
    <n v="21"/>
    <n v="22"/>
    <x v="21"/>
    <x v="1"/>
    <n v="13500000"/>
    <n v="202000000"/>
    <n v="188500000"/>
    <x v="21"/>
    <x v="6"/>
    <n v="93"/>
    <n v="79806"/>
  </r>
  <r>
    <n v="22"/>
    <n v="23"/>
    <x v="22"/>
    <x v="2"/>
    <n v="14000000"/>
    <n v="463000000"/>
    <n v="449000000"/>
    <x v="22"/>
    <x v="0"/>
    <n v="119"/>
    <n v="266405"/>
  </r>
  <r>
    <n v="23"/>
    <n v="24"/>
    <x v="23"/>
    <x v="0"/>
    <n v="15000000"/>
    <n v="201957688"/>
    <n v="186957688"/>
    <x v="23"/>
    <x v="6"/>
    <n v="111"/>
    <n v="127793"/>
  </r>
  <r>
    <n v="24"/>
    <n v="25"/>
    <x v="24"/>
    <x v="1"/>
    <n v="18000000"/>
    <n v="476684675"/>
    <n v="458684675"/>
    <x v="24"/>
    <x v="5"/>
    <n v="103"/>
    <n v="414472"/>
  </r>
  <r>
    <n v="25"/>
    <n v="26"/>
    <x v="25"/>
    <x v="0"/>
    <n v="20000000"/>
    <n v="138700000"/>
    <n v="118700000"/>
    <x v="25"/>
    <x v="1"/>
    <n v="110"/>
    <n v="37415"/>
  </r>
  <r>
    <n v="26"/>
    <n v="27"/>
    <x v="26"/>
    <x v="2"/>
    <n v="20000000"/>
    <n v="61276872"/>
    <n v="41276872"/>
    <x v="26"/>
    <x v="4"/>
    <n v="107"/>
    <n v="168946"/>
  </r>
  <r>
    <n v="27"/>
    <n v="28"/>
    <x v="27"/>
    <x v="0"/>
    <n v="20000000"/>
    <n v="53000000"/>
    <n v="33000000"/>
    <x v="27"/>
    <x v="4"/>
    <n v="105"/>
    <n v="421760"/>
  </r>
  <r>
    <n v="28"/>
    <n v="29"/>
    <x v="28"/>
    <x v="0"/>
    <n v="22000000"/>
    <n v="505000000"/>
    <n v="483000000"/>
    <x v="28"/>
    <x v="10"/>
    <n v="127"/>
    <n v="183054"/>
  </r>
  <r>
    <n v="29"/>
    <n v="30"/>
    <x v="29"/>
    <x v="2"/>
    <n v="22000000"/>
    <n v="221303188"/>
    <n v="199303188"/>
    <x v="29"/>
    <x v="2"/>
    <n v="127"/>
    <n v="35122"/>
  </r>
  <r>
    <n v="30"/>
    <n v="31"/>
    <x v="30"/>
    <x v="0"/>
    <n v="22000000"/>
    <n v="424208848"/>
    <n v="402208848"/>
    <x v="24"/>
    <x v="11"/>
    <n v="181"/>
    <n v="224754"/>
  </r>
  <r>
    <n v="31"/>
    <n v="32"/>
    <x v="31"/>
    <x v="2"/>
    <n v="26000000"/>
    <n v="61489265"/>
    <n v="35489265"/>
    <x v="30"/>
    <x v="12"/>
    <n v="115"/>
    <n v="76155"/>
  </r>
  <r>
    <n v="32"/>
    <n v="33"/>
    <x v="32"/>
    <x v="1"/>
    <n v="30000000"/>
    <n v="199200000"/>
    <n v="169200000"/>
    <x v="31"/>
    <x v="10"/>
    <n v="134"/>
    <n v="167212"/>
  </r>
  <r>
    <n v="33"/>
    <n v="34"/>
    <x v="33"/>
    <x v="2"/>
    <n v="38000000"/>
    <n v="153518974"/>
    <n v="115518974"/>
    <x v="32"/>
    <x v="6"/>
    <n v="95"/>
    <n v="36103"/>
  </r>
  <r>
    <n v="34"/>
    <n v="35"/>
    <x v="34"/>
    <x v="1"/>
    <n v="40000000"/>
    <n v="244527583"/>
    <n v="204527583"/>
    <x v="33"/>
    <x v="5"/>
    <n v="118"/>
    <n v="369652"/>
  </r>
  <r>
    <n v="35"/>
    <n v="36"/>
    <x v="35"/>
    <x v="1"/>
    <n v="47000000"/>
    <n v="103738726"/>
    <n v="56738726"/>
    <x v="34"/>
    <x v="2"/>
    <n v="103"/>
    <n v="54312"/>
  </r>
  <r>
    <n v="36"/>
    <n v="37"/>
    <x v="36"/>
    <x v="2"/>
    <n v="54000000"/>
    <n v="136766062"/>
    <n v="82766062"/>
    <x v="35"/>
    <x v="4"/>
    <n v="162"/>
    <n v="332236"/>
  </r>
  <r>
    <n v="37"/>
    <n v="38"/>
    <x v="37"/>
    <x v="0"/>
    <n v="60000000"/>
    <n v="157920733"/>
    <n v="97920733"/>
    <x v="36"/>
    <x v="9"/>
    <n v="107"/>
    <n v="73649"/>
  </r>
  <r>
    <n v="38"/>
    <n v="39"/>
    <x v="38"/>
    <x v="2"/>
    <n v="65000000"/>
    <n v="261317921"/>
    <n v="196317921"/>
    <x v="37"/>
    <x v="8"/>
    <n v="113"/>
    <n v="282870"/>
  </r>
  <r>
    <n v="39"/>
    <n v="40"/>
    <x v="39"/>
    <x v="2"/>
    <n v="70000000"/>
    <n v="240031094"/>
    <n v="170031094"/>
    <x v="38"/>
    <x v="10"/>
    <n v="124"/>
    <n v="317843"/>
  </r>
  <r>
    <n v="40"/>
    <n v="41"/>
    <x v="40"/>
    <x v="0"/>
    <n v="11000000"/>
    <n v="119418501"/>
    <n v="108418501"/>
    <x v="39"/>
    <x v="1"/>
    <n v="130"/>
    <n v="62493"/>
  </r>
  <r>
    <n v="41"/>
    <n v="42"/>
    <x v="41"/>
    <x v="2"/>
    <n v="19000000"/>
    <n v="272742922"/>
    <n v="253742922"/>
    <x v="40"/>
    <x v="2"/>
    <n v="119"/>
    <n v="1166583"/>
  </r>
  <r>
    <n v="42"/>
    <n v="43"/>
    <x v="42"/>
    <x v="2"/>
    <n v="19000000"/>
    <n v="174999005"/>
    <n v="155999005"/>
    <x v="41"/>
    <x v="4"/>
    <n v="99"/>
    <n v="46455"/>
  </r>
  <r>
    <n v="43"/>
    <n v="44"/>
    <x v="43"/>
    <x v="1"/>
    <n v="20000000"/>
    <n v="89325780"/>
    <n v="69325780"/>
    <x v="42"/>
    <x v="0"/>
    <n v="105"/>
    <n v="64326"/>
  </r>
  <r>
    <n v="44"/>
    <n v="45"/>
    <x v="44"/>
    <x v="0"/>
    <n v="23000000"/>
    <n v="86900000"/>
    <n v="63900000"/>
    <x v="43"/>
    <x v="4"/>
    <n v="85"/>
    <n v="64326"/>
  </r>
  <r>
    <n v="45"/>
    <n v="46"/>
    <x v="45"/>
    <x v="1"/>
    <n v="25000000"/>
    <n v="78600000"/>
    <n v="53600000"/>
    <x v="44"/>
    <x v="6"/>
    <n v="88"/>
    <n v="397467"/>
  </r>
  <r>
    <n v="46"/>
    <n v="47"/>
    <x v="46"/>
    <x v="1"/>
    <n v="25000000"/>
    <n v="377350553"/>
    <n v="352350553"/>
    <x v="45"/>
    <x v="7"/>
    <n v="84"/>
    <n v="397467"/>
  </r>
  <r>
    <n v="47"/>
    <n v="48"/>
    <x v="47"/>
    <x v="0"/>
    <n v="26000000"/>
    <n v="181096164"/>
    <n v="155096164"/>
    <x v="46"/>
    <x v="1"/>
    <n v="84"/>
    <n v="93277"/>
  </r>
  <r>
    <n v="48"/>
    <n v="49"/>
    <x v="48"/>
    <x v="0"/>
    <n v="27000000"/>
    <n v="179033791"/>
    <n v="152033791"/>
    <x v="47"/>
    <x v="1"/>
    <n v="112"/>
    <n v="45166"/>
  </r>
  <r>
    <n v="49"/>
    <n v="50"/>
    <x v="49"/>
    <x v="1"/>
    <n v="27000000"/>
    <n v="96900000"/>
    <n v="69900000"/>
    <x v="48"/>
    <x v="8"/>
    <n v="113"/>
    <n v="66086"/>
  </r>
  <r>
    <n v="50"/>
    <n v="51"/>
    <x v="50"/>
    <x v="0"/>
    <n v="30000000"/>
    <n v="191502426"/>
    <n v="161502426"/>
    <x v="49"/>
    <x v="1"/>
    <n v="99"/>
    <n v="119260"/>
  </r>
  <r>
    <n v="51"/>
    <n v="52"/>
    <x v="51"/>
    <x v="2"/>
    <n v="30000000"/>
    <n v="74787599"/>
    <n v="44787599"/>
    <x v="50"/>
    <x v="0"/>
    <n v="132"/>
    <n v="14918"/>
  </r>
  <r>
    <n v="52"/>
    <n v="53"/>
    <x v="52"/>
    <x v="1"/>
    <n v="35000000"/>
    <n v="63710000"/>
    <n v="28710000"/>
    <x v="51"/>
    <x v="1"/>
    <n v="100"/>
    <n v="58797"/>
  </r>
  <r>
    <n v="53"/>
    <n v="54"/>
    <x v="53"/>
    <x v="2"/>
    <n v="35000000"/>
    <n v="182300000"/>
    <n v="147300000"/>
    <x v="52"/>
    <x v="2"/>
    <n v="128"/>
    <n v="157496"/>
  </r>
  <r>
    <n v="54"/>
    <n v="55"/>
    <x v="54"/>
    <x v="2"/>
    <n v="40000000"/>
    <n v="205405498"/>
    <n v="165405498"/>
    <x v="42"/>
    <x v="4"/>
    <n v="189"/>
    <n v="132879"/>
  </r>
  <r>
    <n v="55"/>
    <n v="56"/>
    <x v="55"/>
    <x v="0"/>
    <n v="48000000"/>
    <n v="390493908"/>
    <n v="342493908"/>
    <x v="53"/>
    <x v="9"/>
    <n v="143"/>
    <n v="168877"/>
  </r>
  <r>
    <n v="56"/>
    <n v="57"/>
    <x v="56"/>
    <x v="1"/>
    <n v="70000000"/>
    <n v="300854823"/>
    <n v="230854823"/>
    <x v="54"/>
    <x v="5"/>
    <n v="144"/>
    <n v="218151"/>
  </r>
  <r>
    <n v="57"/>
    <n v="58"/>
    <x v="57"/>
    <x v="2"/>
    <n v="75000000"/>
    <n v="152368585"/>
    <n v="77368585"/>
    <x v="55"/>
    <x v="13"/>
    <n v="137"/>
    <n v="67442"/>
  </r>
  <r>
    <n v="58"/>
    <n v="59"/>
    <x v="58"/>
    <x v="2"/>
    <n v="100000000"/>
    <n v="520000000"/>
    <n v="420000000"/>
    <x v="56"/>
    <x v="8"/>
    <n v="137"/>
    <n v="930593"/>
  </r>
  <r>
    <n v="59"/>
    <n v="60"/>
    <x v="59"/>
    <x v="2"/>
    <n v="3705538"/>
    <n v="62548947"/>
    <n v="58843409"/>
    <x v="57"/>
    <x v="0"/>
    <n v="112"/>
    <n v="48101"/>
  </r>
  <r>
    <n v="60"/>
    <n v="61"/>
    <x v="60"/>
    <x v="2"/>
    <n v="11700000"/>
    <n v="88036683"/>
    <n v="76336683"/>
    <x v="58"/>
    <x v="4"/>
    <n v="110"/>
    <n v="348791"/>
  </r>
  <r>
    <n v="61"/>
    <n v="62"/>
    <x v="61"/>
    <x v="2"/>
    <n v="14000000"/>
    <n v="159157447"/>
    <n v="145157447"/>
    <x v="59"/>
    <x v="11"/>
    <n v="131"/>
    <n v="348791"/>
  </r>
  <r>
    <n v="62"/>
    <n v="63"/>
    <x v="62"/>
    <x v="1"/>
    <n v="18000000"/>
    <n v="358991681"/>
    <n v="340991681"/>
    <x v="60"/>
    <x v="5"/>
    <n v="120"/>
    <n v="269944"/>
  </r>
  <r>
    <n v="63"/>
    <n v="64"/>
    <x v="63"/>
    <x v="0"/>
    <n v="20000000"/>
    <n v="121697323"/>
    <n v="101697323"/>
    <x v="61"/>
    <x v="1"/>
    <n v="94"/>
    <n v="135657"/>
  </r>
  <r>
    <n v="64"/>
    <n v="65"/>
    <x v="64"/>
    <x v="2"/>
    <n v="25000000"/>
    <n v="411006740"/>
    <n v="386006740"/>
    <x v="62"/>
    <x v="6"/>
    <n v="129"/>
    <n v="110511"/>
  </r>
  <r>
    <n v="65"/>
    <n v="66"/>
    <x v="65"/>
    <x v="3"/>
    <n v="28000000"/>
    <n v="504050219"/>
    <n v="476050219"/>
    <x v="62"/>
    <x v="7"/>
    <n v="90"/>
    <n v="336384"/>
  </r>
  <r>
    <n v="66"/>
    <n v="67"/>
    <x v="66"/>
    <x v="2"/>
    <n v="31000000"/>
    <n v="90753806"/>
    <n v="59753806"/>
    <x v="63"/>
    <x v="1"/>
    <n v="115"/>
    <n v="70430"/>
  </r>
  <r>
    <n v="67"/>
    <n v="68"/>
    <x v="67"/>
    <x v="1"/>
    <n v="31000000"/>
    <n v="231605150"/>
    <n v="200605150"/>
    <x v="64"/>
    <x v="1"/>
    <n v="100"/>
    <n v="80510"/>
  </r>
  <r>
    <n v="68"/>
    <n v="69"/>
    <x v="68"/>
    <x v="2"/>
    <n v="31000000"/>
    <n v="134095253"/>
    <n v="103095253"/>
    <x v="65"/>
    <x v="4"/>
    <n v="157"/>
    <n v="238212"/>
  </r>
  <r>
    <n v="69"/>
    <n v="70"/>
    <x v="69"/>
    <x v="2"/>
    <n v="35000000"/>
    <n v="321731527"/>
    <n v="286731527"/>
    <x v="66"/>
    <x v="6"/>
    <n v="118"/>
    <n v="148440"/>
  </r>
  <r>
    <n v="70"/>
    <n v="71"/>
    <x v="70"/>
    <x v="2"/>
    <n v="35000000"/>
    <n v="156563139"/>
    <n v="121563139"/>
    <x v="67"/>
    <x v="6"/>
    <n v="103"/>
    <n v="71962"/>
  </r>
  <r>
    <n v="71"/>
    <n v="72"/>
    <x v="71"/>
    <x v="2"/>
    <n v="40000000"/>
    <n v="70100000"/>
    <n v="30100000"/>
    <x v="68"/>
    <x v="0"/>
    <n v="117"/>
    <n v="24114"/>
  </r>
  <r>
    <n v="72"/>
    <n v="73"/>
    <x v="72"/>
    <x v="1"/>
    <n v="40000000"/>
    <n v="107458785"/>
    <n v="67458785"/>
    <x v="69"/>
    <x v="1"/>
    <n v="128"/>
    <n v="85932"/>
  </r>
  <r>
    <n v="73"/>
    <n v="74"/>
    <x v="73"/>
    <x v="2"/>
    <n v="40000000"/>
    <n v="75505856"/>
    <n v="35505856"/>
    <x v="70"/>
    <x v="6"/>
    <n v="112"/>
    <n v="139000"/>
  </r>
  <r>
    <n v="74"/>
    <n v="75"/>
    <x v="74"/>
    <x v="2"/>
    <n v="40000000"/>
    <n v="215900000"/>
    <n v="175900000"/>
    <x v="71"/>
    <x v="4"/>
    <n v="128"/>
    <n v="177678"/>
  </r>
  <r>
    <n v="75"/>
    <n v="76"/>
    <x v="75"/>
    <x v="2"/>
    <n v="40000000"/>
    <n v="243240178"/>
    <n v="203240178"/>
    <x v="72"/>
    <x v="4"/>
    <n v="138"/>
    <n v="218747"/>
  </r>
  <r>
    <n v="76"/>
    <n v="77"/>
    <x v="76"/>
    <x v="2"/>
    <n v="45000000"/>
    <n v="178051587"/>
    <n v="133051587"/>
    <x v="73"/>
    <x v="10"/>
    <n v="117"/>
    <n v="95783"/>
  </r>
  <r>
    <n v="77"/>
    <n v="78"/>
    <x v="77"/>
    <x v="2"/>
    <n v="49000000"/>
    <n v="352927224"/>
    <n v="303927224"/>
    <x v="74"/>
    <x v="10"/>
    <n v="127"/>
    <n v="159658"/>
  </r>
  <r>
    <n v="78"/>
    <n v="79"/>
    <x v="78"/>
    <x v="0"/>
    <n v="80000000"/>
    <n v="280000000"/>
    <n v="200000000"/>
    <x v="75"/>
    <x v="6"/>
    <n v="126"/>
    <n v="258216"/>
  </r>
  <r>
    <n v="79"/>
    <n v="80"/>
    <x v="79"/>
    <x v="1"/>
    <n v="14000000"/>
    <n v="154864401"/>
    <n v="140864401"/>
    <x v="76"/>
    <x v="1"/>
    <n v="98"/>
    <n v="85604"/>
  </r>
  <r>
    <n v="80"/>
    <n v="81"/>
    <x v="80"/>
    <x v="1"/>
    <n v="14600000"/>
    <n v="70906973"/>
    <n v="56306973"/>
    <x v="77"/>
    <x v="1"/>
    <n v="101"/>
    <n v="549538"/>
  </r>
  <r>
    <n v="81"/>
    <n v="82"/>
    <x v="81"/>
    <x v="1"/>
    <n v="20000000"/>
    <n v="153698625"/>
    <n v="133698625"/>
    <x v="78"/>
    <x v="5"/>
    <n v="112"/>
    <n v="64130"/>
  </r>
  <r>
    <n v="82"/>
    <n v="83"/>
    <x v="82"/>
    <x v="1"/>
    <n v="21000000"/>
    <n v="227799884"/>
    <n v="206799884"/>
    <x v="79"/>
    <x v="0"/>
    <n v="105"/>
    <n v="147908"/>
  </r>
  <r>
    <n v="83"/>
    <n v="84"/>
    <x v="83"/>
    <x v="2"/>
    <n v="22000000"/>
    <n v="321365567"/>
    <n v="299365567"/>
    <x v="80"/>
    <x v="14"/>
    <n v="195"/>
    <n v="1117322"/>
  </r>
  <r>
    <n v="84"/>
    <n v="85"/>
    <x v="84"/>
    <x v="0"/>
    <n v="25000000"/>
    <n v="441286195"/>
    <n v="416286195"/>
    <x v="81"/>
    <x v="5"/>
    <n v="125"/>
    <n v="226146"/>
  </r>
  <r>
    <n v="85"/>
    <n v="86"/>
    <x v="85"/>
    <x v="2"/>
    <n v="25000000"/>
    <n v="56505065"/>
    <n v="31505065"/>
    <x v="82"/>
    <x v="4"/>
    <n v="130"/>
    <n v="117576"/>
  </r>
  <r>
    <n v="86"/>
    <n v="87"/>
    <x v="86"/>
    <x v="0"/>
    <n v="26000000"/>
    <n v="206678440"/>
    <n v="180678440"/>
    <x v="83"/>
    <x v="4"/>
    <n v="125"/>
    <n v="210109"/>
  </r>
  <r>
    <n v="87"/>
    <n v="88"/>
    <x v="87"/>
    <x v="0"/>
    <n v="28000000"/>
    <n v="63000000"/>
    <n v="35000000"/>
    <x v="84"/>
    <x v="1"/>
    <n v="110"/>
    <n v="46467"/>
  </r>
  <r>
    <n v="88"/>
    <n v="89"/>
    <x v="88"/>
    <x v="0"/>
    <n v="35100000"/>
    <n v="70200000"/>
    <n v="35100000"/>
    <x v="82"/>
    <x v="1"/>
    <n v="103"/>
    <n v="40509"/>
  </r>
  <r>
    <n v="89"/>
    <n v="90"/>
    <x v="89"/>
    <x v="2"/>
    <n v="38000000"/>
    <n v="266614059"/>
    <n v="228614059"/>
    <x v="85"/>
    <x v="4"/>
    <n v="117"/>
    <n v="58078"/>
  </r>
  <r>
    <n v="90"/>
    <n v="91"/>
    <x v="90"/>
    <x v="1"/>
    <n v="38000000"/>
    <n v="57319029"/>
    <n v="19319029"/>
    <x v="86"/>
    <x v="1"/>
    <n v="107"/>
    <n v="45380"/>
  </r>
  <r>
    <n v="91"/>
    <n v="92"/>
    <x v="91"/>
    <x v="2"/>
    <n v="40000000"/>
    <n v="176997168"/>
    <n v="136997168"/>
    <x v="87"/>
    <x v="2"/>
    <n v="128"/>
    <n v="86650"/>
  </r>
  <r>
    <n v="92"/>
    <n v="93"/>
    <x v="92"/>
    <x v="2"/>
    <n v="40000000"/>
    <n v="107198790"/>
    <n v="67198790"/>
    <x v="88"/>
    <x v="10"/>
    <n v="125"/>
    <n v="40088"/>
  </r>
  <r>
    <n v="93"/>
    <n v="94"/>
    <x v="93"/>
    <x v="2"/>
    <n v="42000000"/>
    <n v="270248367"/>
    <n v="228248367"/>
    <x v="89"/>
    <x v="13"/>
    <n v="154"/>
    <n v="108683"/>
  </r>
  <r>
    <n v="94"/>
    <n v="95"/>
    <x v="94"/>
    <x v="0"/>
    <n v="44000000"/>
    <n v="368875760"/>
    <n v="324875760"/>
    <x v="90"/>
    <x v="9"/>
    <n v="130"/>
    <n v="249811"/>
  </r>
  <r>
    <n v="95"/>
    <n v="96"/>
    <x v="95"/>
    <x v="0"/>
    <n v="45000000"/>
    <n v="195268056"/>
    <n v="150268056"/>
    <x v="91"/>
    <x v="2"/>
    <n v="141"/>
    <n v="71238"/>
  </r>
  <r>
    <n v="96"/>
    <n v="97"/>
    <x v="96"/>
    <x v="2"/>
    <n v="57000000"/>
    <n v="159055768"/>
    <n v="102055768"/>
    <x v="92"/>
    <x v="6"/>
    <n v="115"/>
    <n v="148329"/>
  </r>
  <r>
    <n v="97"/>
    <n v="98"/>
    <x v="97"/>
    <x v="2"/>
    <n v="70000000"/>
    <n v="255000211"/>
    <n v="185000211"/>
    <x v="93"/>
    <x v="9"/>
    <n v="112"/>
    <n v="113299"/>
  </r>
  <r>
    <n v="98"/>
    <n v="99"/>
    <x v="98"/>
    <x v="0"/>
    <n v="93000000"/>
    <n v="368800000"/>
    <n v="275800000"/>
    <x v="94"/>
    <x v="10"/>
    <n v="92"/>
    <n v="1690474"/>
  </r>
  <r>
    <n v="99"/>
    <n v="100"/>
    <x v="99"/>
    <x v="2"/>
    <n v="8000000"/>
    <n v="213928762"/>
    <n v="205928762"/>
    <x v="95"/>
    <x v="10"/>
    <n v="154"/>
    <n v="1690474"/>
  </r>
  <r>
    <n v="100"/>
    <n v="101"/>
    <x v="100"/>
    <x v="0"/>
    <n v="15000000"/>
    <n v="107217396"/>
    <n v="92217396"/>
    <x v="96"/>
    <x v="1"/>
    <n v="86"/>
    <n v="260044"/>
  </r>
  <r>
    <n v="101"/>
    <n v="102"/>
    <x v="101"/>
    <x v="0"/>
    <n v="16000000"/>
    <n v="247275374"/>
    <n v="231275374"/>
    <x v="97"/>
    <x v="1"/>
    <n v="107"/>
    <n v="334497"/>
  </r>
  <r>
    <n v="102"/>
    <n v="103"/>
    <x v="102"/>
    <x v="1"/>
    <n v="22000000"/>
    <n v="189833357"/>
    <n v="167833357"/>
    <x v="98"/>
    <x v="5"/>
    <n v="97"/>
    <n v="86610"/>
  </r>
  <r>
    <n v="103"/>
    <n v="104"/>
    <x v="103"/>
    <x v="0"/>
    <n v="23000000"/>
    <n v="351583407"/>
    <n v="328583407"/>
    <x v="99"/>
    <x v="0"/>
    <n v="101"/>
    <n v="320839"/>
  </r>
  <r>
    <n v="104"/>
    <n v="105"/>
    <x v="104"/>
    <x v="2"/>
    <n v="30000000"/>
    <n v="350448145"/>
    <n v="320448145"/>
    <x v="100"/>
    <x v="6"/>
    <n v="116"/>
    <n v="309338"/>
  </r>
  <r>
    <n v="105"/>
    <n v="106"/>
    <x v="105"/>
    <x v="2"/>
    <n v="30000000"/>
    <n v="160638883"/>
    <n v="130638883"/>
    <x v="97"/>
    <x v="4"/>
    <n v="133"/>
    <n v="136361"/>
  </r>
  <r>
    <n v="106"/>
    <n v="107"/>
    <x v="106"/>
    <x v="1"/>
    <n v="38000000"/>
    <n v="120000000"/>
    <n v="82000000"/>
    <x v="101"/>
    <x v="8"/>
    <n v="118"/>
    <n v="869127"/>
  </r>
  <r>
    <n v="107"/>
    <n v="108"/>
    <x v="107"/>
    <x v="3"/>
    <n v="45000000"/>
    <n v="788241776"/>
    <n v="743241776"/>
    <x v="102"/>
    <x v="7"/>
    <n v="89"/>
    <n v="869127"/>
  </r>
  <r>
    <n v="108"/>
    <n v="109"/>
    <x v="108"/>
    <x v="0"/>
    <n v="45000000"/>
    <n v="117615211"/>
    <n v="72615211"/>
    <x v="103"/>
    <x v="4"/>
    <n v="119"/>
    <n v="55788"/>
  </r>
  <r>
    <n v="109"/>
    <n v="110"/>
    <x v="109"/>
    <x v="2"/>
    <n v="45000000"/>
    <n v="170362582"/>
    <n v="125362582"/>
    <x v="104"/>
    <x v="6"/>
    <n v="110"/>
    <n v="59371"/>
  </r>
  <r>
    <n v="110"/>
    <n v="111"/>
    <x v="110"/>
    <x v="1"/>
    <n v="46000000"/>
    <n v="341631208"/>
    <n v="295631208"/>
    <x v="105"/>
    <x v="5"/>
    <n v="91"/>
    <n v="71389"/>
  </r>
  <r>
    <n v="111"/>
    <n v="112"/>
    <x v="111"/>
    <x v="0"/>
    <n v="55000000"/>
    <n v="677945399"/>
    <n v="622945399"/>
    <x v="106"/>
    <x v="1"/>
    <n v="142"/>
    <n v="1657851"/>
  </r>
  <r>
    <n v="112"/>
    <n v="113"/>
    <x v="112"/>
    <x v="0"/>
    <n v="55000000"/>
    <n v="196567262"/>
    <n v="141567262"/>
    <x v="107"/>
    <x v="8"/>
    <n v="121"/>
    <n v="167516"/>
  </r>
  <r>
    <n v="113"/>
    <n v="114"/>
    <x v="113"/>
    <x v="2"/>
    <n v="55000000"/>
    <n v="214015089"/>
    <n v="159015089"/>
    <x v="108"/>
    <x v="4"/>
    <n v="123"/>
    <n v="43455"/>
  </r>
  <r>
    <n v="114"/>
    <n v="115"/>
    <x v="114"/>
    <x v="2"/>
    <n v="60000000"/>
    <n v="223664608"/>
    <n v="163664608"/>
    <x v="109"/>
    <x v="12"/>
    <n v="123"/>
    <n v="83296"/>
  </r>
  <r>
    <n v="115"/>
    <n v="116"/>
    <x v="115"/>
    <x v="0"/>
    <n v="62000000"/>
    <n v="215887717"/>
    <n v="153887717"/>
    <x v="110"/>
    <x v="10"/>
    <n v="141"/>
    <n v="83296"/>
  </r>
  <r>
    <n v="116"/>
    <n v="117"/>
    <x v="116"/>
    <x v="2"/>
    <n v="70000000"/>
    <n v="131000000"/>
    <n v="61000000"/>
    <x v="111"/>
    <x v="15"/>
    <n v="125"/>
    <n v="49903"/>
  </r>
  <r>
    <n v="117"/>
    <n v="118"/>
    <x v="117"/>
    <x v="1"/>
    <n v="75000000"/>
    <n v="183000000"/>
    <n v="108000000"/>
    <x v="112"/>
    <x v="6"/>
    <n v="127"/>
    <n v="96405"/>
  </r>
  <r>
    <n v="118"/>
    <n v="119"/>
    <x v="118"/>
    <x v="2"/>
    <n v="115000000"/>
    <n v="378882411"/>
    <n v="263882411"/>
    <x v="113"/>
    <x v="6"/>
    <n v="141"/>
    <n v="223671"/>
  </r>
  <r>
    <n v="119"/>
    <n v="120"/>
    <x v="119"/>
    <x v="1"/>
    <n v="17000000"/>
    <n v="182057016"/>
    <n v="165057016"/>
    <x v="114"/>
    <x v="0"/>
    <n v="103"/>
    <n v="85626"/>
  </r>
  <r>
    <n v="120"/>
    <n v="121"/>
    <x v="120"/>
    <x v="2"/>
    <n v="23000000"/>
    <n v="179519401"/>
    <n v="156519401"/>
    <x v="115"/>
    <x v="2"/>
    <n v="99"/>
    <n v="45479"/>
  </r>
  <r>
    <n v="121"/>
    <n v="122"/>
    <x v="121"/>
    <x v="0"/>
    <n v="25000000"/>
    <n v="71500000"/>
    <n v="46500000"/>
    <x v="116"/>
    <x v="1"/>
    <n v="101"/>
    <n v="22759"/>
  </r>
  <r>
    <n v="122"/>
    <n v="123"/>
    <x v="122"/>
    <x v="1"/>
    <n v="30000000"/>
    <n v="76578911"/>
    <n v="46578911"/>
    <x v="117"/>
    <x v="1"/>
    <n v="106"/>
    <n v="31971"/>
  </r>
  <r>
    <n v="123"/>
    <n v="124"/>
    <x v="123"/>
    <x v="3"/>
    <n v="30000000"/>
    <n v="373554033"/>
    <n v="343554033"/>
    <x v="118"/>
    <x v="7"/>
    <n v="81"/>
    <n v="820625"/>
  </r>
  <r>
    <n v="124"/>
    <n v="125"/>
    <x v="124"/>
    <x v="0"/>
    <n v="30000000"/>
    <n v="212385533"/>
    <n v="182385533"/>
    <x v="119"/>
    <x v="1"/>
    <n v="90"/>
    <n v="191266"/>
  </r>
  <r>
    <n v="125"/>
    <n v="126"/>
    <x v="125"/>
    <x v="2"/>
    <n v="30250000"/>
    <n v="115101622"/>
    <n v="84851622"/>
    <x v="120"/>
    <x v="1"/>
    <n v="105"/>
    <n v="72078"/>
  </r>
  <r>
    <n v="126"/>
    <n v="127"/>
    <x v="126"/>
    <x v="1"/>
    <n v="31000000"/>
    <n v="106269971"/>
    <n v="75269971"/>
    <x v="121"/>
    <x v="5"/>
    <n v="137"/>
    <n v="33906"/>
  </r>
  <r>
    <n v="127"/>
    <n v="128"/>
    <x v="127"/>
    <x v="2"/>
    <n v="33000000"/>
    <n v="327311859"/>
    <n v="294311859"/>
    <x v="122"/>
    <x v="6"/>
    <n v="127"/>
    <n v="1323681"/>
  </r>
  <r>
    <n v="128"/>
    <n v="129"/>
    <x v="128"/>
    <x v="1"/>
    <n v="50000000"/>
    <n v="287928194"/>
    <n v="237928194"/>
    <x v="123"/>
    <x v="5"/>
    <n v="100"/>
    <n v="110490"/>
  </r>
  <r>
    <n v="129"/>
    <n v="130"/>
    <x v="129"/>
    <x v="0"/>
    <n v="50000000"/>
    <n v="152022101"/>
    <n v="102022101"/>
    <x v="124"/>
    <x v="4"/>
    <n v="109"/>
    <n v="39870"/>
  </r>
  <r>
    <n v="130"/>
    <n v="131"/>
    <x v="130"/>
    <x v="1"/>
    <n v="52000000"/>
    <n v="355237933"/>
    <n v="303237933"/>
    <x v="125"/>
    <x v="4"/>
    <n v="140"/>
    <n v="250975"/>
  </r>
  <r>
    <n v="131"/>
    <n v="132"/>
    <x v="131"/>
    <x v="2"/>
    <n v="53000000"/>
    <n v="157387195"/>
    <n v="104387195"/>
    <x v="126"/>
    <x v="10"/>
    <n v="116"/>
    <n v="95145"/>
  </r>
  <r>
    <n v="132"/>
    <n v="133"/>
    <x v="132"/>
    <x v="3"/>
    <n v="55000000"/>
    <n v="346079773"/>
    <n v="291079773"/>
    <x v="127"/>
    <x v="7"/>
    <n v="81"/>
    <n v="156670"/>
  </r>
  <r>
    <n v="133"/>
    <n v="134"/>
    <x v="133"/>
    <x v="0"/>
    <n v="58000000"/>
    <n v="352194034"/>
    <n v="294194034"/>
    <x v="128"/>
    <x v="6"/>
    <n v="130"/>
    <n v="226013"/>
  </r>
  <r>
    <n v="134"/>
    <n v="135"/>
    <x v="134"/>
    <x v="1"/>
    <n v="65000000"/>
    <n v="262797249"/>
    <n v="197797249"/>
    <x v="129"/>
    <x v="5"/>
    <n v="104"/>
    <n v="277496"/>
  </r>
  <r>
    <n v="135"/>
    <n v="136"/>
    <x v="135"/>
    <x v="2"/>
    <n v="72000000"/>
    <n v="210000000"/>
    <n v="138000000"/>
    <x v="130"/>
    <x v="6"/>
    <n v="177"/>
    <n v="907287"/>
  </r>
  <r>
    <n v="136"/>
    <n v="137"/>
    <x v="136"/>
    <x v="2"/>
    <n v="90000000"/>
    <n v="366101666"/>
    <n v="276101666"/>
    <x v="131"/>
    <x v="10"/>
    <n v="128"/>
    <n v="224254"/>
  </r>
  <r>
    <n v="137"/>
    <n v="138"/>
    <x v="137"/>
    <x v="0"/>
    <n v="100000000"/>
    <n v="336529144"/>
    <n v="236529144"/>
    <x v="132"/>
    <x v="6"/>
    <n v="121"/>
    <n v="224254"/>
  </r>
  <r>
    <n v="138"/>
    <n v="139"/>
    <x v="138"/>
    <x v="0"/>
    <n v="175000000"/>
    <n v="264218220"/>
    <n v="89218220"/>
    <x v="133"/>
    <x v="6"/>
    <n v="135"/>
    <n v="169984"/>
  </r>
  <r>
    <n v="139"/>
    <n v="140"/>
    <x v="139"/>
    <x v="2"/>
    <n v="14000000"/>
    <n v="173046663"/>
    <n v="159046663"/>
    <x v="134"/>
    <x v="12"/>
    <n v="111"/>
    <n v="267513"/>
  </r>
  <r>
    <n v="140"/>
    <n v="141"/>
    <x v="140"/>
    <x v="1"/>
    <n v="26000000"/>
    <n v="116400000"/>
    <n v="90400000"/>
    <x v="135"/>
    <x v="1"/>
    <n v="102"/>
    <n v="39451"/>
  </r>
  <r>
    <n v="141"/>
    <n v="142"/>
    <x v="141"/>
    <x v="2"/>
    <n v="27000000"/>
    <n v="231976425"/>
    <n v="204976425"/>
    <x v="136"/>
    <x v="3"/>
    <n v="162"/>
    <n v="168450"/>
  </r>
  <r>
    <n v="142"/>
    <n v="143"/>
    <x v="142"/>
    <x v="2"/>
    <n v="31000000"/>
    <n v="185260553"/>
    <n v="154260553"/>
    <x v="137"/>
    <x v="1"/>
    <n v="117"/>
    <n v="74466"/>
  </r>
  <r>
    <n v="143"/>
    <n v="144"/>
    <x v="143"/>
    <x v="1"/>
    <n v="32000000"/>
    <n v="152036382"/>
    <n v="120036382"/>
    <x v="138"/>
    <x v="4"/>
    <n v="123"/>
    <n v="71796"/>
  </r>
  <r>
    <n v="144"/>
    <n v="145"/>
    <x v="144"/>
    <x v="2"/>
    <n v="40000000"/>
    <n v="152266007"/>
    <n v="112266007"/>
    <x v="139"/>
    <x v="2"/>
    <n v="149"/>
    <n v="121642"/>
  </r>
  <r>
    <n v="145"/>
    <n v="146"/>
    <x v="145"/>
    <x v="0"/>
    <n v="46000000"/>
    <n v="150000000"/>
    <n v="104000000"/>
    <x v="140"/>
    <x v="8"/>
    <n v="111"/>
    <n v="111959"/>
  </r>
  <r>
    <n v="146"/>
    <n v="147"/>
    <x v="146"/>
    <x v="2"/>
    <n v="50000000"/>
    <n v="150270147"/>
    <n v="100270147"/>
    <x v="141"/>
    <x v="10"/>
    <n v="108"/>
    <n v="86863"/>
  </r>
  <r>
    <n v="147"/>
    <n v="148"/>
    <x v="147"/>
    <x v="2"/>
    <n v="50000000"/>
    <n v="273552592"/>
    <n v="223552592"/>
    <x v="142"/>
    <x v="1"/>
    <n v="139"/>
    <n v="226489"/>
  </r>
  <r>
    <n v="148"/>
    <n v="149"/>
    <x v="148"/>
    <x v="0"/>
    <n v="54000000"/>
    <n v="128769345"/>
    <n v="74769345"/>
    <x v="143"/>
    <x v="1"/>
    <n v="95"/>
    <n v="103475"/>
  </r>
  <r>
    <n v="149"/>
    <n v="150"/>
    <x v="149"/>
    <x v="3"/>
    <n v="54000000"/>
    <n v="320689294"/>
    <n v="266689294"/>
    <x v="144"/>
    <x v="1"/>
    <n v="103"/>
    <n v="94582"/>
  </r>
  <r>
    <n v="150"/>
    <n v="151"/>
    <x v="150"/>
    <x v="2"/>
    <n v="75000000"/>
    <n v="335062621"/>
    <n v="260062621"/>
    <x v="145"/>
    <x v="6"/>
    <n v="136"/>
    <n v="297268"/>
  </r>
  <r>
    <n v="151"/>
    <n v="152"/>
    <x v="151"/>
    <x v="0"/>
    <n v="75000000"/>
    <n v="816969268"/>
    <n v="741969268"/>
    <x v="146"/>
    <x v="6"/>
    <n v="145"/>
    <n v="503229"/>
  </r>
  <r>
    <n v="152"/>
    <n v="153"/>
    <x v="152"/>
    <x v="0"/>
    <n v="80000000"/>
    <n v="457696359"/>
    <n v="377696359"/>
    <x v="147"/>
    <x v="6"/>
    <n v="110"/>
    <n v="365266"/>
  </r>
  <r>
    <n v="153"/>
    <n v="154"/>
    <x v="153"/>
    <x v="2"/>
    <n v="80000000"/>
    <n v="309492681"/>
    <n v="229492681"/>
    <x v="148"/>
    <x v="10"/>
    <n v="117"/>
    <n v="112739"/>
  </r>
  <r>
    <n v="154"/>
    <n v="155"/>
    <x v="154"/>
    <x v="1"/>
    <n v="80000000"/>
    <n v="250200000"/>
    <n v="170200000"/>
    <x v="149"/>
    <x v="1"/>
    <n v="88"/>
    <n v="145336"/>
  </r>
  <r>
    <n v="155"/>
    <n v="156"/>
    <x v="155"/>
    <x v="0"/>
    <n v="92000000"/>
    <n v="494471524"/>
    <n v="402471524"/>
    <x v="150"/>
    <x v="6"/>
    <n v="113"/>
    <n v="164803"/>
  </r>
  <r>
    <n v="156"/>
    <n v="157"/>
    <x v="156"/>
    <x v="1"/>
    <n v="100000000"/>
    <n v="100138851"/>
    <n v="138851"/>
    <x v="151"/>
    <x v="7"/>
    <n v="91"/>
    <n v="130850"/>
  </r>
  <r>
    <n v="157"/>
    <n v="158"/>
    <x v="157"/>
    <x v="2"/>
    <n v="100000000"/>
    <n v="242295562"/>
    <n v="142295562"/>
    <x v="151"/>
    <x v="4"/>
    <n v="115"/>
    <n v="98473"/>
  </r>
  <r>
    <n v="158"/>
    <n v="159"/>
    <x v="158"/>
    <x v="1"/>
    <n v="119700000"/>
    <n v="119718203"/>
    <n v="18203"/>
    <x v="152"/>
    <x v="15"/>
    <n v="105"/>
    <n v="39051"/>
  </r>
  <r>
    <n v="159"/>
    <n v="160"/>
    <x v="159"/>
    <x v="2"/>
    <n v="10000000"/>
    <n v="225933435"/>
    <n v="215933435"/>
    <x v="153"/>
    <x v="4"/>
    <n v="126"/>
    <n v="787732"/>
  </r>
  <r>
    <n v="160"/>
    <n v="161"/>
    <x v="160"/>
    <x v="2"/>
    <n v="17000000"/>
    <n v="125586134"/>
    <n v="108586134"/>
    <x v="154"/>
    <x v="12"/>
    <n v="100"/>
    <n v="125924"/>
  </r>
  <r>
    <n v="161"/>
    <n v="162"/>
    <x v="161"/>
    <x v="2"/>
    <n v="24000000"/>
    <n v="172363301"/>
    <n v="148363301"/>
    <x v="155"/>
    <x v="12"/>
    <n v="120"/>
    <n v="147635"/>
  </r>
  <r>
    <n v="162"/>
    <n v="163"/>
    <x v="162"/>
    <x v="0"/>
    <n v="38000000"/>
    <n v="299288605"/>
    <n v="261288605"/>
    <x v="156"/>
    <x v="1"/>
    <n v="105"/>
    <n v="120020"/>
  </r>
  <r>
    <n v="163"/>
    <n v="164"/>
    <x v="163"/>
    <x v="0"/>
    <n v="45000000"/>
    <n v="302710615"/>
    <n v="257710615"/>
    <x v="157"/>
    <x v="1"/>
    <n v="86"/>
    <n v="264851"/>
  </r>
  <r>
    <n v="164"/>
    <n v="165"/>
    <x v="164"/>
    <x v="0"/>
    <n v="50000000"/>
    <n v="314178011"/>
    <n v="264178011"/>
    <x v="158"/>
    <x v="1"/>
    <n v="139"/>
    <n v="258974"/>
  </r>
  <r>
    <n v="165"/>
    <n v="166"/>
    <x v="165"/>
    <x v="1"/>
    <n v="55000000"/>
    <n v="174400000"/>
    <n v="119400000"/>
    <x v="159"/>
    <x v="5"/>
    <n v="92"/>
    <n v="66725"/>
  </r>
  <r>
    <n v="166"/>
    <n v="167"/>
    <x v="166"/>
    <x v="0"/>
    <n v="73000000"/>
    <n v="229074524"/>
    <n v="156074524"/>
    <x v="160"/>
    <x v="6"/>
    <n v="129"/>
    <n v="353168"/>
  </r>
  <r>
    <n v="167"/>
    <n v="168"/>
    <x v="167"/>
    <x v="2"/>
    <n v="75000000"/>
    <n v="224012234"/>
    <n v="149012234"/>
    <x v="161"/>
    <x v="6"/>
    <n v="115"/>
    <n v="261542"/>
  </r>
  <r>
    <n v="168"/>
    <n v="169"/>
    <x v="168"/>
    <x v="2"/>
    <n v="75000000"/>
    <n v="136982834"/>
    <n v="61982834"/>
    <x v="162"/>
    <x v="6"/>
    <n v="135"/>
    <n v="88858"/>
  </r>
  <r>
    <n v="169"/>
    <n v="170"/>
    <x v="169"/>
    <x v="2"/>
    <n v="80000000"/>
    <n v="245676146"/>
    <n v="165676146"/>
    <x v="163"/>
    <x v="10"/>
    <n v="138"/>
    <n v="331618"/>
  </r>
  <r>
    <n v="170"/>
    <n v="171"/>
    <x v="170"/>
    <x v="1"/>
    <n v="80000000"/>
    <n v="177977226"/>
    <n v="97977226"/>
    <x v="164"/>
    <x v="8"/>
    <n v="93"/>
    <n v="79581"/>
  </r>
  <r>
    <n v="171"/>
    <n v="172"/>
    <x v="171"/>
    <x v="3"/>
    <n v="85000000"/>
    <n v="252712101"/>
    <n v="167712101"/>
    <x v="165"/>
    <x v="7"/>
    <n v="93"/>
    <n v="188044"/>
  </r>
  <r>
    <n v="172"/>
    <n v="173"/>
    <x v="172"/>
    <x v="2"/>
    <n v="85000000"/>
    <n v="315156409"/>
    <n v="230156409"/>
    <x v="166"/>
    <x v="6"/>
    <n v="124"/>
    <n v="170035"/>
  </r>
  <r>
    <n v="173"/>
    <n v="174"/>
    <x v="173"/>
    <x v="0"/>
    <n v="90000000"/>
    <n v="589390539"/>
    <n v="499390539"/>
    <x v="167"/>
    <x v="10"/>
    <n v="98"/>
    <n v="486947"/>
  </r>
  <r>
    <n v="174"/>
    <n v="175"/>
    <x v="174"/>
    <x v="1"/>
    <n v="90000000"/>
    <n v="171120329"/>
    <n v="81120329"/>
    <x v="168"/>
    <x v="8"/>
    <n v="150"/>
    <n v="239569"/>
  </r>
  <r>
    <n v="175"/>
    <n v="176"/>
    <x v="175"/>
    <x v="0"/>
    <n v="110000000"/>
    <n v="333011068"/>
    <n v="223011068"/>
    <x v="169"/>
    <x v="6"/>
    <n v="119"/>
    <n v="171081"/>
  </r>
  <r>
    <n v="176"/>
    <n v="177"/>
    <x v="176"/>
    <x v="0"/>
    <n v="160000000"/>
    <n v="238200000"/>
    <n v="78200000"/>
    <x v="170"/>
    <x v="6"/>
    <n v="125"/>
    <n v="978389"/>
  </r>
  <r>
    <n v="177"/>
    <n v="178"/>
    <x v="177"/>
    <x v="0"/>
    <n v="200000000"/>
    <n v="1845034188"/>
    <n v="1645034188"/>
    <x v="171"/>
    <x v="0"/>
    <n v="194"/>
    <n v="978389"/>
  </r>
  <r>
    <n v="178"/>
    <n v="179"/>
    <x v="178"/>
    <x v="2"/>
    <n v="23000000"/>
    <n v="369884651"/>
    <n v="346884651"/>
    <x v="172"/>
    <x v="0"/>
    <n v="119"/>
    <n v="278096"/>
  </r>
  <r>
    <n v="179"/>
    <n v="180"/>
    <x v="179"/>
    <x v="0"/>
    <n v="23000000"/>
    <n v="185991646"/>
    <n v="162991646"/>
    <x v="173"/>
    <x v="1"/>
    <n v="90"/>
    <n v="140363"/>
  </r>
  <r>
    <n v="180"/>
    <n v="181"/>
    <x v="180"/>
    <x v="2"/>
    <n v="25000000"/>
    <n v="289317794"/>
    <n v="264317794"/>
    <x v="174"/>
    <x v="14"/>
    <n v="122"/>
    <n v="203939"/>
  </r>
  <r>
    <n v="181"/>
    <n v="182"/>
    <x v="181"/>
    <x v="3"/>
    <n v="30000000"/>
    <n v="100491683"/>
    <n v="70491683"/>
    <x v="175"/>
    <x v="7"/>
    <n v="79"/>
    <n v="17025"/>
  </r>
  <r>
    <n v="182"/>
    <n v="183"/>
    <x v="182"/>
    <x v="0"/>
    <n v="33000000"/>
    <n v="244386864"/>
    <n v="211386864"/>
    <x v="176"/>
    <x v="1"/>
    <n v="98"/>
    <n v="224449"/>
  </r>
  <r>
    <n v="183"/>
    <n v="184"/>
    <x v="183"/>
    <x v="0"/>
    <n v="50000000"/>
    <n v="159700000"/>
    <n v="109700000"/>
    <x v="177"/>
    <x v="4"/>
    <n v="124"/>
    <n v="56910"/>
  </r>
  <r>
    <n v="184"/>
    <n v="185"/>
    <x v="184"/>
    <x v="0"/>
    <n v="50000000"/>
    <n v="202292902"/>
    <n v="152292902"/>
    <x v="177"/>
    <x v="4"/>
    <n v="115"/>
    <n v="97429"/>
  </r>
  <r>
    <n v="185"/>
    <n v="186"/>
    <x v="185"/>
    <x v="1"/>
    <n v="60000000"/>
    <n v="264118201"/>
    <n v="204118201"/>
    <x v="178"/>
    <x v="1"/>
    <n v="103"/>
    <n v="859224"/>
  </r>
  <r>
    <n v="186"/>
    <n v="187"/>
    <x v="186"/>
    <x v="1"/>
    <n v="65000000"/>
    <n v="250821495"/>
    <n v="185821495"/>
    <x v="179"/>
    <x v="0"/>
    <n v="119"/>
    <n v="180707"/>
  </r>
  <r>
    <n v="187"/>
    <n v="188"/>
    <x v="187"/>
    <x v="2"/>
    <n v="70000000"/>
    <n v="481840909"/>
    <n v="411840909"/>
    <x v="180"/>
    <x v="3"/>
    <n v="169"/>
    <n v="1140752"/>
  </r>
  <r>
    <n v="188"/>
    <n v="189"/>
    <x v="188"/>
    <x v="1"/>
    <n v="70000000"/>
    <n v="218613188"/>
    <n v="148613188"/>
    <x v="181"/>
    <x v="7"/>
    <n v="99"/>
    <n v="110340"/>
  </r>
  <r>
    <n v="189"/>
    <n v="190"/>
    <x v="189"/>
    <x v="0"/>
    <n v="71000000"/>
    <n v="294456605"/>
    <n v="223456605"/>
    <x v="182"/>
    <x v="5"/>
    <n v="85"/>
    <n v="87146"/>
  </r>
  <r>
    <n v="190"/>
    <n v="191"/>
    <x v="190"/>
    <x v="0"/>
    <n v="75000000"/>
    <n v="140464664"/>
    <n v="65464664"/>
    <x v="183"/>
    <x v="4"/>
    <n v="120"/>
    <n v="153606"/>
  </r>
  <r>
    <n v="191"/>
    <n v="192"/>
    <x v="191"/>
    <x v="3"/>
    <n v="90000000"/>
    <n v="304320254"/>
    <n v="214320254"/>
    <x v="184"/>
    <x v="7"/>
    <n v="88"/>
    <n v="229669"/>
  </r>
  <r>
    <n v="192"/>
    <n v="193"/>
    <x v="192"/>
    <x v="2"/>
    <n v="90000000"/>
    <n v="250649836"/>
    <n v="160649836"/>
    <x v="175"/>
    <x v="10"/>
    <n v="132"/>
    <n v="216789"/>
  </r>
  <r>
    <n v="193"/>
    <n v="194"/>
    <x v="193"/>
    <x v="0"/>
    <n v="95000000"/>
    <n v="250288523"/>
    <n v="155288523"/>
    <x v="185"/>
    <x v="6"/>
    <n v="136"/>
    <n v="159093"/>
  </r>
  <r>
    <n v="194"/>
    <n v="195"/>
    <x v="194"/>
    <x v="3"/>
    <n v="120000000"/>
    <n v="363258859"/>
    <n v="243258859"/>
    <x v="186"/>
    <x v="7"/>
    <n v="95"/>
    <n v="251436"/>
  </r>
  <r>
    <n v="195"/>
    <n v="196"/>
    <x v="195"/>
    <x v="0"/>
    <n v="130000000"/>
    <n v="379014294"/>
    <n v="249014294"/>
    <x v="187"/>
    <x v="10"/>
    <n v="139"/>
    <n v="174600"/>
  </r>
  <r>
    <n v="196"/>
    <n v="197"/>
    <x v="196"/>
    <x v="0"/>
    <n v="140000000"/>
    <n v="553799566"/>
    <n v="413799566"/>
    <x v="188"/>
    <x v="8"/>
    <n v="151"/>
    <n v="376785"/>
  </r>
  <r>
    <n v="197"/>
    <n v="198"/>
    <x v="197"/>
    <x v="2"/>
    <n v="140000000"/>
    <n v="285444603"/>
    <n v="145444603"/>
    <x v="189"/>
    <x v="1"/>
    <n v="127"/>
    <n v="145685"/>
  </r>
  <r>
    <n v="198"/>
    <n v="199"/>
    <x v="198"/>
    <x v="2"/>
    <n v="60000"/>
    <n v="248000000"/>
    <n v="247940000"/>
    <x v="190"/>
    <x v="12"/>
    <n v="81"/>
    <n v="220304"/>
  </r>
  <r>
    <n v="199"/>
    <n v="200"/>
    <x v="199"/>
    <x v="2"/>
    <n v="11000000"/>
    <n v="235483004"/>
    <n v="224483004"/>
    <x v="191"/>
    <x v="1"/>
    <n v="95"/>
    <n v="357670"/>
  </r>
  <r>
    <n v="200"/>
    <n v="201"/>
    <x v="200"/>
    <x v="2"/>
    <n v="15000000"/>
    <n v="356296601"/>
    <n v="341296601"/>
    <x v="192"/>
    <x v="4"/>
    <n v="122"/>
    <n v="1007472"/>
  </r>
  <r>
    <n v="201"/>
    <n v="202"/>
    <x v="201"/>
    <x v="0"/>
    <n v="34200000"/>
    <n v="234801895"/>
    <n v="200601895"/>
    <x v="193"/>
    <x v="1"/>
    <n v="93"/>
    <n v="188280"/>
  </r>
  <r>
    <n v="202"/>
    <n v="203"/>
    <x v="202"/>
    <x v="0"/>
    <n v="40000000"/>
    <n v="672806292"/>
    <n v="632806292"/>
    <x v="194"/>
    <x v="10"/>
    <n v="107"/>
    <n v="860079"/>
  </r>
  <r>
    <n v="203"/>
    <n v="204"/>
    <x v="203"/>
    <x v="0"/>
    <n v="42000000"/>
    <n v="363889678"/>
    <n v="321889678"/>
    <x v="195"/>
    <x v="0"/>
    <n v="124"/>
    <n v="251006"/>
  </r>
  <r>
    <n v="204"/>
    <n v="205"/>
    <x v="204"/>
    <x v="2"/>
    <n v="60000000"/>
    <n v="149705852"/>
    <n v="89705852"/>
    <x v="196"/>
    <x v="10"/>
    <n v="116"/>
    <n v="49909"/>
  </r>
  <r>
    <n v="205"/>
    <n v="206"/>
    <x v="205"/>
    <x v="2"/>
    <n v="60000000"/>
    <n v="284600000"/>
    <n v="224600000"/>
    <x v="197"/>
    <x v="15"/>
    <n v="189"/>
    <n v="1046936"/>
  </r>
  <r>
    <n v="206"/>
    <n v="207"/>
    <x v="206"/>
    <x v="2"/>
    <n v="63000000"/>
    <n v="463517383"/>
    <n v="400517383"/>
    <x v="198"/>
    <x v="8"/>
    <n v="136"/>
    <n v="1550148"/>
  </r>
  <r>
    <n v="207"/>
    <n v="208"/>
    <x v="207"/>
    <x v="1"/>
    <n v="70000000"/>
    <n v="309457509"/>
    <n v="239457509"/>
    <x v="199"/>
    <x v="0"/>
    <n v="116"/>
    <n v="88557"/>
  </r>
  <r>
    <n v="208"/>
    <n v="209"/>
    <x v="208"/>
    <x v="2"/>
    <n v="70000000"/>
    <n v="177841558"/>
    <n v="107841558"/>
    <x v="200"/>
    <x v="2"/>
    <n v="105"/>
    <n v="67389"/>
  </r>
  <r>
    <n v="209"/>
    <n v="210"/>
    <x v="209"/>
    <x v="2"/>
    <n v="80000000"/>
    <n v="176885658"/>
    <n v="96885658"/>
    <x v="201"/>
    <x v="1"/>
    <n v="103"/>
    <n v="139603"/>
  </r>
  <r>
    <n v="210"/>
    <n v="211"/>
    <x v="210"/>
    <x v="0"/>
    <n v="80000000"/>
    <n v="415885488"/>
    <n v="335885488"/>
    <x v="202"/>
    <x v="9"/>
    <n v="124"/>
    <n v="372009"/>
  </r>
  <r>
    <n v="211"/>
    <n v="212"/>
    <x v="211"/>
    <x v="3"/>
    <n v="90000000"/>
    <n v="497366869"/>
    <n v="407366869"/>
    <x v="203"/>
    <x v="7"/>
    <n v="92"/>
    <n v="489299"/>
  </r>
  <r>
    <n v="212"/>
    <n v="213"/>
    <x v="212"/>
    <x v="1"/>
    <n v="115000000"/>
    <n v="924317558"/>
    <n v="809317558"/>
    <x v="204"/>
    <x v="8"/>
    <n v="136"/>
    <n v="667362"/>
  </r>
  <r>
    <n v="213"/>
    <n v="214"/>
    <x v="213"/>
    <x v="1"/>
    <n v="133000000"/>
    <n v="300135367"/>
    <n v="167135367"/>
    <x v="205"/>
    <x v="5"/>
    <n v="84"/>
    <n v="117811"/>
  </r>
  <r>
    <n v="214"/>
    <n v="215"/>
    <x v="214"/>
    <x v="0"/>
    <n v="135000000"/>
    <n v="361832400"/>
    <n v="226832400"/>
    <x v="206"/>
    <x v="9"/>
    <n v="128"/>
    <n v="545440"/>
  </r>
  <r>
    <n v="215"/>
    <n v="216"/>
    <x v="215"/>
    <x v="1"/>
    <n v="150000000"/>
    <n v="448000000"/>
    <n v="298000000"/>
    <x v="196"/>
    <x v="7"/>
    <n v="88"/>
    <n v="187724"/>
  </r>
  <r>
    <n v="216"/>
    <n v="217"/>
    <x v="216"/>
    <x v="0"/>
    <n v="170000000"/>
    <n v="222104681"/>
    <n v="52104681"/>
    <x v="207"/>
    <x v="11"/>
    <n v="106"/>
    <n v="146265"/>
  </r>
  <r>
    <n v="217"/>
    <n v="218"/>
    <x v="217"/>
    <x v="0"/>
    <n v="17000000"/>
    <n v="213525736"/>
    <n v="196525736"/>
    <x v="208"/>
    <x v="0"/>
    <n v="120"/>
    <n v="242878"/>
  </r>
  <r>
    <n v="218"/>
    <n v="219"/>
    <x v="218"/>
    <x v="2"/>
    <n v="19000000"/>
    <n v="278019771"/>
    <n v="259019771"/>
    <x v="209"/>
    <x v="1"/>
    <n v="88"/>
    <n v="219032"/>
  </r>
  <r>
    <n v="219"/>
    <n v="220"/>
    <x v="219"/>
    <x v="0"/>
    <n v="30000000"/>
    <n v="173959438"/>
    <n v="143959438"/>
    <x v="210"/>
    <x v="2"/>
    <n v="98"/>
    <n v="77180"/>
  </r>
  <r>
    <n v="220"/>
    <n v="221"/>
    <x v="220"/>
    <x v="1"/>
    <n v="30000000"/>
    <n v="136706683"/>
    <n v="106706683"/>
    <x v="211"/>
    <x v="4"/>
    <n v="113"/>
    <n v="186997"/>
  </r>
  <r>
    <n v="221"/>
    <n v="222"/>
    <x v="221"/>
    <x v="3"/>
    <n v="45000000"/>
    <n v="224834564"/>
    <n v="179834564"/>
    <x v="212"/>
    <x v="1"/>
    <n v="84"/>
    <n v="167036"/>
  </r>
  <r>
    <n v="222"/>
    <n v="223"/>
    <x v="222"/>
    <x v="2"/>
    <n v="48000000"/>
    <n v="207515725"/>
    <n v="159515725"/>
    <x v="213"/>
    <x v="4"/>
    <n v="147"/>
    <n v="188060"/>
  </r>
  <r>
    <n v="223"/>
    <n v="224"/>
    <x v="223"/>
    <x v="2"/>
    <n v="52000000"/>
    <n v="256271286"/>
    <n v="204271286"/>
    <x v="214"/>
    <x v="4"/>
    <n v="131"/>
    <n v="161958"/>
  </r>
  <r>
    <n v="224"/>
    <n v="225"/>
    <x v="224"/>
    <x v="0"/>
    <n v="55000000"/>
    <n v="330444045"/>
    <n v="275444045"/>
    <x v="215"/>
    <x v="1"/>
    <n v="108"/>
    <n v="296549"/>
  </r>
  <r>
    <n v="225"/>
    <n v="226"/>
    <x v="225"/>
    <x v="0"/>
    <n v="70000000"/>
    <n v="374111707"/>
    <n v="304111707"/>
    <x v="216"/>
    <x v="1"/>
    <n v="127"/>
    <n v="182948"/>
  </r>
  <r>
    <n v="226"/>
    <n v="227"/>
    <x v="226"/>
    <x v="0"/>
    <n v="75000000"/>
    <n v="296339527"/>
    <n v="221339527"/>
    <x v="217"/>
    <x v="9"/>
    <n v="104"/>
    <n v="545440"/>
  </r>
  <r>
    <n v="227"/>
    <n v="228"/>
    <x v="227"/>
    <x v="0"/>
    <n v="84000000"/>
    <n v="123307945"/>
    <n v="39307945"/>
    <x v="218"/>
    <x v="1"/>
    <n v="106"/>
    <n v="46222"/>
  </r>
  <r>
    <n v="228"/>
    <n v="229"/>
    <x v="228"/>
    <x v="0"/>
    <n v="90000000"/>
    <n v="429632142"/>
    <n v="339632142"/>
    <x v="219"/>
    <x v="4"/>
    <n v="143"/>
    <n v="482899"/>
  </r>
  <r>
    <n v="229"/>
    <n v="230"/>
    <x v="229"/>
    <x v="0"/>
    <n v="92000000"/>
    <n v="264105545"/>
    <n v="172105545"/>
    <x v="220"/>
    <x v="1"/>
    <n v="98"/>
    <n v="166141"/>
  </r>
  <r>
    <n v="230"/>
    <n v="231"/>
    <x v="230"/>
    <x v="0"/>
    <n v="100000000"/>
    <n v="155464351"/>
    <n v="55464351"/>
    <x v="221"/>
    <x v="4"/>
    <n v="130"/>
    <n v="111917"/>
  </r>
  <r>
    <n v="231"/>
    <n v="232"/>
    <x v="231"/>
    <x v="2"/>
    <n v="103000000"/>
    <n v="457640427"/>
    <n v="354640427"/>
    <x v="222"/>
    <x v="6"/>
    <n v="155"/>
    <n v="1243670"/>
  </r>
  <r>
    <n v="232"/>
    <n v="233"/>
    <x v="232"/>
    <x v="2"/>
    <n v="110000000"/>
    <n v="215294342"/>
    <n v="105294342"/>
    <x v="223"/>
    <x v="14"/>
    <n v="165"/>
    <n v="241120"/>
  </r>
  <r>
    <n v="233"/>
    <n v="234"/>
    <x v="233"/>
    <x v="0"/>
    <n v="120000000"/>
    <n v="325756637"/>
    <n v="205756637"/>
    <x v="224"/>
    <x v="4"/>
    <n v="130"/>
    <n v="148948"/>
  </r>
  <r>
    <n v="234"/>
    <n v="235"/>
    <x v="234"/>
    <x v="1"/>
    <n v="123000000"/>
    <n v="345141403"/>
    <n v="222141403"/>
    <x v="225"/>
    <x v="5"/>
    <n v="104"/>
    <n v="186192"/>
  </r>
  <r>
    <n v="235"/>
    <n v="236"/>
    <x v="235"/>
    <x v="0"/>
    <n v="125000000"/>
    <n v="546388105"/>
    <n v="421388105"/>
    <x v="226"/>
    <x v="9"/>
    <n v="123"/>
    <n v="296109"/>
  </r>
  <r>
    <n v="236"/>
    <n v="237"/>
    <x v="236"/>
    <x v="1"/>
    <n v="127500000"/>
    <n v="354248063"/>
    <n v="226748063"/>
    <x v="227"/>
    <x v="7"/>
    <n v="82"/>
    <n v="48922"/>
  </r>
  <r>
    <n v="237"/>
    <n v="238"/>
    <x v="237"/>
    <x v="2"/>
    <n v="30000000"/>
    <n v="287553595"/>
    <n v="257553595"/>
    <x v="228"/>
    <x v="1"/>
    <n v="108"/>
    <n v="228537"/>
  </r>
  <r>
    <n v="238"/>
    <n v="239"/>
    <x v="238"/>
    <x v="1"/>
    <n v="35000000"/>
    <n v="147934180"/>
    <n v="112934180"/>
    <x v="229"/>
    <x v="5"/>
    <n v="88"/>
    <n v="101720"/>
  </r>
  <r>
    <n v="239"/>
    <n v="240"/>
    <x v="239"/>
    <x v="3"/>
    <n v="37000000"/>
    <n v="165335153"/>
    <n v="128335153"/>
    <x v="230"/>
    <x v="0"/>
    <n v="115"/>
    <n v="118754"/>
  </r>
  <r>
    <n v="240"/>
    <n v="241"/>
    <x v="240"/>
    <x v="0"/>
    <n v="38000000"/>
    <n v="207283925"/>
    <n v="169283925"/>
    <x v="231"/>
    <x v="2"/>
    <n v="106"/>
    <n v="327057"/>
  </r>
  <r>
    <n v="241"/>
    <n v="242"/>
    <x v="241"/>
    <x v="1"/>
    <n v="60000000"/>
    <n v="484409218"/>
    <n v="424409218"/>
    <x v="232"/>
    <x v="7"/>
    <n v="90"/>
    <n v="574978"/>
  </r>
  <r>
    <n v="242"/>
    <n v="243"/>
    <x v="242"/>
    <x v="0"/>
    <n v="60000000"/>
    <n v="313542341"/>
    <n v="253542341"/>
    <x v="233"/>
    <x v="4"/>
    <n v="135"/>
    <n v="788060"/>
  </r>
  <r>
    <n v="243"/>
    <n v="244"/>
    <x v="243"/>
    <x v="2"/>
    <n v="68000000"/>
    <n v="203388341"/>
    <n v="135388341"/>
    <x v="234"/>
    <x v="13"/>
    <n v="136"/>
    <n v="237238"/>
  </r>
  <r>
    <n v="244"/>
    <n v="245"/>
    <x v="244"/>
    <x v="1"/>
    <n v="70000000"/>
    <n v="176104344"/>
    <n v="106104344"/>
    <x v="231"/>
    <x v="1"/>
    <n v="87"/>
    <n v="39656"/>
  </r>
  <r>
    <n v="245"/>
    <n v="246"/>
    <x v="245"/>
    <x v="0"/>
    <n v="85000000"/>
    <n v="450717150"/>
    <n v="365717150"/>
    <x v="235"/>
    <x v="10"/>
    <n v="116"/>
    <n v="482386"/>
  </r>
  <r>
    <n v="246"/>
    <n v="247"/>
    <x v="246"/>
    <x v="0"/>
    <n v="87000000"/>
    <n v="351692268"/>
    <n v="264692268"/>
    <x v="236"/>
    <x v="10"/>
    <n v="131"/>
    <n v="240535"/>
  </r>
  <r>
    <n v="247"/>
    <n v="248"/>
    <x v="247"/>
    <x v="0"/>
    <n v="90000000"/>
    <n v="347325802"/>
    <n v="257325802"/>
    <x v="230"/>
    <x v="1"/>
    <n v="90"/>
    <n v="188755"/>
  </r>
  <r>
    <n v="248"/>
    <n v="249"/>
    <x v="248"/>
    <x v="2"/>
    <n v="92000000"/>
    <n v="172989651"/>
    <n v="80989651"/>
    <x v="237"/>
    <x v="3"/>
    <n v="144"/>
    <n v="345280"/>
  </r>
  <r>
    <n v="249"/>
    <n v="250"/>
    <x v="98"/>
    <x v="0"/>
    <n v="93000000"/>
    <n v="368780809"/>
    <n v="275780809"/>
    <x v="238"/>
    <x v="9"/>
    <n v="92"/>
    <n v="280110"/>
  </r>
  <r>
    <n v="250"/>
    <n v="251"/>
    <x v="249"/>
    <x v="0"/>
    <n v="93000000"/>
    <n v="871368364"/>
    <n v="778368364"/>
    <x v="239"/>
    <x v="15"/>
    <n v="178"/>
    <n v="1545228"/>
  </r>
  <r>
    <n v="251"/>
    <n v="252"/>
    <x v="250"/>
    <x v="0"/>
    <n v="98000000"/>
    <n v="433013274"/>
    <n v="335013274"/>
    <x v="240"/>
    <x v="9"/>
    <n v="130"/>
    <n v="287749"/>
  </r>
  <r>
    <n v="252"/>
    <n v="253"/>
    <x v="251"/>
    <x v="0"/>
    <n v="100000000"/>
    <n v="362211740"/>
    <n v="262211740"/>
    <x v="241"/>
    <x v="8"/>
    <n v="119"/>
    <n v="203564"/>
  </r>
  <r>
    <n v="253"/>
    <n v="254"/>
    <x v="252"/>
    <x v="0"/>
    <n v="115000000"/>
    <n v="274703340"/>
    <n v="159703340"/>
    <x v="242"/>
    <x v="9"/>
    <n v="100"/>
    <n v="188607"/>
  </r>
  <r>
    <n v="254"/>
    <n v="255"/>
    <x v="253"/>
    <x v="3"/>
    <n v="115000000"/>
    <n v="562816256"/>
    <n v="447816256"/>
    <x v="243"/>
    <x v="1"/>
    <n v="92"/>
    <n v="758349"/>
  </r>
  <r>
    <n v="255"/>
    <n v="256"/>
    <x v="254"/>
    <x v="1"/>
    <n v="125000000"/>
    <n v="975100000"/>
    <n v="850100000"/>
    <x v="244"/>
    <x v="15"/>
    <n v="152"/>
    <n v="583224"/>
  </r>
  <r>
    <n v="256"/>
    <n v="257"/>
    <x v="255"/>
    <x v="0"/>
    <n v="140000000"/>
    <n v="449220945"/>
    <n v="309220945"/>
    <x v="245"/>
    <x v="3"/>
    <n v="183"/>
    <n v="297066"/>
  </r>
  <r>
    <n v="257"/>
    <n v="258"/>
    <x v="256"/>
    <x v="1"/>
    <n v="5000000"/>
    <n v="368744044"/>
    <n v="363744044"/>
    <x v="246"/>
    <x v="1"/>
    <n v="95"/>
    <n v="114907"/>
  </r>
  <r>
    <n v="258"/>
    <n v="259"/>
    <x v="257"/>
    <x v="0"/>
    <n v="30000000"/>
    <n v="180622424"/>
    <n v="150622424"/>
    <x v="247"/>
    <x v="0"/>
    <n v="108"/>
    <n v="96978"/>
  </r>
  <r>
    <n v="259"/>
    <n v="260"/>
    <x v="258"/>
    <x v="0"/>
    <n v="48000000"/>
    <n v="249348933"/>
    <n v="201348933"/>
    <x v="248"/>
    <x v="12"/>
    <n v="115"/>
    <n v="303397"/>
  </r>
  <r>
    <n v="260"/>
    <n v="261"/>
    <x v="259"/>
    <x v="0"/>
    <n v="50000000"/>
    <n v="171269535"/>
    <n v="121269535"/>
    <x v="249"/>
    <x v="1"/>
    <n v="96"/>
    <n v="129182"/>
  </r>
  <r>
    <n v="261"/>
    <n v="262"/>
    <x v="260"/>
    <x v="1"/>
    <n v="59000000"/>
    <n v="383257136"/>
    <n v="324257136"/>
    <x v="250"/>
    <x v="7"/>
    <n v="81"/>
    <n v="411963"/>
  </r>
  <r>
    <n v="262"/>
    <n v="263"/>
    <x v="261"/>
    <x v="0"/>
    <n v="60000000"/>
    <n v="214034224"/>
    <n v="154034224"/>
    <x v="251"/>
    <x v="6"/>
    <n v="119"/>
    <n v="481712"/>
  </r>
  <r>
    <n v="263"/>
    <n v="264"/>
    <x v="262"/>
    <x v="0"/>
    <n v="63000000"/>
    <n v="296655431"/>
    <n v="233655431"/>
    <x v="252"/>
    <x v="8"/>
    <n v="94"/>
    <n v="186825"/>
  </r>
  <r>
    <n v="264"/>
    <n v="265"/>
    <x v="263"/>
    <x v="3"/>
    <n v="65000000"/>
    <n v="172855065"/>
    <n v="107855065"/>
    <x v="253"/>
    <x v="5"/>
    <n v="104"/>
    <n v="45755"/>
  </r>
  <r>
    <n v="265"/>
    <n v="266"/>
    <x v="264"/>
    <x v="0"/>
    <n v="70000000"/>
    <n v="277448382"/>
    <n v="207448382"/>
    <x v="254"/>
    <x v="9"/>
    <n v="124"/>
    <n v="167855"/>
  </r>
  <r>
    <n v="266"/>
    <n v="267"/>
    <x v="265"/>
    <x v="0"/>
    <n v="72000000"/>
    <n v="408247917"/>
    <n v="336247917"/>
    <x v="255"/>
    <x v="8"/>
    <n v="106"/>
    <n v="321975"/>
  </r>
  <r>
    <n v="267"/>
    <n v="268"/>
    <x v="266"/>
    <x v="0"/>
    <n v="79000000"/>
    <n v="926287400"/>
    <n v="847287400"/>
    <x v="256"/>
    <x v="15"/>
    <n v="179"/>
    <n v="1383826"/>
  </r>
  <r>
    <n v="268"/>
    <n v="269"/>
    <x v="267"/>
    <x v="1"/>
    <n v="80000000"/>
    <n v="145771527"/>
    <n v="65771527"/>
    <x v="257"/>
    <x v="7"/>
    <n v="85"/>
    <n v="351725"/>
  </r>
  <r>
    <n v="269"/>
    <n v="270"/>
    <x v="268"/>
    <x v="1"/>
    <n v="84000000"/>
    <n v="275650703"/>
    <n v="191650703"/>
    <x v="251"/>
    <x v="13"/>
    <n v="88"/>
    <n v="90185"/>
  </r>
  <r>
    <n v="270"/>
    <n v="271"/>
    <x v="269"/>
    <x v="1"/>
    <n v="100000000"/>
    <n v="876688482"/>
    <n v="776688482"/>
    <x v="258"/>
    <x v="15"/>
    <n v="161"/>
    <n v="505027"/>
  </r>
  <r>
    <n v="271"/>
    <n v="272"/>
    <x v="270"/>
    <x v="0"/>
    <n v="102000000"/>
    <n v="358372926"/>
    <n v="256372926"/>
    <x v="259"/>
    <x v="8"/>
    <n v="145"/>
    <n v="477892"/>
  </r>
  <r>
    <n v="272"/>
    <n v="273"/>
    <x v="271"/>
    <x v="0"/>
    <n v="120000000"/>
    <n v="649398328"/>
    <n v="529398328"/>
    <x v="260"/>
    <x v="8"/>
    <n v="142"/>
    <n v="587304"/>
  </r>
  <r>
    <n v="273"/>
    <n v="274"/>
    <x v="272"/>
    <x v="0"/>
    <n v="139000000"/>
    <n v="821708551"/>
    <n v="682708551"/>
    <x v="261"/>
    <x v="15"/>
    <n v="121"/>
    <n v="652224"/>
  </r>
  <r>
    <n v="274"/>
    <n v="275"/>
    <x v="273"/>
    <x v="0"/>
    <n v="140000000"/>
    <n v="441800000"/>
    <n v="301800000"/>
    <x v="262"/>
    <x v="6"/>
    <n v="88"/>
    <n v="489354"/>
  </r>
  <r>
    <n v="275"/>
    <n v="276"/>
    <x v="274"/>
    <x v="0"/>
    <n v="140000000"/>
    <n v="431971116"/>
    <n v="291971116"/>
    <x v="263"/>
    <x v="9"/>
    <n v="133"/>
    <n v="194441"/>
  </r>
  <r>
    <n v="276"/>
    <n v="277"/>
    <x v="275"/>
    <x v="0"/>
    <n v="20000000"/>
    <n v="132675402"/>
    <n v="112675402"/>
    <x v="264"/>
    <x v="1"/>
    <n v="105"/>
    <n v="33619"/>
  </r>
  <r>
    <n v="277"/>
    <n v="278"/>
    <x v="276"/>
    <x v="1"/>
    <n v="32000000"/>
    <n v="173398518"/>
    <n v="141398518"/>
    <x v="265"/>
    <x v="1"/>
    <n v="97"/>
    <n v="194453"/>
  </r>
  <r>
    <n v="278"/>
    <n v="279"/>
    <x v="277"/>
    <x v="1"/>
    <n v="38000000"/>
    <n v="197011982"/>
    <n v="159011982"/>
    <x v="266"/>
    <x v="5"/>
    <n v="84"/>
    <n v="50809"/>
  </r>
  <r>
    <n v="279"/>
    <n v="280"/>
    <x v="278"/>
    <x v="1"/>
    <n v="40000000"/>
    <n v="190212113"/>
    <n v="150212113"/>
    <x v="267"/>
    <x v="1"/>
    <n v="98"/>
    <n v="88445"/>
  </r>
  <r>
    <n v="280"/>
    <n v="281"/>
    <x v="279"/>
    <x v="0"/>
    <n v="75000000"/>
    <n v="195745823"/>
    <n v="120745823"/>
    <x v="268"/>
    <x v="1"/>
    <n v="106"/>
    <n v="194353"/>
  </r>
  <r>
    <n v="281"/>
    <n v="282"/>
    <x v="280"/>
    <x v="0"/>
    <n v="76000000"/>
    <n v="236350661"/>
    <n v="160350661"/>
    <x v="269"/>
    <x v="10"/>
    <n v="107"/>
    <n v="236645"/>
  </r>
  <r>
    <n v="282"/>
    <n v="283"/>
    <x v="281"/>
    <x v="0"/>
    <n v="80000000"/>
    <n v="484572835"/>
    <n v="404572835"/>
    <x v="270"/>
    <x v="1"/>
    <n v="101"/>
    <n v="351725"/>
  </r>
  <r>
    <n v="283"/>
    <n v="284"/>
    <x v="282"/>
    <x v="0"/>
    <n v="80000000"/>
    <n v="116643346"/>
    <n v="36643346"/>
    <x v="271"/>
    <x v="2"/>
    <n v="117"/>
    <n v="132856"/>
  </r>
  <r>
    <n v="284"/>
    <n v="285"/>
    <x v="283"/>
    <x v="0"/>
    <n v="80000000"/>
    <n v="266728738"/>
    <n v="186728738"/>
    <x v="272"/>
    <x v="4"/>
    <n v="128"/>
    <n v="105201"/>
  </r>
  <r>
    <n v="285"/>
    <n v="286"/>
    <x v="284"/>
    <x v="0"/>
    <n v="87000000"/>
    <n v="148336445"/>
    <n v="61336445"/>
    <x v="273"/>
    <x v="4"/>
    <n v="141"/>
    <n v="63813"/>
  </r>
  <r>
    <n v="286"/>
    <n v="287"/>
    <x v="285"/>
    <x v="3"/>
    <n v="94000000"/>
    <n v="940335536"/>
    <n v="846335536"/>
    <x v="274"/>
    <x v="7"/>
    <n v="100"/>
    <n v="887773"/>
  </r>
  <r>
    <n v="287"/>
    <n v="288"/>
    <x v="286"/>
    <x v="0"/>
    <n v="94000000"/>
    <n v="1118888979"/>
    <n v="1024888979"/>
    <x v="275"/>
    <x v="15"/>
    <n v="201"/>
    <n v="1529953"/>
  </r>
  <r>
    <n v="288"/>
    <n v="289"/>
    <x v="287"/>
    <x v="0"/>
    <n v="110000000"/>
    <n v="407700000"/>
    <n v="297700000"/>
    <x v="276"/>
    <x v="6"/>
    <n v="133"/>
    <n v="489354"/>
  </r>
  <r>
    <n v="289"/>
    <n v="290"/>
    <x v="288"/>
    <x v="2"/>
    <n v="130000000"/>
    <n v="273339556"/>
    <n v="143339556"/>
    <x v="277"/>
    <x v="1"/>
    <n v="147"/>
    <n v="210294"/>
  </r>
  <r>
    <n v="290"/>
    <n v="291"/>
    <x v="289"/>
    <x v="0"/>
    <n v="137000000"/>
    <n v="245360480"/>
    <n v="108360480"/>
    <x v="278"/>
    <x v="8"/>
    <n v="138"/>
    <n v="242722"/>
  </r>
  <r>
    <n v="291"/>
    <n v="292"/>
    <x v="290"/>
    <x v="0"/>
    <n v="140000000"/>
    <n v="655011224"/>
    <n v="515011224"/>
    <x v="279"/>
    <x v="9"/>
    <n v="143"/>
    <n v="976208"/>
  </r>
  <r>
    <n v="292"/>
    <n v="293"/>
    <x v="291"/>
    <x v="2"/>
    <n v="140000000"/>
    <n v="456758981"/>
    <n v="316758981"/>
    <x v="280"/>
    <x v="3"/>
    <n v="154"/>
    <n v="376039"/>
  </r>
  <r>
    <n v="293"/>
    <n v="294"/>
    <x v="292"/>
    <x v="2"/>
    <n v="150000000"/>
    <n v="738599701"/>
    <n v="588599701"/>
    <x v="281"/>
    <x v="8"/>
    <n v="138"/>
    <n v="487328"/>
  </r>
  <r>
    <n v="294"/>
    <n v="295"/>
    <x v="293"/>
    <x v="2"/>
    <n v="150000000"/>
    <n v="424988211"/>
    <n v="274988211"/>
    <x v="282"/>
    <x v="8"/>
    <n v="129"/>
    <n v="423134"/>
  </r>
  <r>
    <n v="295"/>
    <n v="296"/>
    <x v="294"/>
    <x v="2"/>
    <n v="200000000"/>
    <n v="435000000"/>
    <n v="235000000"/>
    <x v="283"/>
    <x v="10"/>
    <n v="109"/>
    <n v="357127"/>
  </r>
  <r>
    <n v="296"/>
    <n v="297"/>
    <x v="295"/>
    <x v="2"/>
    <n v="6000000"/>
    <n v="119114517"/>
    <n v="113114517"/>
    <x v="284"/>
    <x v="4"/>
    <n v="122"/>
    <n v="123244"/>
  </r>
  <r>
    <n v="297"/>
    <n v="298"/>
    <x v="296"/>
    <x v="0"/>
    <n v="20000000"/>
    <n v="167722310"/>
    <n v="147722310"/>
    <x v="285"/>
    <x v="1"/>
    <n v="92"/>
    <n v="232864"/>
  </r>
  <r>
    <n v="298"/>
    <n v="299"/>
    <x v="297"/>
    <x v="2"/>
    <n v="30000000"/>
    <n v="611899420"/>
    <n v="581899420"/>
    <x v="286"/>
    <x v="4"/>
    <n v="127"/>
    <n v="203486"/>
  </r>
  <r>
    <n v="299"/>
    <n v="300"/>
    <x v="298"/>
    <x v="0"/>
    <n v="60000000"/>
    <n v="256697520"/>
    <n v="196697520"/>
    <x v="287"/>
    <x v="4"/>
    <n v="108"/>
    <n v="231358"/>
  </r>
  <r>
    <n v="300"/>
    <n v="301"/>
    <x v="299"/>
    <x v="0"/>
    <n v="75000000"/>
    <n v="196482882"/>
    <n v="121482882"/>
    <x v="288"/>
    <x v="1"/>
    <n v="99"/>
    <n v="308950"/>
  </r>
  <r>
    <n v="301"/>
    <n v="302"/>
    <x v="300"/>
    <x v="0"/>
    <n v="75000000"/>
    <n v="288500217"/>
    <n v="213500217"/>
    <x v="289"/>
    <x v="6"/>
    <n v="108"/>
    <n v="412796"/>
  </r>
  <r>
    <n v="302"/>
    <n v="303"/>
    <x v="301"/>
    <x v="1"/>
    <n v="75000000"/>
    <n v="367275019"/>
    <n v="292275019"/>
    <x v="290"/>
    <x v="7"/>
    <n v="90"/>
    <n v="157494"/>
  </r>
  <r>
    <n v="303"/>
    <n v="304"/>
    <x v="302"/>
    <x v="0"/>
    <n v="80000000"/>
    <n v="516642939"/>
    <n v="436642939"/>
    <x v="291"/>
    <x v="1"/>
    <n v="115"/>
    <n v="241144"/>
  </r>
  <r>
    <n v="304"/>
    <n v="305"/>
    <x v="303"/>
    <x v="1"/>
    <n v="92000000"/>
    <n v="631442092"/>
    <n v="539442092"/>
    <x v="292"/>
    <x v="7"/>
    <n v="115"/>
    <n v="617102"/>
  </r>
  <r>
    <n v="305"/>
    <n v="306"/>
    <x v="304"/>
    <x v="1"/>
    <n v="100000000"/>
    <n v="347451894"/>
    <n v="247451894"/>
    <x v="293"/>
    <x v="13"/>
    <n v="131"/>
    <n v="289084"/>
  </r>
  <r>
    <n v="306"/>
    <n v="307"/>
    <x v="305"/>
    <x v="0"/>
    <n v="110000000"/>
    <n v="362744280"/>
    <n v="252744280"/>
    <x v="294"/>
    <x v="10"/>
    <n v="125"/>
    <n v="337180"/>
  </r>
  <r>
    <n v="307"/>
    <n v="308"/>
    <x v="306"/>
    <x v="0"/>
    <n v="120000000"/>
    <n v="347234916"/>
    <n v="227234916"/>
    <x v="295"/>
    <x v="8"/>
    <n v="115"/>
    <n v="472748"/>
  </r>
  <r>
    <n v="308"/>
    <n v="309"/>
    <x v="307"/>
    <x v="0"/>
    <n v="125000000"/>
    <n v="544272402"/>
    <n v="419272402"/>
    <x v="296"/>
    <x v="6"/>
    <n v="124"/>
    <n v="393340"/>
  </r>
  <r>
    <n v="309"/>
    <n v="310"/>
    <x v="308"/>
    <x v="1"/>
    <n v="130000000"/>
    <n v="789804554"/>
    <n v="659804554"/>
    <x v="297"/>
    <x v="15"/>
    <n v="141"/>
    <n v="501648"/>
  </r>
  <r>
    <n v="310"/>
    <n v="311"/>
    <x v="309"/>
    <x v="1"/>
    <n v="140000000"/>
    <n v="209073645"/>
    <n v="69073645"/>
    <x v="298"/>
    <x v="1"/>
    <n v="108"/>
    <n v="187021"/>
  </r>
  <r>
    <n v="311"/>
    <n v="312"/>
    <x v="310"/>
    <x v="1"/>
    <n v="150000000"/>
    <n v="919838758"/>
    <n v="769838758"/>
    <x v="299"/>
    <x v="7"/>
    <n v="93"/>
    <n v="391295"/>
  </r>
  <r>
    <n v="312"/>
    <n v="313"/>
    <x v="311"/>
    <x v="0"/>
    <n v="160000000"/>
    <n v="300257475"/>
    <n v="140257475"/>
    <x v="300"/>
    <x v="12"/>
    <n v="132"/>
    <n v="232864"/>
  </r>
  <r>
    <n v="313"/>
    <n v="314"/>
    <x v="312"/>
    <x v="3"/>
    <n v="165000000"/>
    <n v="305875730"/>
    <n v="140875730"/>
    <x v="301"/>
    <x v="7"/>
    <n v="100"/>
    <n v="158237"/>
  </r>
  <r>
    <n v="314"/>
    <n v="315"/>
    <x v="313"/>
    <x v="2"/>
    <n v="175000000"/>
    <n v="497409852"/>
    <n v="322409852"/>
    <x v="302"/>
    <x v="3"/>
    <n v="163"/>
    <n v="460689"/>
  </r>
  <r>
    <n v="315"/>
    <n v="316"/>
    <x v="314"/>
    <x v="0"/>
    <n v="200000000"/>
    <n v="783766341"/>
    <n v="583766341"/>
    <x v="284"/>
    <x v="6"/>
    <n v="127"/>
    <n v="511447"/>
  </r>
  <r>
    <n v="316"/>
    <n v="317"/>
    <x v="315"/>
    <x v="2"/>
    <n v="26000000"/>
    <n v="109449237"/>
    <n v="83449237"/>
    <x v="303"/>
    <x v="1"/>
    <n v="116"/>
    <n v="500448"/>
  </r>
  <r>
    <n v="317"/>
    <n v="318"/>
    <x v="316"/>
    <x v="0"/>
    <n v="28000000"/>
    <n v="186438883"/>
    <n v="158438883"/>
    <x v="304"/>
    <x v="4"/>
    <n v="136"/>
    <n v="218317"/>
  </r>
  <r>
    <n v="318"/>
    <n v="319"/>
    <x v="317"/>
    <x v="2"/>
    <n v="40000000"/>
    <n v="285176741"/>
    <n v="245176741"/>
    <x v="305"/>
    <x v="1"/>
    <n v="119"/>
    <n v="318291"/>
  </r>
  <r>
    <n v="319"/>
    <n v="320"/>
    <x v="318"/>
    <x v="0"/>
    <n v="55000000"/>
    <n v="223387299"/>
    <n v="168387299"/>
    <x v="306"/>
    <x v="10"/>
    <n v="98"/>
    <n v="145570"/>
  </r>
  <r>
    <n v="320"/>
    <n v="321"/>
    <x v="319"/>
    <x v="1"/>
    <n v="56000000"/>
    <n v="113006880"/>
    <n v="57006880"/>
    <x v="307"/>
    <x v="1"/>
    <n v="95"/>
    <n v="82064"/>
  </r>
  <r>
    <n v="321"/>
    <n v="322"/>
    <x v="320"/>
    <x v="0"/>
    <n v="70000000"/>
    <n v="368100420"/>
    <n v="298100420"/>
    <x v="308"/>
    <x v="1"/>
    <n v="118"/>
    <n v="282005"/>
  </r>
  <r>
    <n v="322"/>
    <n v="323"/>
    <x v="321"/>
    <x v="1"/>
    <n v="75000000"/>
    <n v="260696994"/>
    <n v="185696994"/>
    <x v="309"/>
    <x v="7"/>
    <n v="91"/>
    <n v="124743"/>
  </r>
  <r>
    <n v="323"/>
    <n v="324"/>
    <x v="322"/>
    <x v="1"/>
    <n v="75000000"/>
    <n v="532680671"/>
    <n v="457680671"/>
    <x v="310"/>
    <x v="7"/>
    <n v="86"/>
    <n v="340576"/>
  </r>
  <r>
    <n v="324"/>
    <n v="325"/>
    <x v="323"/>
    <x v="0"/>
    <n v="82000000"/>
    <n v="190320568"/>
    <n v="108320568"/>
    <x v="311"/>
    <x v="4"/>
    <n v="113"/>
    <n v="153016"/>
  </r>
  <r>
    <n v="325"/>
    <n v="326"/>
    <x v="324"/>
    <x v="0"/>
    <n v="100000000"/>
    <n v="330579719"/>
    <n v="230579719"/>
    <x v="312"/>
    <x v="6"/>
    <n v="106"/>
    <n v="300723"/>
  </r>
  <r>
    <n v="326"/>
    <n v="327"/>
    <x v="325"/>
    <x v="0"/>
    <n v="100000000"/>
    <n v="202026112"/>
    <n v="102026112"/>
    <x v="313"/>
    <x v="1"/>
    <n v="90"/>
    <n v="126990"/>
  </r>
  <r>
    <n v="327"/>
    <n v="328"/>
    <x v="326"/>
    <x v="0"/>
    <n v="110000000"/>
    <n v="478207520"/>
    <n v="368207520"/>
    <x v="314"/>
    <x v="1"/>
    <n v="120"/>
    <n v="150380"/>
  </r>
  <r>
    <n v="328"/>
    <n v="329"/>
    <x v="327"/>
    <x v="0"/>
    <n v="113000000"/>
    <n v="850000000"/>
    <n v="737000000"/>
    <x v="315"/>
    <x v="8"/>
    <n v="140"/>
    <n v="653713"/>
  </r>
  <r>
    <n v="329"/>
    <n v="330"/>
    <x v="328"/>
    <x v="0"/>
    <n v="132000000"/>
    <n v="591739379"/>
    <n v="459739379"/>
    <x v="316"/>
    <x v="8"/>
    <n v="116"/>
    <n v="394088"/>
  </r>
  <r>
    <n v="330"/>
    <n v="331"/>
    <x v="329"/>
    <x v="0"/>
    <n v="150000000"/>
    <n v="374218673"/>
    <n v="224218673"/>
    <x v="317"/>
    <x v="6"/>
    <n v="140"/>
    <n v="1222163"/>
  </r>
  <r>
    <n v="331"/>
    <n v="332"/>
    <x v="330"/>
    <x v="1"/>
    <n v="150000000"/>
    <n v="474968763"/>
    <n v="324968763"/>
    <x v="318"/>
    <x v="5"/>
    <n v="115"/>
    <n v="397238"/>
  </r>
  <r>
    <n v="332"/>
    <n v="333"/>
    <x v="331"/>
    <x v="3"/>
    <n v="150000000"/>
    <n v="314432665"/>
    <n v="164432665"/>
    <x v="319"/>
    <x v="7"/>
    <n v="81"/>
    <n v="80293"/>
  </r>
  <r>
    <n v="333"/>
    <n v="334"/>
    <x v="332"/>
    <x v="0"/>
    <n v="150000000"/>
    <n v="895921036"/>
    <n v="745921036"/>
    <x v="320"/>
    <x v="15"/>
    <n v="157"/>
    <n v="500448"/>
  </r>
  <r>
    <n v="334"/>
    <n v="335"/>
    <x v="333"/>
    <x v="1"/>
    <n v="180000000"/>
    <n v="748806957"/>
    <n v="568806957"/>
    <x v="321"/>
    <x v="15"/>
    <n v="143"/>
    <n v="345525"/>
  </r>
  <r>
    <n v="335"/>
    <n v="336"/>
    <x v="334"/>
    <x v="0"/>
    <n v="207000000"/>
    <n v="550000000"/>
    <n v="343000000"/>
    <x v="322"/>
    <x v="9"/>
    <n v="187"/>
    <n v="372684"/>
  </r>
  <r>
    <n v="336"/>
    <n v="337"/>
    <x v="335"/>
    <x v="2"/>
    <n v="18000000"/>
    <n v="261572744"/>
    <n v="243572744"/>
    <x v="323"/>
    <x v="1"/>
    <n v="82"/>
    <n v="336918"/>
  </r>
  <r>
    <n v="337"/>
    <n v="338"/>
    <x v="336"/>
    <x v="0"/>
    <n v="35000000"/>
    <n v="326551094"/>
    <n v="291551094"/>
    <x v="324"/>
    <x v="1"/>
    <n v="109"/>
    <n v="346453"/>
  </r>
  <r>
    <n v="338"/>
    <n v="339"/>
    <x v="337"/>
    <x v="0"/>
    <n v="45000000"/>
    <n v="178262620"/>
    <n v="133262620"/>
    <x v="325"/>
    <x v="1"/>
    <n v="83"/>
    <n v="108367"/>
  </r>
  <r>
    <n v="339"/>
    <n v="340"/>
    <x v="338"/>
    <x v="0"/>
    <n v="52000000"/>
    <n v="204999686"/>
    <n v="152999686"/>
    <x v="326"/>
    <x v="0"/>
    <n v="106"/>
    <n v="119027"/>
  </r>
  <r>
    <n v="340"/>
    <n v="341"/>
    <x v="339"/>
    <x v="0"/>
    <n v="55000000"/>
    <n v="307077295"/>
    <n v="252077295"/>
    <x v="327"/>
    <x v="4"/>
    <n v="117"/>
    <n v="414068"/>
  </r>
  <r>
    <n v="341"/>
    <n v="342"/>
    <x v="340"/>
    <x v="0"/>
    <n v="70000000"/>
    <n v="154937680"/>
    <n v="84937680"/>
    <x v="328"/>
    <x v="4"/>
    <n v="134"/>
    <n v="65268"/>
  </r>
  <r>
    <n v="342"/>
    <n v="343"/>
    <x v="341"/>
    <x v="0"/>
    <n v="72500000"/>
    <n v="162966177"/>
    <n v="90466177"/>
    <x v="329"/>
    <x v="1"/>
    <n v="116"/>
    <n v="157099"/>
  </r>
  <r>
    <n v="343"/>
    <n v="344"/>
    <x v="342"/>
    <x v="1"/>
    <n v="80000000"/>
    <n v="660940780"/>
    <n v="580940780"/>
    <x v="330"/>
    <x v="7"/>
    <n v="91"/>
    <n v="240160"/>
  </r>
  <r>
    <n v="344"/>
    <n v="345"/>
    <x v="343"/>
    <x v="1"/>
    <n v="80000000"/>
    <n v="343397247"/>
    <n v="263397247"/>
    <x v="331"/>
    <x v="7"/>
    <n v="83"/>
    <n v="150380"/>
  </r>
  <r>
    <n v="345"/>
    <n v="346"/>
    <x v="344"/>
    <x v="0"/>
    <n v="82500000"/>
    <n v="237681299"/>
    <n v="155181299"/>
    <x v="332"/>
    <x v="1"/>
    <n v="107"/>
    <n v="288262"/>
  </r>
  <r>
    <n v="346"/>
    <n v="347"/>
    <x v="345"/>
    <x v="2"/>
    <n v="90000000"/>
    <n v="289847354"/>
    <n v="199847354"/>
    <x v="333"/>
    <x v="4"/>
    <n v="151"/>
    <n v="1101383"/>
  </r>
  <r>
    <n v="347"/>
    <n v="348"/>
    <x v="346"/>
    <x v="1"/>
    <n v="100000000"/>
    <n v="384335608"/>
    <n v="284335608"/>
    <x v="334"/>
    <x v="7"/>
    <n v="108"/>
    <n v="160365"/>
  </r>
  <r>
    <n v="348"/>
    <n v="349"/>
    <x v="347"/>
    <x v="1"/>
    <n v="110000000"/>
    <n v="574480841"/>
    <n v="464480841"/>
    <x v="335"/>
    <x v="5"/>
    <n v="108"/>
    <n v="292901"/>
  </r>
  <r>
    <n v="349"/>
    <n v="350"/>
    <x v="348"/>
    <x v="3"/>
    <n v="120000000"/>
    <n v="461983149"/>
    <n v="341983149"/>
    <x v="336"/>
    <x v="7"/>
    <n v="117"/>
    <n v="338715"/>
  </r>
  <r>
    <n v="350"/>
    <n v="351"/>
    <x v="349"/>
    <x v="0"/>
    <n v="125000000"/>
    <n v="767820459"/>
    <n v="642820459"/>
    <x v="337"/>
    <x v="13"/>
    <n v="149"/>
    <n v="378434"/>
  </r>
  <r>
    <n v="351"/>
    <n v="352"/>
    <x v="350"/>
    <x v="0"/>
    <n v="150000000"/>
    <n v="397850012"/>
    <n v="247850012"/>
    <x v="338"/>
    <x v="9"/>
    <n v="126"/>
    <n v="311936"/>
  </r>
  <r>
    <n v="352"/>
    <n v="353"/>
    <x v="351"/>
    <x v="0"/>
    <n v="150000000"/>
    <n v="599045960"/>
    <n v="449045960"/>
    <x v="339"/>
    <x v="10"/>
    <n v="144"/>
    <n v="546930"/>
  </r>
  <r>
    <n v="353"/>
    <n v="354"/>
    <x v="352"/>
    <x v="0"/>
    <n v="200000000"/>
    <n v="1065659812"/>
    <n v="865659812"/>
    <x v="340"/>
    <x v="9"/>
    <n v="151"/>
    <n v="622392"/>
  </r>
  <r>
    <n v="354"/>
    <n v="355"/>
    <x v="353"/>
    <x v="0"/>
    <n v="210000000"/>
    <n v="459359555"/>
    <n v="249359555"/>
    <x v="341"/>
    <x v="6"/>
    <n v="104"/>
    <n v="461302"/>
  </r>
  <r>
    <n v="355"/>
    <n v="356"/>
    <x v="354"/>
    <x v="0"/>
    <n v="270000000"/>
    <n v="391081192"/>
    <n v="121081192"/>
    <x v="342"/>
    <x v="6"/>
    <n v="154"/>
    <n v="262915"/>
  </r>
  <r>
    <n v="356"/>
    <n v="357"/>
    <x v="355"/>
    <x v="0"/>
    <n v="7500000"/>
    <n v="231411584"/>
    <n v="223911584"/>
    <x v="343"/>
    <x v="1"/>
    <n v="96"/>
    <n v="471466"/>
  </r>
  <r>
    <n v="357"/>
    <n v="358"/>
    <x v="356"/>
    <x v="2"/>
    <n v="30000000"/>
    <n v="219076518"/>
    <n v="189076518"/>
    <x v="344"/>
    <x v="1"/>
    <n v="129"/>
    <n v="335994"/>
  </r>
  <r>
    <n v="358"/>
    <n v="359"/>
    <x v="357"/>
    <x v="0"/>
    <n v="60000000"/>
    <n v="253625427"/>
    <n v="193625427"/>
    <x v="345"/>
    <x v="1"/>
    <n v="100"/>
    <n v="110340"/>
  </r>
  <r>
    <n v="359"/>
    <n v="360"/>
    <x v="358"/>
    <x v="2"/>
    <n v="60000000"/>
    <n v="454161935"/>
    <n v="394161935"/>
    <x v="346"/>
    <x v="6"/>
    <n v="155"/>
    <n v="681249"/>
  </r>
  <r>
    <n v="360"/>
    <n v="361"/>
    <x v="359"/>
    <x v="1"/>
    <n v="60000000"/>
    <n v="361366633"/>
    <n v="301366633"/>
    <x v="347"/>
    <x v="5"/>
    <n v="92"/>
    <n v="71035"/>
  </r>
  <r>
    <n v="361"/>
    <n v="362"/>
    <x v="360"/>
    <x v="0"/>
    <n v="70000000"/>
    <n v="442824138"/>
    <n v="372824138"/>
    <x v="348"/>
    <x v="6"/>
    <n v="115"/>
    <n v="584584"/>
  </r>
  <r>
    <n v="362"/>
    <n v="363"/>
    <x v="361"/>
    <x v="0"/>
    <n v="75000000"/>
    <n v="527068851"/>
    <n v="452068851"/>
    <x v="349"/>
    <x v="1"/>
    <n v="87"/>
    <n v="296295"/>
  </r>
  <r>
    <n v="363"/>
    <n v="364"/>
    <x v="362"/>
    <x v="1"/>
    <n v="85000000"/>
    <n v="340487652"/>
    <n v="255487652"/>
    <x v="350"/>
    <x v="5"/>
    <n v="107"/>
    <n v="167752"/>
  </r>
  <r>
    <n v="364"/>
    <n v="365"/>
    <x v="363"/>
    <x v="2"/>
    <n v="100000000"/>
    <n v="266465037"/>
    <n v="166465037"/>
    <x v="351"/>
    <x v="2"/>
    <n v="157"/>
    <n v="372553"/>
  </r>
  <r>
    <n v="365"/>
    <n v="366"/>
    <x v="364"/>
    <x v="0"/>
    <n v="110000000"/>
    <n v="383531464"/>
    <n v="273531464"/>
    <x v="352"/>
    <x v="10"/>
    <n v="128"/>
    <n v="375083"/>
  </r>
  <r>
    <n v="366"/>
    <n v="367"/>
    <x v="365"/>
    <x v="1"/>
    <n v="130000000"/>
    <n v="289047763"/>
    <n v="159047763"/>
    <x v="353"/>
    <x v="6"/>
    <n v="92"/>
    <n v="241962"/>
  </r>
  <r>
    <n v="367"/>
    <n v="368"/>
    <x v="366"/>
    <x v="1"/>
    <n v="130000000"/>
    <n v="457363168"/>
    <n v="327363168"/>
    <x v="347"/>
    <x v="13"/>
    <n v="124"/>
    <n v="208233"/>
  </r>
  <r>
    <n v="368"/>
    <n v="369"/>
    <x v="367"/>
    <x v="0"/>
    <n v="140000000"/>
    <n v="258022233"/>
    <n v="118022233"/>
    <x v="354"/>
    <x v="1"/>
    <n v="91"/>
    <n v="144312"/>
  </r>
  <r>
    <n v="369"/>
    <n v="370"/>
    <x v="368"/>
    <x v="3"/>
    <n v="150000000"/>
    <n v="623722818"/>
    <n v="473722818"/>
    <x v="355"/>
    <x v="7"/>
    <n v="111"/>
    <n v="594171"/>
  </r>
  <r>
    <n v="370"/>
    <n v="371"/>
    <x v="369"/>
    <x v="0"/>
    <n v="150000000"/>
    <n v="709709780"/>
    <n v="559709780"/>
    <x v="356"/>
    <x v="6"/>
    <n v="144"/>
    <n v="575579"/>
  </r>
  <r>
    <n v="371"/>
    <n v="372"/>
    <x v="370"/>
    <x v="0"/>
    <n v="150000000"/>
    <n v="938212738"/>
    <n v="788212738"/>
    <x v="357"/>
    <x v="15"/>
    <n v="138"/>
    <n v="465046"/>
  </r>
  <r>
    <n v="372"/>
    <n v="373"/>
    <x v="371"/>
    <x v="0"/>
    <n v="150000000"/>
    <n v="585349010"/>
    <n v="435349010"/>
    <x v="358"/>
    <x v="4"/>
    <n v="101"/>
    <n v="645359"/>
  </r>
  <r>
    <n v="373"/>
    <n v="374"/>
    <x v="372"/>
    <x v="1"/>
    <n v="160000000"/>
    <n v="798958165"/>
    <n v="638958165"/>
    <x v="359"/>
    <x v="7"/>
    <n v="93"/>
    <n v="261818"/>
  </r>
  <r>
    <n v="374"/>
    <n v="375"/>
    <x v="373"/>
    <x v="0"/>
    <n v="258000000"/>
    <n v="890871626"/>
    <n v="632871626"/>
    <x v="360"/>
    <x v="6"/>
    <n v="139"/>
    <n v="470900"/>
  </r>
  <r>
    <n v="375"/>
    <n v="376"/>
    <x v="374"/>
    <x v="0"/>
    <n v="300000000"/>
    <n v="961000000"/>
    <n v="661000000"/>
    <x v="361"/>
    <x v="9"/>
    <n v="169"/>
    <n v="565402"/>
  </r>
  <r>
    <n v="376"/>
    <n v="377"/>
    <x v="375"/>
    <x v="2"/>
    <n v="15000000"/>
    <n v="377910544"/>
    <n v="362910544"/>
    <x v="362"/>
    <x v="4"/>
    <n v="120"/>
    <n v="758215"/>
  </r>
  <r>
    <n v="377"/>
    <n v="378"/>
    <x v="376"/>
    <x v="2"/>
    <n v="33000000"/>
    <n v="269958228"/>
    <n v="236958228"/>
    <x v="363"/>
    <x v="4"/>
    <n v="116"/>
    <n v="681249"/>
  </r>
  <r>
    <n v="378"/>
    <n v="379"/>
    <x v="377"/>
    <x v="0"/>
    <n v="37000000"/>
    <n v="392616625"/>
    <n v="355616625"/>
    <x v="364"/>
    <x v="0"/>
    <n v="122"/>
    <n v="400765"/>
  </r>
  <r>
    <n v="379"/>
    <n v="380"/>
    <x v="378"/>
    <x v="0"/>
    <n v="52000000"/>
    <n v="609841637"/>
    <n v="557841637"/>
    <x v="365"/>
    <x v="0"/>
    <n v="108"/>
    <n v="198801"/>
  </r>
  <r>
    <n v="380"/>
    <n v="381"/>
    <x v="379"/>
    <x v="1"/>
    <n v="60000000"/>
    <n v="247800000"/>
    <n v="187800000"/>
    <x v="366"/>
    <x v="4"/>
    <n v="115"/>
    <n v="252223"/>
  </r>
  <r>
    <n v="381"/>
    <n v="382"/>
    <x v="380"/>
    <x v="2"/>
    <n v="65000000"/>
    <n v="415252786"/>
    <n v="350252786"/>
    <x v="362"/>
    <x v="4"/>
    <n v="145"/>
    <n v="111683"/>
  </r>
  <r>
    <n v="382"/>
    <n v="383"/>
    <x v="381"/>
    <x v="2"/>
    <n v="75000000"/>
    <n v="258270008"/>
    <n v="183270008"/>
    <x v="367"/>
    <x v="2"/>
    <n v="110"/>
    <n v="345360"/>
  </r>
  <r>
    <n v="383"/>
    <n v="384"/>
    <x v="382"/>
    <x v="0"/>
    <n v="80000000"/>
    <n v="230685453"/>
    <n v="150685453"/>
    <x v="367"/>
    <x v="1"/>
    <n v="110"/>
    <n v="192963"/>
  </r>
  <r>
    <n v="384"/>
    <n v="385"/>
    <x v="383"/>
    <x v="3"/>
    <n v="85000000"/>
    <n v="297138014"/>
    <n v="212138014"/>
    <x v="368"/>
    <x v="7"/>
    <n v="88"/>
    <n v="123219"/>
  </r>
  <r>
    <n v="385"/>
    <n v="386"/>
    <x v="384"/>
    <x v="1"/>
    <n v="130000000"/>
    <n v="631744560"/>
    <n v="501744560"/>
    <x v="369"/>
    <x v="7"/>
    <n v="90"/>
    <n v="390478"/>
  </r>
  <r>
    <n v="386"/>
    <n v="387"/>
    <x v="385"/>
    <x v="0"/>
    <n v="140000000"/>
    <n v="585174222"/>
    <n v="445174222"/>
    <x v="370"/>
    <x v="6"/>
    <n v="126"/>
    <n v="885440"/>
  </r>
  <r>
    <n v="387"/>
    <n v="388"/>
    <x v="386"/>
    <x v="0"/>
    <n v="150000000"/>
    <n v="163712074"/>
    <n v="13712074"/>
    <x v="371"/>
    <x v="6"/>
    <n v="114"/>
    <n v="410953"/>
  </r>
  <r>
    <n v="388"/>
    <n v="389"/>
    <x v="387"/>
    <x v="0"/>
    <n v="150000000"/>
    <n v="624029371"/>
    <n v="474029371"/>
    <x v="372"/>
    <x v="15"/>
    <n v="92"/>
    <n v="420160"/>
  </r>
  <r>
    <n v="389"/>
    <n v="390"/>
    <x v="388"/>
    <x v="1"/>
    <n v="150000000"/>
    <n v="603900354"/>
    <n v="453900354"/>
    <x v="373"/>
    <x v="7"/>
    <n v="89"/>
    <n v="189290"/>
  </r>
  <r>
    <n v="390"/>
    <n v="391"/>
    <x v="389"/>
    <x v="0"/>
    <n v="150000000"/>
    <n v="333932083"/>
    <n v="183932083"/>
    <x v="374"/>
    <x v="13"/>
    <n v="166"/>
    <n v="549809"/>
  </r>
  <r>
    <n v="391"/>
    <n v="392"/>
    <x v="390"/>
    <x v="3"/>
    <n v="180000000"/>
    <n v="533300000"/>
    <n v="353300000"/>
    <x v="375"/>
    <x v="7"/>
    <n v="97"/>
    <n v="429384"/>
  </r>
  <r>
    <n v="392"/>
    <n v="393"/>
    <x v="391"/>
    <x v="0"/>
    <n v="185000000"/>
    <n v="786636033"/>
    <n v="601636033"/>
    <x v="376"/>
    <x v="9"/>
    <n v="122"/>
    <n v="400210"/>
  </r>
  <r>
    <n v="393"/>
    <n v="394"/>
    <x v="392"/>
    <x v="0"/>
    <n v="185000000"/>
    <n v="1004558444"/>
    <n v="819558444"/>
    <x v="377"/>
    <x v="6"/>
    <n v="152"/>
    <n v="2127228"/>
  </r>
  <r>
    <n v="394"/>
    <n v="395"/>
    <x v="393"/>
    <x v="0"/>
    <n v="200000000"/>
    <n v="586090727"/>
    <n v="386090727"/>
    <x v="373"/>
    <x v="6"/>
    <n v="106"/>
    <n v="382597"/>
  </r>
  <r>
    <n v="395"/>
    <n v="396"/>
    <x v="394"/>
    <x v="1"/>
    <n v="225000000"/>
    <n v="419651413"/>
    <n v="194651413"/>
    <x v="378"/>
    <x v="15"/>
    <n v="150"/>
    <n v="182624"/>
  </r>
  <r>
    <n v="396"/>
    <n v="397"/>
    <x v="395"/>
    <x v="0"/>
    <n v="25000000"/>
    <n v="226800000"/>
    <n v="201800000"/>
    <x v="379"/>
    <x v="10"/>
    <n v="90"/>
    <n v="473121"/>
  </r>
  <r>
    <n v="397"/>
    <n v="398"/>
    <x v="396"/>
    <x v="1"/>
    <n v="26000000"/>
    <n v="183293131"/>
    <n v="157293131"/>
    <x v="380"/>
    <x v="1"/>
    <n v="91"/>
    <n v="97379"/>
  </r>
  <r>
    <n v="398"/>
    <n v="399"/>
    <x v="397"/>
    <x v="2"/>
    <n v="29000000"/>
    <n v="309208309"/>
    <n v="280208309"/>
    <x v="381"/>
    <x v="4"/>
    <n v="129"/>
    <n v="272556"/>
  </r>
  <r>
    <n v="399"/>
    <n v="400"/>
    <x v="398"/>
    <x v="2"/>
    <n v="35000000"/>
    <n v="459270619"/>
    <n v="424270619"/>
    <x v="382"/>
    <x v="1"/>
    <n v="100"/>
    <n v="681246"/>
  </r>
  <r>
    <n v="400"/>
    <n v="401"/>
    <x v="399"/>
    <x v="0"/>
    <n v="40000000"/>
    <n v="317375031"/>
    <n v="277375031"/>
    <x v="383"/>
    <x v="0"/>
    <n v="108"/>
    <n v="277605"/>
  </r>
  <r>
    <n v="401"/>
    <n v="402"/>
    <x v="400"/>
    <x v="0"/>
    <n v="50000000"/>
    <n v="709827462"/>
    <n v="659827462"/>
    <x v="384"/>
    <x v="0"/>
    <n v="130"/>
    <n v="252223"/>
  </r>
  <r>
    <n v="402"/>
    <n v="403"/>
    <x v="401"/>
    <x v="1"/>
    <n v="75000000"/>
    <n v="443140005"/>
    <n v="368140005"/>
    <x v="385"/>
    <x v="5"/>
    <n v="88"/>
    <n v="40285"/>
  </r>
  <r>
    <n v="403"/>
    <n v="404"/>
    <x v="402"/>
    <x v="0"/>
    <n v="85000000"/>
    <n v="363200000"/>
    <n v="278200000"/>
    <x v="386"/>
    <x v="10"/>
    <n v="107"/>
    <n v="1888105"/>
  </r>
  <r>
    <n v="404"/>
    <n v="405"/>
    <x v="403"/>
    <x v="1"/>
    <n v="90000000"/>
    <n v="886686817"/>
    <n v="796686817"/>
    <x v="387"/>
    <x v="7"/>
    <n v="94"/>
    <n v="208859"/>
  </r>
  <r>
    <n v="405"/>
    <n v="406"/>
    <x v="404"/>
    <x v="0"/>
    <n v="90000000"/>
    <n v="524028679"/>
    <n v="434028679"/>
    <x v="388"/>
    <x v="13"/>
    <n v="128"/>
    <n v="556227"/>
  </r>
  <r>
    <n v="406"/>
    <n v="407"/>
    <x v="405"/>
    <x v="0"/>
    <n v="150000000"/>
    <n v="373062864"/>
    <n v="223062864"/>
    <x v="389"/>
    <x v="6"/>
    <n v="107"/>
    <n v="445334"/>
  </r>
  <r>
    <n v="407"/>
    <n v="408"/>
    <x v="406"/>
    <x v="0"/>
    <n v="150000000"/>
    <n v="385680446"/>
    <n v="235680446"/>
    <x v="390"/>
    <x v="8"/>
    <n v="127"/>
    <n v="561041"/>
  </r>
  <r>
    <n v="408"/>
    <n v="409"/>
    <x v="407"/>
    <x v="1"/>
    <n v="150000000"/>
    <n v="413106170"/>
    <n v="263106170"/>
    <x v="391"/>
    <x v="5"/>
    <n v="105"/>
    <n v="164438"/>
  </r>
  <r>
    <n v="409"/>
    <n v="410"/>
    <x v="408"/>
    <x v="0"/>
    <n v="150000000"/>
    <n v="836297228"/>
    <n v="686297228"/>
    <x v="392"/>
    <x v="6"/>
    <n v="150"/>
    <n v="369460"/>
  </r>
  <r>
    <n v="410"/>
    <n v="411"/>
    <x v="409"/>
    <x v="1"/>
    <n v="175000000"/>
    <n v="381509870"/>
    <n v="206509870"/>
    <x v="393"/>
    <x v="7"/>
    <n v="94"/>
    <n v="374981"/>
  </r>
  <r>
    <n v="411"/>
    <n v="412"/>
    <x v="410"/>
    <x v="1"/>
    <n v="175000000"/>
    <n v="735099082"/>
    <n v="560099082"/>
    <x v="394"/>
    <x v="7"/>
    <n v="96"/>
    <n v="867393"/>
  </r>
  <r>
    <n v="412"/>
    <n v="413"/>
    <x v="411"/>
    <x v="0"/>
    <n v="175000000"/>
    <n v="302469017"/>
    <n v="127469017"/>
    <x v="395"/>
    <x v="6"/>
    <n v="118"/>
    <n v="192848"/>
  </r>
  <r>
    <n v="413"/>
    <n v="414"/>
    <x v="412"/>
    <x v="0"/>
    <n v="200000000"/>
    <n v="769653595"/>
    <n v="569653595"/>
    <x v="396"/>
    <x v="9"/>
    <n v="158"/>
    <n v="28949"/>
  </r>
  <r>
    <n v="414"/>
    <n v="415"/>
    <x v="413"/>
    <x v="0"/>
    <n v="237000000"/>
    <n v="2787965087"/>
    <n v="2550965087"/>
    <x v="397"/>
    <x v="9"/>
    <n v="162"/>
    <n v="1064378"/>
  </r>
  <r>
    <n v="415"/>
    <n v="416"/>
    <x v="414"/>
    <x v="1"/>
    <n v="250000000"/>
    <n v="933959197"/>
    <n v="683959197"/>
    <x v="398"/>
    <x v="15"/>
    <n v="153"/>
    <n v="429384"/>
  </r>
  <r>
    <n v="416"/>
    <n v="417"/>
    <x v="415"/>
    <x v="2"/>
    <n v="15000000"/>
    <n v="414211549"/>
    <n v="399211549"/>
    <x v="399"/>
    <x v="4"/>
    <n v="118"/>
    <n v="603556"/>
  </r>
  <r>
    <n v="417"/>
    <n v="418"/>
    <x v="416"/>
    <x v="0"/>
    <n v="38000000"/>
    <n v="252276927"/>
    <n v="214276927"/>
    <x v="400"/>
    <x v="11"/>
    <n v="110"/>
    <n v="289841"/>
  </r>
  <r>
    <n v="418"/>
    <n v="419"/>
    <x v="417"/>
    <x v="1"/>
    <n v="40000000"/>
    <n v="357852395"/>
    <n v="317852395"/>
    <x v="401"/>
    <x v="6"/>
    <n v="140"/>
    <n v="149538"/>
  </r>
  <r>
    <n v="419"/>
    <n v="420"/>
    <x v="418"/>
    <x v="0"/>
    <n v="68000000"/>
    <n v="698491347"/>
    <n v="630491347"/>
    <x v="402"/>
    <x v="0"/>
    <n v="124"/>
    <n v="215110"/>
  </r>
  <r>
    <n v="420"/>
    <n v="421"/>
    <x v="419"/>
    <x v="1"/>
    <n v="69000000"/>
    <n v="543513985"/>
    <n v="474513985"/>
    <x v="403"/>
    <x v="7"/>
    <n v="95"/>
    <n v="473121"/>
  </r>
  <r>
    <n v="421"/>
    <n v="422"/>
    <x v="420"/>
    <x v="2"/>
    <n v="80000000"/>
    <n v="294804195"/>
    <n v="214804195"/>
    <x v="404"/>
    <x v="4"/>
    <n v="138"/>
    <n v="1033626"/>
  </r>
  <r>
    <n v="422"/>
    <n v="423"/>
    <x v="421"/>
    <x v="0"/>
    <n v="80000000"/>
    <n v="271430189"/>
    <n v="191430189"/>
    <x v="405"/>
    <x v="1"/>
    <n v="102"/>
    <n v="214850"/>
  </r>
  <r>
    <n v="423"/>
    <n v="424"/>
    <x v="422"/>
    <x v="0"/>
    <n v="100000000"/>
    <n v="310650585"/>
    <n v="210650585"/>
    <x v="406"/>
    <x v="1"/>
    <n v="98"/>
    <n v="100845"/>
  </r>
  <r>
    <n v="424"/>
    <n v="425"/>
    <x v="423"/>
    <x v="0"/>
    <n v="125000000"/>
    <n v="493200000"/>
    <n v="368200000"/>
    <x v="407"/>
    <x v="10"/>
    <n v="108"/>
    <n v="260054"/>
  </r>
  <r>
    <n v="425"/>
    <n v="426"/>
    <x v="424"/>
    <x v="1"/>
    <n v="130000000"/>
    <n v="321887208"/>
    <n v="191887208"/>
    <x v="408"/>
    <x v="7"/>
    <n v="95"/>
    <n v="212563"/>
  </r>
  <r>
    <n v="426"/>
    <n v="427"/>
    <x v="425"/>
    <x v="1"/>
    <n v="150000000"/>
    <n v="318502923"/>
    <n v="168502923"/>
    <x v="409"/>
    <x v="9"/>
    <n v="103"/>
    <n v="139750"/>
  </r>
  <r>
    <n v="427"/>
    <n v="428"/>
    <x v="426"/>
    <x v="0"/>
    <n v="160000000"/>
    <n v="825532764"/>
    <n v="665532764"/>
    <x v="410"/>
    <x v="6"/>
    <n v="148"/>
    <n v="1888105"/>
  </r>
  <r>
    <n v="428"/>
    <n v="429"/>
    <x v="427"/>
    <x v="1"/>
    <n v="165000000"/>
    <n v="494878759"/>
    <n v="329878759"/>
    <x v="411"/>
    <x v="7"/>
    <n v="98"/>
    <n v="624128"/>
  </r>
  <r>
    <n v="429"/>
    <n v="430"/>
    <x v="428"/>
    <x v="1"/>
    <n v="165000000"/>
    <n v="752600867"/>
    <n v="587600867"/>
    <x v="412"/>
    <x v="7"/>
    <n v="93"/>
    <n v="171513"/>
  </r>
  <r>
    <n v="430"/>
    <n v="431"/>
    <x v="429"/>
    <x v="1"/>
    <n v="170000000"/>
    <n v="400000000"/>
    <n v="230000000"/>
    <x v="413"/>
    <x v="8"/>
    <n v="125"/>
    <n v="545814"/>
  </r>
  <r>
    <n v="431"/>
    <n v="432"/>
    <x v="430"/>
    <x v="1"/>
    <n v="200000000"/>
    <n v="1025491110"/>
    <n v="825491110"/>
    <x v="414"/>
    <x v="15"/>
    <n v="108"/>
    <n v="364339"/>
  </r>
  <r>
    <n v="432"/>
    <n v="433"/>
    <x v="431"/>
    <x v="0"/>
    <n v="200000000"/>
    <n v="623933331"/>
    <n v="423933331"/>
    <x v="415"/>
    <x v="6"/>
    <n v="124"/>
    <n v="675501"/>
  </r>
  <r>
    <n v="433"/>
    <n v="434"/>
    <x v="432"/>
    <x v="3"/>
    <n v="200000000"/>
    <n v="1066969703"/>
    <n v="866969703"/>
    <x v="416"/>
    <x v="7"/>
    <n v="103"/>
    <n v="705408"/>
  </r>
  <r>
    <n v="434"/>
    <n v="435"/>
    <x v="433"/>
    <x v="0"/>
    <n v="250000000"/>
    <n v="954305868"/>
    <n v="704305868"/>
    <x v="417"/>
    <x v="15"/>
    <n v="146"/>
    <n v="436403"/>
  </r>
  <r>
    <n v="435"/>
    <n v="436"/>
    <x v="434"/>
    <x v="1"/>
    <n v="260000000"/>
    <n v="591794936"/>
    <n v="331794936"/>
    <x v="418"/>
    <x v="7"/>
    <n v="100"/>
    <n v="374981"/>
  </r>
  <r>
    <n v="436"/>
    <n v="437"/>
    <x v="435"/>
    <x v="0"/>
    <n v="25000000"/>
    <n v="124272124"/>
    <n v="99272124"/>
    <x v="419"/>
    <x v="4"/>
    <n v="146"/>
    <n v="399843"/>
  </r>
  <r>
    <n v="437"/>
    <n v="438"/>
    <x v="436"/>
    <x v="2"/>
    <n v="32500000"/>
    <n v="288383523"/>
    <n v="255883523"/>
    <x v="420"/>
    <x v="1"/>
    <n v="125"/>
    <n v="253501"/>
  </r>
  <r>
    <n v="438"/>
    <n v="439"/>
    <x v="437"/>
    <x v="3"/>
    <n v="75000000"/>
    <n v="342695435"/>
    <n v="267695435"/>
    <x v="421"/>
    <x v="5"/>
    <n v="87"/>
    <n v="28949"/>
  </r>
  <r>
    <n v="439"/>
    <n v="440"/>
    <x v="438"/>
    <x v="2"/>
    <n v="80000000"/>
    <n v="254455986"/>
    <n v="174455986"/>
    <x v="422"/>
    <x v="1"/>
    <n v="102"/>
    <n v="440120"/>
  </r>
  <r>
    <n v="440"/>
    <n v="441"/>
    <x v="439"/>
    <x v="3"/>
    <n v="90000000"/>
    <n v="484635760"/>
    <n v="394635760"/>
    <x v="423"/>
    <x v="7"/>
    <n v="96"/>
    <n v="194794"/>
  </r>
  <r>
    <n v="441"/>
    <n v="442"/>
    <x v="440"/>
    <x v="0"/>
    <n v="93000000"/>
    <n v="482860185"/>
    <n v="389860185"/>
    <x v="424"/>
    <x v="8"/>
    <n v="105"/>
    <n v="478465"/>
  </r>
  <r>
    <n v="442"/>
    <n v="443"/>
    <x v="441"/>
    <x v="0"/>
    <n v="110000000"/>
    <n v="712171856"/>
    <n v="602171856"/>
    <x v="425"/>
    <x v="0"/>
    <n v="117"/>
    <n v="211592"/>
  </r>
  <r>
    <n v="443"/>
    <n v="444"/>
    <x v="442"/>
    <x v="1"/>
    <n v="110000000"/>
    <n v="563749323"/>
    <n v="453749323"/>
    <x v="426"/>
    <x v="7"/>
    <n v="103"/>
    <n v="78902"/>
  </r>
  <r>
    <n v="444"/>
    <n v="445"/>
    <x v="443"/>
    <x v="0"/>
    <n v="125000000"/>
    <n v="626137675"/>
    <n v="501137675"/>
    <x v="427"/>
    <x v="6"/>
    <n v="130"/>
    <n v="335531"/>
  </r>
  <r>
    <n v="445"/>
    <n v="446"/>
    <x v="444"/>
    <x v="0"/>
    <n v="125000000"/>
    <n v="1342000000"/>
    <n v="1217000000"/>
    <x v="428"/>
    <x v="15"/>
    <n v="130"/>
    <n v="706836"/>
  </r>
  <r>
    <n v="446"/>
    <n v="447"/>
    <x v="445"/>
    <x v="0"/>
    <n v="125000000"/>
    <n v="334615000"/>
    <n v="209615000"/>
    <x v="429"/>
    <x v="13"/>
    <n v="129"/>
    <n v="399957"/>
  </r>
  <r>
    <n v="447"/>
    <n v="448"/>
    <x v="446"/>
    <x v="1"/>
    <n v="130000000"/>
    <n v="555000000"/>
    <n v="425000000"/>
    <x v="430"/>
    <x v="7"/>
    <n v="130"/>
    <n v="727724"/>
  </r>
  <r>
    <n v="448"/>
    <n v="449"/>
    <x v="447"/>
    <x v="0"/>
    <n v="140000000"/>
    <n v="370569774"/>
    <n v="230569774"/>
    <x v="431"/>
    <x v="6"/>
    <n v="124"/>
    <n v="687208"/>
  </r>
  <r>
    <n v="449"/>
    <n v="450"/>
    <x v="448"/>
    <x v="0"/>
    <n v="145000000"/>
    <n v="694713380"/>
    <n v="549713380"/>
    <x v="432"/>
    <x v="10"/>
    <n v="133"/>
    <n v="434810"/>
  </r>
  <r>
    <n v="450"/>
    <n v="451"/>
    <x v="449"/>
    <x v="0"/>
    <n v="150000000"/>
    <n v="449326618"/>
    <n v="299326618"/>
    <x v="433"/>
    <x v="6"/>
    <n v="115"/>
    <n v="700777"/>
  </r>
  <r>
    <n v="451"/>
    <n v="452"/>
    <x v="450"/>
    <x v="1"/>
    <n v="150000000"/>
    <n v="665692281"/>
    <n v="515692281"/>
    <x v="422"/>
    <x v="7"/>
    <n v="91"/>
    <n v="234612"/>
  </r>
  <r>
    <n v="452"/>
    <n v="453"/>
    <x v="451"/>
    <x v="0"/>
    <n v="195000000"/>
    <n v="1123746996"/>
    <n v="928746996"/>
    <x v="434"/>
    <x v="6"/>
    <n v="154"/>
    <n v="370672"/>
  </r>
  <r>
    <n v="453"/>
    <n v="454"/>
    <x v="452"/>
    <x v="3"/>
    <n v="200000000"/>
    <n v="559852396"/>
    <n v="359852396"/>
    <x v="435"/>
    <x v="7"/>
    <n v="106"/>
    <n v="144174"/>
  </r>
  <r>
    <n v="454"/>
    <n v="455"/>
    <x v="453"/>
    <x v="0"/>
    <n v="380000000"/>
    <n v="1045713802"/>
    <n v="665713802"/>
    <x v="436"/>
    <x v="6"/>
    <n v="136"/>
    <n v="455211"/>
  </r>
  <r>
    <n v="455"/>
    <n v="456"/>
    <x v="454"/>
    <x v="0"/>
    <n v="45000000"/>
    <n v="376141306"/>
    <n v="331141306"/>
    <x v="437"/>
    <x v="10"/>
    <n v="91"/>
    <n v="276940"/>
  </r>
  <r>
    <n v="456"/>
    <n v="457"/>
    <x v="455"/>
    <x v="2"/>
    <n v="50000000"/>
    <n v="549368315"/>
    <n v="499368315"/>
    <x v="438"/>
    <x v="1"/>
    <n v="106"/>
    <n v="545814"/>
  </r>
  <r>
    <n v="457"/>
    <n v="458"/>
    <x v="456"/>
    <x v="0"/>
    <n v="61000000"/>
    <n v="441800000"/>
    <n v="380800000"/>
    <x v="439"/>
    <x v="4"/>
    <n v="158"/>
    <n v="527284"/>
  </r>
  <r>
    <n v="458"/>
    <n v="459"/>
    <x v="457"/>
    <x v="0"/>
    <n v="65000000"/>
    <n v="275293450"/>
    <n v="210293450"/>
    <x v="440"/>
    <x v="14"/>
    <n v="149"/>
    <n v="232227"/>
  </r>
  <r>
    <n v="459"/>
    <n v="460"/>
    <x v="458"/>
    <x v="1"/>
    <n v="70000000"/>
    <n v="348840316"/>
    <n v="278840316"/>
    <x v="441"/>
    <x v="7"/>
    <n v="86"/>
    <n v="91777"/>
  </r>
  <r>
    <n v="460"/>
    <n v="461"/>
    <x v="459"/>
    <x v="0"/>
    <n v="75000000"/>
    <n v="691210692"/>
    <n v="616210692"/>
    <x v="442"/>
    <x v="9"/>
    <n v="142"/>
    <n v="805367"/>
  </r>
  <r>
    <n v="461"/>
    <n v="462"/>
    <x v="460"/>
    <x v="1"/>
    <n v="85000000"/>
    <n v="358375603"/>
    <n v="273375603"/>
    <x v="443"/>
    <x v="7"/>
    <n v="91"/>
    <n v="208916"/>
  </r>
  <r>
    <n v="462"/>
    <n v="463"/>
    <x v="461"/>
    <x v="1"/>
    <n v="95000000"/>
    <n v="877244782"/>
    <n v="782244782"/>
    <x v="444"/>
    <x v="7"/>
    <n v="88"/>
    <n v="179430"/>
  </r>
  <r>
    <n v="463"/>
    <n v="464"/>
    <x v="462"/>
    <x v="2"/>
    <n v="100000000"/>
    <n v="425368238"/>
    <n v="325368238"/>
    <x v="445"/>
    <x v="11"/>
    <n v="165"/>
    <n v="1246157"/>
  </r>
  <r>
    <n v="464"/>
    <n v="465"/>
    <x v="463"/>
    <x v="0"/>
    <n v="120000000"/>
    <n v="829000000"/>
    <n v="709000000"/>
    <x v="446"/>
    <x v="0"/>
    <n v="115"/>
    <n v="218357"/>
  </r>
  <r>
    <n v="465"/>
    <n v="466"/>
    <x v="464"/>
    <x v="1"/>
    <n v="145000000"/>
    <n v="746921274"/>
    <n v="601921274"/>
    <x v="447"/>
    <x v="7"/>
    <n v="93"/>
    <n v="150894"/>
  </r>
  <r>
    <n v="466"/>
    <n v="467"/>
    <x v="465"/>
    <x v="1"/>
    <n v="165000000"/>
    <n v="471222889"/>
    <n v="306222889"/>
    <x v="448"/>
    <x v="7"/>
    <n v="108"/>
    <n v="354202"/>
  </r>
  <r>
    <n v="467"/>
    <n v="468"/>
    <x v="466"/>
    <x v="0"/>
    <n v="170000000"/>
    <n v="396600000"/>
    <n v="226600000"/>
    <x v="449"/>
    <x v="15"/>
    <n v="127"/>
    <n v="262152"/>
  </r>
  <r>
    <n v="468"/>
    <n v="469"/>
    <x v="467"/>
    <x v="1"/>
    <n v="185000000"/>
    <n v="538983207"/>
    <n v="353983207"/>
    <x v="450"/>
    <x v="7"/>
    <n v="93"/>
    <n v="346490"/>
  </r>
  <r>
    <n v="469"/>
    <n v="470"/>
    <x v="468"/>
    <x v="0"/>
    <n v="200000000"/>
    <n v="1108561013"/>
    <n v="908561013"/>
    <x v="451"/>
    <x v="6"/>
    <n v="143"/>
    <n v="599462"/>
  </r>
  <r>
    <n v="470"/>
    <n v="471"/>
    <x v="469"/>
    <x v="0"/>
    <n v="215000000"/>
    <n v="752215857"/>
    <n v="537215857"/>
    <x v="452"/>
    <x v="6"/>
    <n v="136"/>
    <n v="534526"/>
  </r>
  <r>
    <n v="471"/>
    <n v="472"/>
    <x v="470"/>
    <x v="0"/>
    <n v="220000000"/>
    <n v="1519557910"/>
    <n v="1299557910"/>
    <x v="453"/>
    <x v="6"/>
    <n v="143"/>
    <n v="1205002"/>
  </r>
  <r>
    <n v="472"/>
    <n v="473"/>
    <x v="471"/>
    <x v="0"/>
    <n v="225000000"/>
    <n v="624026776"/>
    <n v="399026776"/>
    <x v="454"/>
    <x v="6"/>
    <n v="106"/>
    <n v="317807"/>
  </r>
  <r>
    <n v="473"/>
    <n v="474"/>
    <x v="472"/>
    <x v="0"/>
    <n v="250000000"/>
    <n v="1084939099"/>
    <n v="834939099"/>
    <x v="455"/>
    <x v="6"/>
    <n v="165"/>
    <n v="1418253"/>
  </r>
  <r>
    <n v="474"/>
    <n v="475"/>
    <x v="473"/>
    <x v="0"/>
    <n v="250000000"/>
    <n v="1021103568"/>
    <n v="771103568"/>
    <x v="456"/>
    <x v="15"/>
    <n v="169"/>
    <n v="727724"/>
  </r>
  <r>
    <n v="475"/>
    <n v="476"/>
    <x v="474"/>
    <x v="2"/>
    <n v="13000000"/>
    <n v="318000141"/>
    <n v="305000141"/>
    <x v="457"/>
    <x v="12"/>
    <n v="112"/>
    <n v="410378"/>
  </r>
  <r>
    <n v="476"/>
    <n v="477"/>
    <x v="475"/>
    <x v="2"/>
    <n v="35000000"/>
    <n v="173965010"/>
    <n v="138965010"/>
    <x v="458"/>
    <x v="1"/>
    <n v="111"/>
    <n v="117864"/>
  </r>
  <r>
    <n v="477"/>
    <n v="478"/>
    <x v="476"/>
    <x v="2"/>
    <n v="37000000"/>
    <n v="270000000"/>
    <n v="233000000"/>
    <x v="459"/>
    <x v="1"/>
    <n v="110"/>
    <n v="685903"/>
  </r>
  <r>
    <n v="478"/>
    <n v="479"/>
    <x v="477"/>
    <x v="2"/>
    <n v="40000000"/>
    <n v="251171807"/>
    <n v="211171807"/>
    <x v="460"/>
    <x v="2"/>
    <n v="138"/>
    <n v="424472"/>
  </r>
  <r>
    <n v="479"/>
    <n v="480"/>
    <x v="478"/>
    <x v="2"/>
    <n v="43000000"/>
    <n v="158674180"/>
    <n v="115674180"/>
    <x v="461"/>
    <x v="1"/>
    <n v="117"/>
    <n v="155514"/>
  </r>
  <r>
    <n v="480"/>
    <n v="481"/>
    <x v="479"/>
    <x v="1"/>
    <n v="76000000"/>
    <n v="970761885"/>
    <n v="894761885"/>
    <x v="462"/>
    <x v="7"/>
    <n v="98"/>
    <n v="350582"/>
  </r>
  <r>
    <n v="481"/>
    <n v="482"/>
    <x v="480"/>
    <x v="0"/>
    <n v="105000000"/>
    <n v="351040419"/>
    <n v="246040419"/>
    <x v="463"/>
    <x v="4"/>
    <n v="143"/>
    <n v="442728"/>
  </r>
  <r>
    <n v="482"/>
    <n v="483"/>
    <x v="481"/>
    <x v="0"/>
    <n v="105000000"/>
    <n v="716392705"/>
    <n v="611392705"/>
    <x v="464"/>
    <x v="8"/>
    <n v="91"/>
    <n v="724258"/>
  </r>
  <r>
    <n v="483"/>
    <n v="484"/>
    <x v="482"/>
    <x v="0"/>
    <n v="130000000"/>
    <n v="847423452"/>
    <n v="717423452"/>
    <x v="465"/>
    <x v="9"/>
    <n v="146"/>
    <n v="583523"/>
  </r>
  <r>
    <n v="484"/>
    <n v="485"/>
    <x v="483"/>
    <x v="1"/>
    <n v="135000000"/>
    <n v="585178928"/>
    <n v="450178928"/>
    <x v="466"/>
    <x v="7"/>
    <n v="98"/>
    <n v="180043"/>
  </r>
  <r>
    <n v="485"/>
    <n v="486"/>
    <x v="484"/>
    <x v="1"/>
    <n v="150000000"/>
    <n v="1274219009"/>
    <n v="1124219009"/>
    <x v="467"/>
    <x v="7"/>
    <n v="102"/>
    <n v="527284"/>
  </r>
  <r>
    <n v="486"/>
    <n v="487"/>
    <x v="485"/>
    <x v="0"/>
    <n v="160000000"/>
    <n v="788679850"/>
    <n v="628679850"/>
    <x v="468"/>
    <x v="6"/>
    <n v="130"/>
    <m/>
  </r>
  <r>
    <n v="487"/>
    <n v="488"/>
    <x v="486"/>
    <x v="0"/>
    <n v="170000000"/>
    <n v="644571402"/>
    <n v="474571402"/>
    <x v="469"/>
    <x v="6"/>
    <n v="112"/>
    <n v="556094"/>
  </r>
  <r>
    <n v="488"/>
    <n v="489"/>
    <x v="487"/>
    <x v="0"/>
    <n v="190000000"/>
    <n v="467365246"/>
    <n v="277365246"/>
    <x v="470"/>
    <x v="8"/>
    <n v="132"/>
    <n v="449458"/>
  </r>
  <r>
    <n v="489"/>
    <n v="490"/>
    <x v="488"/>
    <x v="1"/>
    <n v="200000000"/>
    <n v="491868548"/>
    <n v="291868548"/>
    <x v="471"/>
    <x v="4"/>
    <n v="130"/>
    <m/>
  </r>
  <r>
    <n v="490"/>
    <n v="491"/>
    <x v="489"/>
    <x v="0"/>
    <n v="200000000"/>
    <n v="1215439994"/>
    <n v="1015439994"/>
    <x v="472"/>
    <x v="6"/>
    <n v="130"/>
    <n v="710052"/>
  </r>
  <r>
    <n v="491"/>
    <n v="492"/>
    <x v="490"/>
    <x v="0"/>
    <n v="200000000"/>
    <n v="531865000"/>
    <n v="331865000"/>
    <x v="473"/>
    <x v="8"/>
    <n v="116"/>
    <n v="564082"/>
  </r>
  <r>
    <n v="492"/>
    <n v="493"/>
    <x v="491"/>
    <x v="3"/>
    <n v="200000000"/>
    <n v="743559607"/>
    <n v="543559607"/>
    <x v="473"/>
    <x v="7"/>
    <n v="104"/>
    <n v="299133"/>
  </r>
  <r>
    <n v="493"/>
    <n v="494"/>
    <x v="492"/>
    <x v="0"/>
    <n v="225000000"/>
    <n v="662845518"/>
    <n v="437845518"/>
    <x v="474"/>
    <x v="6"/>
    <n v="143"/>
    <n v="657937"/>
  </r>
  <r>
    <n v="494"/>
    <n v="495"/>
    <x v="493"/>
    <x v="0"/>
    <n v="250000000"/>
    <n v="958400000"/>
    <n v="708400000"/>
    <x v="475"/>
    <x v="15"/>
    <n v="161"/>
    <n v="573246"/>
  </r>
  <r>
    <n v="495"/>
    <n v="496"/>
    <x v="494"/>
    <x v="2"/>
    <n v="18000000"/>
    <n v="268157400"/>
    <n v="250157400"/>
    <x v="476"/>
    <x v="1"/>
    <n v="96"/>
    <n v="270504"/>
  </r>
  <r>
    <n v="496"/>
    <n v="497"/>
    <x v="495"/>
    <x v="2"/>
    <n v="50000000"/>
    <n v="188441614"/>
    <n v="138441614"/>
    <x v="477"/>
    <x v="1"/>
    <n v="112"/>
    <n v="325958"/>
  </r>
  <r>
    <n v="497"/>
    <n v="498"/>
    <x v="496"/>
    <x v="2"/>
    <n v="58800000"/>
    <n v="542307423"/>
    <n v="483507423"/>
    <x v="478"/>
    <x v="3"/>
    <n v="133"/>
    <n v="409597"/>
  </r>
  <r>
    <n v="498"/>
    <n v="499"/>
    <x v="497"/>
    <x v="1"/>
    <n v="60000000"/>
    <n v="469160692"/>
    <n v="409160692"/>
    <x v="479"/>
    <x v="7"/>
    <n v="100"/>
    <n v="309295"/>
  </r>
  <r>
    <n v="499"/>
    <n v="500"/>
    <x v="498"/>
    <x v="2"/>
    <n v="61000000"/>
    <n v="369330363"/>
    <n v="308330363"/>
    <x v="480"/>
    <x v="10"/>
    <n v="145"/>
    <n v="782252"/>
  </r>
  <r>
    <n v="500"/>
    <n v="501"/>
    <x v="499"/>
    <x v="0"/>
    <n v="85000000"/>
    <n v="288747895"/>
    <n v="203747895"/>
    <x v="481"/>
    <x v="6"/>
    <n v="139"/>
    <n v="405233"/>
  </r>
  <r>
    <n v="501"/>
    <n v="502"/>
    <x v="21"/>
    <x v="0"/>
    <n v="125000000"/>
    <n v="477200000"/>
    <n v="352200000"/>
    <x v="482"/>
    <x v="6"/>
    <n v="101"/>
    <n v="194073"/>
  </r>
  <r>
    <n v="502"/>
    <n v="503"/>
    <x v="500"/>
    <x v="0"/>
    <n v="125000000"/>
    <n v="752100229"/>
    <n v="627100229"/>
    <x v="483"/>
    <x v="9"/>
    <n v="123"/>
    <n v="386742"/>
  </r>
  <r>
    <n v="503"/>
    <n v="504"/>
    <x v="501"/>
    <x v="1"/>
    <n v="145000000"/>
    <n v="609123048"/>
    <n v="464123048"/>
    <x v="484"/>
    <x v="7"/>
    <n v="102"/>
    <n v="285394"/>
  </r>
  <r>
    <n v="504"/>
    <n v="505"/>
    <x v="195"/>
    <x v="0"/>
    <n v="160000000"/>
    <n v="529076069"/>
    <n v="369076069"/>
    <x v="485"/>
    <x v="10"/>
    <n v="123"/>
    <n v="359438"/>
  </r>
  <r>
    <n v="505"/>
    <n v="506"/>
    <x v="502"/>
    <x v="1"/>
    <n v="165000000"/>
    <n v="652105443"/>
    <n v="487105443"/>
    <x v="486"/>
    <x v="7"/>
    <n v="102"/>
    <n v="380953"/>
  </r>
  <r>
    <n v="506"/>
    <n v="507"/>
    <x v="503"/>
    <x v="0"/>
    <n v="165000000"/>
    <n v="675120017"/>
    <n v="510120017"/>
    <x v="487"/>
    <x v="8"/>
    <n v="169"/>
    <n v="1343549"/>
  </r>
  <r>
    <n v="507"/>
    <n v="508"/>
    <x v="504"/>
    <x v="0"/>
    <n v="170000000"/>
    <n v="714766572"/>
    <n v="544766572"/>
    <x v="488"/>
    <x v="6"/>
    <n v="136"/>
    <n v="685903"/>
  </r>
  <r>
    <n v="508"/>
    <n v="509"/>
    <x v="505"/>
    <x v="0"/>
    <n v="170000000"/>
    <n v="710644566"/>
    <n v="540644566"/>
    <x v="489"/>
    <x v="8"/>
    <n v="130"/>
    <n v="395425"/>
  </r>
  <r>
    <n v="509"/>
    <n v="510"/>
    <x v="506"/>
    <x v="0"/>
    <n v="170000000"/>
    <n v="773328629"/>
    <n v="603328629"/>
    <x v="490"/>
    <x v="6"/>
    <n v="121"/>
    <n v="9782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 chartFormat="3">
  <location ref="G14:H31" firstHeaderRow="1" firstDataRow="1" firstDataCol="1"/>
  <pivotFields count="11">
    <pivotField showAll="0"/>
    <pivotField showAll="0"/>
    <pivotField showAll="0">
      <items count="508">
        <item x="358"/>
        <item x="412"/>
        <item x="149"/>
        <item x="280"/>
        <item x="495"/>
        <item x="299"/>
        <item x="242"/>
        <item x="194"/>
        <item x="75"/>
        <item x="72"/>
        <item x="144"/>
        <item x="100"/>
        <item x="124"/>
        <item x="172"/>
        <item x="65"/>
        <item x="430"/>
        <item x="359"/>
        <item x="437"/>
        <item x="401"/>
        <item x="200"/>
        <item x="363"/>
        <item x="477"/>
        <item x="199"/>
        <item x="237"/>
        <item x="496"/>
        <item x="209"/>
        <item x="279"/>
        <item x="33"/>
        <item x="130"/>
        <item x="196"/>
        <item x="164"/>
        <item x="262"/>
        <item x="413"/>
        <item x="16"/>
        <item x="34"/>
        <item x="57"/>
        <item x="288"/>
        <item x="77"/>
        <item x="13"/>
        <item x="176"/>
        <item x="329"/>
        <item x="137"/>
        <item x="78"/>
        <item x="46"/>
        <item x="201"/>
        <item x="502"/>
        <item x="219"/>
        <item x="25"/>
        <item x="248"/>
        <item x="71"/>
        <item x="335"/>
        <item x="3"/>
        <item x="74"/>
        <item x="467"/>
        <item x="135"/>
        <item x="436"/>
        <item x="275"/>
        <item x="146"/>
        <item x="281"/>
        <item x="53"/>
        <item x="447"/>
        <item x="504"/>
        <item x="348"/>
        <item x="452"/>
        <item x="351"/>
        <item x="128"/>
        <item x="228"/>
        <item x="330"/>
        <item x="229"/>
        <item x="278"/>
        <item x="331"/>
        <item x="221"/>
        <item x="48"/>
        <item x="423"/>
        <item x="115"/>
        <item x="344"/>
        <item x="97"/>
        <item x="167"/>
        <item x="129"/>
        <item x="168"/>
        <item x="174"/>
        <item x="79"/>
        <item x="131"/>
        <item x="217"/>
        <item x="30"/>
        <item x="120"/>
        <item x="87"/>
        <item x="505"/>
        <item x="37"/>
        <item x="7"/>
        <item x="190"/>
        <item x="96"/>
        <item x="419"/>
        <item x="479"/>
        <item x="35"/>
        <item x="274"/>
        <item x="39"/>
        <item x="136"/>
        <item x="236"/>
        <item x="113"/>
        <item x="499"/>
        <item x="462"/>
        <item x="189"/>
        <item x="296"/>
        <item x="208"/>
        <item x="244"/>
        <item x="340"/>
        <item x="1"/>
        <item x="101"/>
        <item x="27"/>
        <item x="276"/>
        <item x="362"/>
        <item x="192"/>
        <item x="157"/>
        <item x="223"/>
        <item x="169"/>
        <item x="295"/>
        <item x="365"/>
        <item x="324"/>
        <item x="485"/>
        <item x="402"/>
        <item x="443"/>
        <item x="43"/>
        <item x="122"/>
        <item x="4"/>
        <item x="285"/>
        <item x="31"/>
        <item x="318"/>
        <item x="170"/>
        <item x="111"/>
        <item x="81"/>
        <item x="40"/>
        <item x="484"/>
        <item x="325"/>
        <item x="411"/>
        <item x="165"/>
        <item x="125"/>
        <item x="382"/>
        <item x="28"/>
        <item x="14"/>
        <item x="231"/>
        <item x="195"/>
        <item x="133"/>
        <item x="498"/>
        <item x="159"/>
        <item x="376"/>
        <item x="481"/>
        <item x="80"/>
        <item x="421"/>
        <item x="121"/>
        <item x="88"/>
        <item x="506"/>
        <item x="387"/>
        <item x="246"/>
        <item x="346"/>
        <item x="269"/>
        <item x="433"/>
        <item x="444"/>
        <item x="332"/>
        <item x="414"/>
        <item x="370"/>
        <item x="308"/>
        <item x="254"/>
        <item x="171"/>
        <item x="320"/>
        <item x="24"/>
        <item x="62"/>
        <item x="12"/>
        <item x="56"/>
        <item x="383"/>
        <item x="47"/>
        <item x="460"/>
        <item x="234"/>
        <item x="427"/>
        <item x="501"/>
        <item x="289"/>
        <item x="371"/>
        <item x="160"/>
        <item x="306"/>
        <item x="260"/>
        <item x="461"/>
        <item x="403"/>
        <item x="342"/>
        <item x="475"/>
        <item x="91"/>
        <item x="426"/>
        <item x="89"/>
        <item x="151"/>
        <item x="391"/>
        <item x="17"/>
        <item x="503"/>
        <item x="114"/>
        <item x="385"/>
        <item x="431"/>
        <item x="489"/>
        <item x="147"/>
        <item x="54"/>
        <item x="134"/>
        <item x="355"/>
        <item x="98"/>
        <item x="23"/>
        <item x="334"/>
        <item x="356"/>
        <item x="384"/>
        <item x="450"/>
        <item x="252"/>
        <item x="105"/>
        <item x="309"/>
        <item x="456"/>
        <item x="9"/>
        <item x="69"/>
        <item x="197"/>
        <item x="163"/>
        <item x="267"/>
        <item x="457"/>
        <item x="422"/>
        <item x="364"/>
        <item x="0"/>
        <item x="322"/>
        <item x="464"/>
        <item x="388"/>
        <item x="378"/>
        <item x="492"/>
        <item x="379"/>
        <item x="117"/>
        <item x="302"/>
        <item x="224"/>
        <item x="424"/>
        <item x="173"/>
        <item x="273"/>
        <item x="471"/>
        <item x="158"/>
        <item x="270"/>
        <item x="26"/>
        <item x="152"/>
        <item x="448"/>
        <item x="235"/>
        <item x="350"/>
        <item x="491"/>
        <item x="409"/>
        <item x="253"/>
        <item x="326"/>
        <item x="259"/>
        <item x="126"/>
        <item x="84"/>
        <item x="191"/>
        <item x="162"/>
        <item x="256"/>
        <item x="11"/>
        <item x="304"/>
        <item x="366"/>
        <item x="494"/>
        <item x="347"/>
        <item x="407"/>
        <item x="203"/>
        <item x="227"/>
        <item x="245"/>
        <item x="305"/>
        <item x="343"/>
        <item x="488"/>
        <item x="8"/>
        <item x="184"/>
        <item x="76"/>
        <item x="396"/>
        <item x="255"/>
        <item x="143"/>
        <item x="86"/>
        <item x="374"/>
        <item x="352"/>
        <item x="453"/>
        <item x="290"/>
        <item x="251"/>
        <item x="132"/>
        <item x="29"/>
        <item x="22"/>
        <item x="99"/>
        <item x="446"/>
        <item x="393"/>
        <item x="153"/>
        <item x="368"/>
        <item x="220"/>
        <item x="439"/>
        <item x="440"/>
        <item x="92"/>
        <item x="55"/>
        <item x="321"/>
        <item x="207"/>
        <item x="182"/>
        <item x="247"/>
        <item x="367"/>
        <item x="282"/>
        <item x="187"/>
        <item x="218"/>
        <item x="337"/>
        <item x="68"/>
        <item x="83"/>
        <item x="268"/>
        <item x="139"/>
        <item x="161"/>
        <item x="127"/>
        <item x="284"/>
        <item x="380"/>
        <item x="180"/>
        <item x="301"/>
        <item x="404"/>
        <item x="445"/>
        <item x="241"/>
        <item x="310"/>
        <item x="428"/>
        <item x="372"/>
        <item x="420"/>
        <item x="265"/>
        <item x="67"/>
        <item x="90"/>
        <item x="468"/>
        <item x="42"/>
        <item x="82"/>
        <item x="375"/>
        <item x="466"/>
        <item x="283"/>
        <item x="154"/>
        <item x="104"/>
        <item x="272"/>
        <item x="314"/>
        <item x="373"/>
        <item x="238"/>
        <item x="277"/>
        <item x="406"/>
        <item x="487"/>
        <item x="49"/>
        <item x="145"/>
        <item x="106"/>
        <item x="212"/>
        <item x="271"/>
        <item x="327"/>
        <item x="112"/>
        <item x="19"/>
        <item x="183"/>
        <item x="213"/>
        <item x="354"/>
        <item x="257"/>
        <item x="395"/>
        <item x="454"/>
        <item x="341"/>
        <item x="434"/>
        <item x="18"/>
        <item x="215"/>
        <item x="455"/>
        <item x="21"/>
        <item x="45"/>
        <item x="58"/>
        <item x="294"/>
        <item x="315"/>
        <item x="50"/>
        <item x="469"/>
        <item x="470"/>
        <item x="142"/>
        <item x="198"/>
        <item x="397"/>
        <item x="64"/>
        <item x="261"/>
        <item x="300"/>
        <item x="360"/>
        <item x="338"/>
        <item x="394"/>
        <item x="333"/>
        <item x="108"/>
        <item x="474"/>
        <item x="483"/>
        <item x="59"/>
        <item x="389"/>
        <item x="349"/>
        <item x="392"/>
        <item x="472"/>
        <item x="307"/>
        <item x="345"/>
        <item x="336"/>
        <item x="141"/>
        <item x="240"/>
        <item x="93"/>
        <item x="140"/>
        <item x="110"/>
        <item x="94"/>
        <item x="204"/>
        <item x="36"/>
        <item x="480"/>
        <item x="205"/>
        <item x="60"/>
        <item x="398"/>
        <item x="438"/>
        <item x="478"/>
        <item x="435"/>
        <item x="473"/>
        <item x="493"/>
        <item x="156"/>
        <item x="459"/>
        <item x="482"/>
        <item x="500"/>
        <item x="32"/>
        <item x="386"/>
        <item x="303"/>
        <item x="417"/>
        <item x="415"/>
        <item x="425"/>
        <item x="73"/>
        <item x="291"/>
        <item x="497"/>
        <item x="107"/>
        <item x="15"/>
        <item x="323"/>
        <item x="458"/>
        <item x="249"/>
        <item x="286"/>
        <item x="266"/>
        <item x="166"/>
        <item x="103"/>
        <item x="193"/>
        <item x="206"/>
        <item x="292"/>
        <item x="293"/>
        <item x="210"/>
        <item x="250"/>
        <item x="44"/>
        <item x="148"/>
        <item x="319"/>
        <item x="297"/>
        <item x="232"/>
        <item x="95"/>
        <item x="233"/>
        <item x="312"/>
        <item x="188"/>
        <item x="51"/>
        <item x="239"/>
        <item x="399"/>
        <item x="339"/>
        <item x="258"/>
        <item x="150"/>
        <item x="181"/>
        <item x="102"/>
        <item x="263"/>
        <item x="41"/>
        <item x="361"/>
        <item x="202"/>
        <item x="442"/>
        <item x="109"/>
        <item x="185"/>
        <item x="441"/>
        <item x="463"/>
        <item x="418"/>
        <item x="400"/>
        <item x="298"/>
        <item x="10"/>
        <item x="179"/>
        <item x="214"/>
        <item x="178"/>
        <item x="449"/>
        <item x="486"/>
        <item x="20"/>
        <item x="177"/>
        <item x="85"/>
        <item x="175"/>
        <item x="38"/>
        <item x="123"/>
        <item x="211"/>
        <item x="432"/>
        <item x="222"/>
        <item x="369"/>
        <item x="451"/>
        <item x="408"/>
        <item x="429"/>
        <item x="313"/>
        <item x="416"/>
        <item x="118"/>
        <item x="2"/>
        <item x="377"/>
        <item x="155"/>
        <item x="5"/>
        <item x="70"/>
        <item x="61"/>
        <item x="410"/>
        <item x="311"/>
        <item x="243"/>
        <item x="316"/>
        <item x="390"/>
        <item x="381"/>
        <item x="328"/>
        <item x="138"/>
        <item x="63"/>
        <item x="317"/>
        <item x="476"/>
        <item x="52"/>
        <item x="230"/>
        <item x="225"/>
        <item x="6"/>
        <item x="119"/>
        <item x="66"/>
        <item x="357"/>
        <item x="216"/>
        <item x="116"/>
        <item x="490"/>
        <item x="465"/>
        <item x="287"/>
        <item x="226"/>
        <item x="405"/>
        <item x="353"/>
        <item x="264"/>
        <item x="186"/>
        <item t="default"/>
      </items>
    </pivotField>
    <pivotField showAll="0" sortType="de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numFmtId="164" showAll="0"/>
    <pivotField numFmtId="164" showAll="0"/>
    <pivotField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 sortType="descending">
      <items count="17">
        <item x="6"/>
        <item x="9"/>
        <item x="7"/>
        <item x="1"/>
        <item x="2"/>
        <item x="4"/>
        <item x="5"/>
        <item x="15"/>
        <item x="14"/>
        <item x="12"/>
        <item x="13"/>
        <item x="0"/>
        <item x="8"/>
        <item x="10"/>
        <item x="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8"/>
  </rowFields>
  <rowItems count="17">
    <i>
      <x/>
    </i>
    <i>
      <x v="2"/>
    </i>
    <i>
      <x v="3"/>
    </i>
    <i>
      <x v="12"/>
    </i>
    <i>
      <x v="7"/>
    </i>
    <i>
      <x v="1"/>
    </i>
    <i>
      <x v="5"/>
    </i>
    <i>
      <x v="13"/>
    </i>
    <i>
      <x v="6"/>
    </i>
    <i>
      <x v="11"/>
    </i>
    <i>
      <x v="10"/>
    </i>
    <i>
      <x v="4"/>
    </i>
    <i>
      <x v="14"/>
    </i>
    <i>
      <x v="9"/>
    </i>
    <i>
      <x v="15"/>
    </i>
    <i>
      <x v="8"/>
    </i>
    <i t="grand">
      <x/>
    </i>
  </rowItems>
  <colItems count="1">
    <i/>
  </colItems>
  <dataFields count="1">
    <dataField name="Toplam Budget" fld="4" baseField="0" baseItem="0" numFmtId="164"/>
  </dataFields>
  <formats count="1">
    <format dxfId="0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 chartFormat="3">
  <location ref="D26:E31" firstHeaderRow="1" firstDataRow="1" firstDataCol="1"/>
  <pivotFields count="11">
    <pivotField showAll="0"/>
    <pivotField showAll="0"/>
    <pivotField showAll="0">
      <items count="508">
        <item x="358"/>
        <item x="412"/>
        <item x="149"/>
        <item x="280"/>
        <item x="495"/>
        <item x="299"/>
        <item x="242"/>
        <item x="194"/>
        <item x="75"/>
        <item x="72"/>
        <item x="144"/>
        <item x="100"/>
        <item x="124"/>
        <item x="172"/>
        <item x="65"/>
        <item x="430"/>
        <item x="359"/>
        <item x="437"/>
        <item x="401"/>
        <item x="200"/>
        <item x="363"/>
        <item x="477"/>
        <item x="199"/>
        <item x="237"/>
        <item x="496"/>
        <item x="209"/>
        <item x="279"/>
        <item x="33"/>
        <item x="130"/>
        <item x="196"/>
        <item x="164"/>
        <item x="262"/>
        <item x="413"/>
        <item x="16"/>
        <item x="34"/>
        <item x="57"/>
        <item x="288"/>
        <item x="77"/>
        <item x="13"/>
        <item x="176"/>
        <item x="329"/>
        <item x="137"/>
        <item x="78"/>
        <item x="46"/>
        <item x="201"/>
        <item x="502"/>
        <item x="219"/>
        <item x="25"/>
        <item x="248"/>
        <item x="71"/>
        <item x="335"/>
        <item x="3"/>
        <item x="74"/>
        <item x="467"/>
        <item x="135"/>
        <item x="436"/>
        <item x="275"/>
        <item x="146"/>
        <item x="281"/>
        <item x="53"/>
        <item x="447"/>
        <item x="504"/>
        <item x="348"/>
        <item x="452"/>
        <item x="351"/>
        <item x="128"/>
        <item x="228"/>
        <item x="330"/>
        <item x="229"/>
        <item x="278"/>
        <item x="331"/>
        <item x="221"/>
        <item x="48"/>
        <item x="423"/>
        <item x="115"/>
        <item x="344"/>
        <item x="97"/>
        <item x="167"/>
        <item x="129"/>
        <item x="168"/>
        <item x="174"/>
        <item x="79"/>
        <item x="131"/>
        <item x="217"/>
        <item x="30"/>
        <item x="120"/>
        <item x="87"/>
        <item x="505"/>
        <item x="37"/>
        <item x="7"/>
        <item x="190"/>
        <item x="96"/>
        <item x="419"/>
        <item x="479"/>
        <item x="35"/>
        <item x="274"/>
        <item x="39"/>
        <item x="136"/>
        <item x="236"/>
        <item x="113"/>
        <item x="499"/>
        <item x="462"/>
        <item x="189"/>
        <item x="296"/>
        <item x="208"/>
        <item x="244"/>
        <item x="340"/>
        <item x="1"/>
        <item x="101"/>
        <item x="27"/>
        <item x="276"/>
        <item x="362"/>
        <item x="192"/>
        <item x="157"/>
        <item x="223"/>
        <item x="169"/>
        <item x="295"/>
        <item x="365"/>
        <item x="324"/>
        <item x="485"/>
        <item x="402"/>
        <item x="443"/>
        <item x="43"/>
        <item x="122"/>
        <item x="4"/>
        <item x="285"/>
        <item x="31"/>
        <item x="318"/>
        <item x="170"/>
        <item x="111"/>
        <item x="81"/>
        <item x="40"/>
        <item x="484"/>
        <item x="325"/>
        <item x="411"/>
        <item x="165"/>
        <item x="125"/>
        <item x="382"/>
        <item x="28"/>
        <item x="14"/>
        <item x="231"/>
        <item x="195"/>
        <item x="133"/>
        <item x="498"/>
        <item x="159"/>
        <item x="376"/>
        <item x="481"/>
        <item x="80"/>
        <item x="421"/>
        <item x="121"/>
        <item x="88"/>
        <item x="506"/>
        <item x="387"/>
        <item x="246"/>
        <item x="346"/>
        <item x="269"/>
        <item x="433"/>
        <item x="444"/>
        <item x="332"/>
        <item x="414"/>
        <item x="370"/>
        <item x="308"/>
        <item x="254"/>
        <item x="171"/>
        <item x="320"/>
        <item x="24"/>
        <item x="62"/>
        <item x="12"/>
        <item x="56"/>
        <item x="383"/>
        <item x="47"/>
        <item x="460"/>
        <item x="234"/>
        <item x="427"/>
        <item x="501"/>
        <item x="289"/>
        <item x="371"/>
        <item x="160"/>
        <item x="306"/>
        <item x="260"/>
        <item x="461"/>
        <item x="403"/>
        <item x="342"/>
        <item x="475"/>
        <item x="91"/>
        <item x="426"/>
        <item x="89"/>
        <item x="151"/>
        <item x="391"/>
        <item x="17"/>
        <item x="503"/>
        <item x="114"/>
        <item x="385"/>
        <item x="431"/>
        <item x="489"/>
        <item x="147"/>
        <item x="54"/>
        <item x="134"/>
        <item x="355"/>
        <item x="98"/>
        <item x="23"/>
        <item x="334"/>
        <item x="356"/>
        <item x="384"/>
        <item x="450"/>
        <item x="252"/>
        <item x="105"/>
        <item x="309"/>
        <item x="456"/>
        <item x="9"/>
        <item x="69"/>
        <item x="197"/>
        <item x="163"/>
        <item x="267"/>
        <item x="457"/>
        <item x="422"/>
        <item x="364"/>
        <item x="0"/>
        <item x="322"/>
        <item x="464"/>
        <item x="388"/>
        <item x="378"/>
        <item x="492"/>
        <item x="379"/>
        <item x="117"/>
        <item x="302"/>
        <item x="224"/>
        <item x="424"/>
        <item x="173"/>
        <item x="273"/>
        <item x="471"/>
        <item x="158"/>
        <item x="270"/>
        <item x="26"/>
        <item x="152"/>
        <item x="448"/>
        <item x="235"/>
        <item x="350"/>
        <item x="491"/>
        <item x="409"/>
        <item x="253"/>
        <item x="326"/>
        <item x="259"/>
        <item x="126"/>
        <item x="84"/>
        <item x="191"/>
        <item x="162"/>
        <item x="256"/>
        <item x="11"/>
        <item x="304"/>
        <item x="366"/>
        <item x="494"/>
        <item x="347"/>
        <item x="407"/>
        <item x="203"/>
        <item x="227"/>
        <item x="245"/>
        <item x="305"/>
        <item x="343"/>
        <item x="488"/>
        <item x="8"/>
        <item x="184"/>
        <item x="76"/>
        <item x="396"/>
        <item x="255"/>
        <item x="143"/>
        <item x="86"/>
        <item x="374"/>
        <item x="352"/>
        <item x="453"/>
        <item x="290"/>
        <item x="251"/>
        <item x="132"/>
        <item x="29"/>
        <item x="22"/>
        <item x="99"/>
        <item x="446"/>
        <item x="393"/>
        <item x="153"/>
        <item x="368"/>
        <item x="220"/>
        <item x="439"/>
        <item x="440"/>
        <item x="92"/>
        <item x="55"/>
        <item x="321"/>
        <item x="207"/>
        <item x="182"/>
        <item x="247"/>
        <item x="367"/>
        <item x="282"/>
        <item x="187"/>
        <item x="218"/>
        <item x="337"/>
        <item x="68"/>
        <item x="83"/>
        <item x="268"/>
        <item x="139"/>
        <item x="161"/>
        <item x="127"/>
        <item x="284"/>
        <item x="380"/>
        <item x="180"/>
        <item x="301"/>
        <item x="404"/>
        <item x="445"/>
        <item x="241"/>
        <item x="310"/>
        <item x="428"/>
        <item x="372"/>
        <item x="420"/>
        <item x="265"/>
        <item x="67"/>
        <item x="90"/>
        <item x="468"/>
        <item x="42"/>
        <item x="82"/>
        <item x="375"/>
        <item x="466"/>
        <item x="283"/>
        <item x="154"/>
        <item x="104"/>
        <item x="272"/>
        <item x="314"/>
        <item x="373"/>
        <item x="238"/>
        <item x="277"/>
        <item x="406"/>
        <item x="487"/>
        <item x="49"/>
        <item x="145"/>
        <item x="106"/>
        <item x="212"/>
        <item x="271"/>
        <item x="327"/>
        <item x="112"/>
        <item x="19"/>
        <item x="183"/>
        <item x="213"/>
        <item x="354"/>
        <item x="257"/>
        <item x="395"/>
        <item x="454"/>
        <item x="341"/>
        <item x="434"/>
        <item x="18"/>
        <item x="215"/>
        <item x="455"/>
        <item x="21"/>
        <item x="45"/>
        <item x="58"/>
        <item x="294"/>
        <item x="315"/>
        <item x="50"/>
        <item x="469"/>
        <item x="470"/>
        <item x="142"/>
        <item x="198"/>
        <item x="397"/>
        <item x="64"/>
        <item x="261"/>
        <item x="300"/>
        <item x="360"/>
        <item x="338"/>
        <item x="394"/>
        <item x="333"/>
        <item x="108"/>
        <item x="474"/>
        <item x="483"/>
        <item x="59"/>
        <item x="389"/>
        <item x="349"/>
        <item x="392"/>
        <item x="472"/>
        <item x="307"/>
        <item x="345"/>
        <item x="336"/>
        <item x="141"/>
        <item x="240"/>
        <item x="93"/>
        <item x="140"/>
        <item x="110"/>
        <item x="94"/>
        <item x="204"/>
        <item x="36"/>
        <item x="480"/>
        <item x="205"/>
        <item x="60"/>
        <item x="398"/>
        <item x="438"/>
        <item x="478"/>
        <item x="435"/>
        <item x="473"/>
        <item x="493"/>
        <item x="156"/>
        <item x="459"/>
        <item x="482"/>
        <item x="500"/>
        <item x="32"/>
        <item x="386"/>
        <item x="303"/>
        <item x="417"/>
        <item x="415"/>
        <item x="425"/>
        <item x="73"/>
        <item x="291"/>
        <item x="497"/>
        <item x="107"/>
        <item x="15"/>
        <item x="323"/>
        <item x="458"/>
        <item x="249"/>
        <item x="286"/>
        <item x="266"/>
        <item x="166"/>
        <item x="103"/>
        <item x="193"/>
        <item x="206"/>
        <item x="292"/>
        <item x="293"/>
        <item x="210"/>
        <item x="250"/>
        <item x="44"/>
        <item x="148"/>
        <item x="319"/>
        <item x="297"/>
        <item x="232"/>
        <item x="95"/>
        <item x="233"/>
        <item x="312"/>
        <item x="188"/>
        <item x="51"/>
        <item x="239"/>
        <item x="399"/>
        <item x="339"/>
        <item x="258"/>
        <item x="150"/>
        <item x="181"/>
        <item x="102"/>
        <item x="263"/>
        <item x="41"/>
        <item x="361"/>
        <item x="202"/>
        <item x="442"/>
        <item x="109"/>
        <item x="185"/>
        <item x="441"/>
        <item x="463"/>
        <item x="418"/>
        <item x="400"/>
        <item x="298"/>
        <item x="10"/>
        <item x="179"/>
        <item x="214"/>
        <item x="178"/>
        <item x="449"/>
        <item x="486"/>
        <item x="20"/>
        <item x="177"/>
        <item x="85"/>
        <item x="175"/>
        <item x="38"/>
        <item x="123"/>
        <item x="211"/>
        <item x="432"/>
        <item x="222"/>
        <item x="369"/>
        <item x="451"/>
        <item x="408"/>
        <item x="429"/>
        <item x="313"/>
        <item x="416"/>
        <item x="118"/>
        <item x="2"/>
        <item x="377"/>
        <item x="155"/>
        <item x="5"/>
        <item x="70"/>
        <item x="61"/>
        <item x="410"/>
        <item x="311"/>
        <item x="243"/>
        <item x="316"/>
        <item x="390"/>
        <item x="381"/>
        <item x="328"/>
        <item x="138"/>
        <item x="63"/>
        <item x="317"/>
        <item x="476"/>
        <item x="52"/>
        <item x="230"/>
        <item x="225"/>
        <item x="6"/>
        <item x="119"/>
        <item x="66"/>
        <item x="357"/>
        <item x="216"/>
        <item x="116"/>
        <item x="490"/>
        <item x="465"/>
        <item x="287"/>
        <item x="226"/>
        <item x="405"/>
        <item x="353"/>
        <item x="264"/>
        <item x="186"/>
        <item t="default"/>
      </items>
    </pivotField>
    <pivotField axis="axisRow" showAll="0" sortType="de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numFmtId="164" showAll="0"/>
    <pivotField numFmtId="164" showAll="0"/>
    <pivotField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showAll="0"/>
  </pivotFields>
  <rowFields count="1">
    <field x="3"/>
  </rowFields>
  <rowItems count="5">
    <i>
      <x v="2"/>
    </i>
    <i>
      <x v="1"/>
    </i>
    <i>
      <x v="3"/>
    </i>
    <i>
      <x/>
    </i>
    <i t="grand">
      <x/>
    </i>
  </rowItems>
  <colItems count="1">
    <i/>
  </colItems>
  <dataFields count="1">
    <dataField name="Toplam Budget" fld="4" baseField="0" baseItem="0" numFmtId="164"/>
  </dataFields>
  <formats count="1">
    <format dxfId="1">
      <pivotArea outline="0" collapsedLevelsAreSubtotals="1" fieldPosition="0"/>
    </format>
  </formats>
  <chartFormats count="5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 chartFormat="9">
  <location ref="A3:B511" firstHeaderRow="1" firstDataRow="1" firstDataCol="1"/>
  <pivotFields count="11">
    <pivotField showAll="0"/>
    <pivotField showAll="0"/>
    <pivotField axis="axisRow" showAll="0" sortType="descending">
      <items count="508">
        <item x="358"/>
        <item x="412"/>
        <item x="149"/>
        <item x="280"/>
        <item x="495"/>
        <item x="299"/>
        <item x="242"/>
        <item x="194"/>
        <item x="75"/>
        <item x="72"/>
        <item x="144"/>
        <item x="100"/>
        <item x="124"/>
        <item x="172"/>
        <item x="65"/>
        <item x="430"/>
        <item x="359"/>
        <item x="437"/>
        <item x="401"/>
        <item x="200"/>
        <item x="363"/>
        <item x="477"/>
        <item x="199"/>
        <item x="237"/>
        <item x="496"/>
        <item x="209"/>
        <item x="279"/>
        <item x="33"/>
        <item x="130"/>
        <item x="196"/>
        <item x="164"/>
        <item x="262"/>
        <item x="413"/>
        <item x="16"/>
        <item x="34"/>
        <item x="57"/>
        <item x="288"/>
        <item x="77"/>
        <item x="13"/>
        <item x="176"/>
        <item x="329"/>
        <item x="137"/>
        <item x="78"/>
        <item x="46"/>
        <item x="201"/>
        <item x="502"/>
        <item x="219"/>
        <item x="25"/>
        <item x="248"/>
        <item x="71"/>
        <item x="335"/>
        <item x="3"/>
        <item x="74"/>
        <item x="467"/>
        <item x="135"/>
        <item x="436"/>
        <item x="275"/>
        <item x="146"/>
        <item x="281"/>
        <item x="53"/>
        <item x="447"/>
        <item x="504"/>
        <item x="348"/>
        <item x="452"/>
        <item x="351"/>
        <item x="128"/>
        <item x="228"/>
        <item x="330"/>
        <item x="229"/>
        <item x="278"/>
        <item x="331"/>
        <item x="221"/>
        <item x="48"/>
        <item x="423"/>
        <item x="115"/>
        <item x="344"/>
        <item x="97"/>
        <item x="167"/>
        <item x="129"/>
        <item x="168"/>
        <item x="174"/>
        <item x="79"/>
        <item x="131"/>
        <item x="217"/>
        <item x="30"/>
        <item x="120"/>
        <item x="87"/>
        <item x="505"/>
        <item x="37"/>
        <item x="7"/>
        <item x="190"/>
        <item x="96"/>
        <item x="419"/>
        <item x="479"/>
        <item x="35"/>
        <item x="274"/>
        <item x="39"/>
        <item x="136"/>
        <item x="236"/>
        <item x="113"/>
        <item x="499"/>
        <item x="462"/>
        <item x="189"/>
        <item x="296"/>
        <item x="208"/>
        <item x="244"/>
        <item x="340"/>
        <item x="1"/>
        <item x="101"/>
        <item x="27"/>
        <item x="276"/>
        <item x="362"/>
        <item x="192"/>
        <item x="157"/>
        <item x="223"/>
        <item x="169"/>
        <item x="295"/>
        <item x="365"/>
        <item x="324"/>
        <item x="485"/>
        <item x="402"/>
        <item x="443"/>
        <item x="43"/>
        <item x="122"/>
        <item x="4"/>
        <item x="285"/>
        <item x="31"/>
        <item x="318"/>
        <item x="170"/>
        <item x="111"/>
        <item x="81"/>
        <item x="40"/>
        <item x="484"/>
        <item x="325"/>
        <item x="411"/>
        <item x="165"/>
        <item x="125"/>
        <item x="382"/>
        <item x="28"/>
        <item x="14"/>
        <item x="231"/>
        <item x="195"/>
        <item x="133"/>
        <item x="498"/>
        <item x="159"/>
        <item x="376"/>
        <item x="481"/>
        <item x="80"/>
        <item x="421"/>
        <item x="121"/>
        <item x="88"/>
        <item x="506"/>
        <item x="387"/>
        <item x="246"/>
        <item x="346"/>
        <item x="269"/>
        <item x="433"/>
        <item x="444"/>
        <item x="332"/>
        <item x="414"/>
        <item x="370"/>
        <item x="308"/>
        <item x="254"/>
        <item x="171"/>
        <item x="320"/>
        <item x="24"/>
        <item x="62"/>
        <item x="12"/>
        <item x="56"/>
        <item x="383"/>
        <item x="47"/>
        <item x="460"/>
        <item x="234"/>
        <item x="427"/>
        <item x="501"/>
        <item x="289"/>
        <item x="371"/>
        <item x="160"/>
        <item x="306"/>
        <item x="260"/>
        <item x="461"/>
        <item x="403"/>
        <item x="342"/>
        <item x="475"/>
        <item x="91"/>
        <item x="426"/>
        <item x="89"/>
        <item x="151"/>
        <item x="391"/>
        <item x="17"/>
        <item x="503"/>
        <item x="114"/>
        <item x="385"/>
        <item x="431"/>
        <item x="489"/>
        <item x="147"/>
        <item x="54"/>
        <item x="134"/>
        <item x="355"/>
        <item x="98"/>
        <item x="23"/>
        <item x="334"/>
        <item x="356"/>
        <item x="384"/>
        <item x="450"/>
        <item x="252"/>
        <item x="105"/>
        <item x="309"/>
        <item x="456"/>
        <item x="9"/>
        <item x="69"/>
        <item x="197"/>
        <item x="163"/>
        <item x="267"/>
        <item x="457"/>
        <item x="422"/>
        <item x="364"/>
        <item x="0"/>
        <item x="322"/>
        <item x="464"/>
        <item x="388"/>
        <item x="378"/>
        <item x="492"/>
        <item x="379"/>
        <item x="117"/>
        <item x="302"/>
        <item x="224"/>
        <item x="424"/>
        <item x="173"/>
        <item x="273"/>
        <item x="471"/>
        <item x="158"/>
        <item x="270"/>
        <item x="26"/>
        <item x="152"/>
        <item x="448"/>
        <item x="235"/>
        <item x="350"/>
        <item x="491"/>
        <item x="409"/>
        <item x="253"/>
        <item x="326"/>
        <item x="259"/>
        <item x="126"/>
        <item x="84"/>
        <item x="191"/>
        <item x="162"/>
        <item x="256"/>
        <item x="11"/>
        <item x="304"/>
        <item x="366"/>
        <item x="494"/>
        <item x="347"/>
        <item x="407"/>
        <item x="203"/>
        <item x="227"/>
        <item x="245"/>
        <item x="305"/>
        <item x="343"/>
        <item x="488"/>
        <item x="8"/>
        <item x="184"/>
        <item x="76"/>
        <item x="396"/>
        <item x="255"/>
        <item x="143"/>
        <item x="86"/>
        <item x="374"/>
        <item x="352"/>
        <item x="453"/>
        <item x="290"/>
        <item x="251"/>
        <item x="132"/>
        <item x="29"/>
        <item x="22"/>
        <item x="99"/>
        <item x="446"/>
        <item x="393"/>
        <item x="153"/>
        <item x="368"/>
        <item x="220"/>
        <item x="439"/>
        <item x="440"/>
        <item x="92"/>
        <item x="55"/>
        <item x="321"/>
        <item x="207"/>
        <item x="182"/>
        <item x="247"/>
        <item x="367"/>
        <item x="282"/>
        <item x="187"/>
        <item x="218"/>
        <item x="337"/>
        <item x="68"/>
        <item x="83"/>
        <item x="268"/>
        <item x="139"/>
        <item x="161"/>
        <item x="127"/>
        <item x="284"/>
        <item x="380"/>
        <item x="180"/>
        <item x="301"/>
        <item x="404"/>
        <item x="445"/>
        <item x="241"/>
        <item x="310"/>
        <item x="428"/>
        <item x="372"/>
        <item x="420"/>
        <item x="265"/>
        <item x="67"/>
        <item x="90"/>
        <item x="468"/>
        <item x="42"/>
        <item x="82"/>
        <item x="375"/>
        <item x="466"/>
        <item x="283"/>
        <item x="154"/>
        <item x="104"/>
        <item x="272"/>
        <item x="314"/>
        <item x="373"/>
        <item x="238"/>
        <item x="277"/>
        <item x="406"/>
        <item x="487"/>
        <item x="49"/>
        <item x="145"/>
        <item x="106"/>
        <item x="212"/>
        <item x="271"/>
        <item x="327"/>
        <item x="112"/>
        <item x="19"/>
        <item x="183"/>
        <item x="213"/>
        <item x="354"/>
        <item x="257"/>
        <item x="395"/>
        <item x="454"/>
        <item x="341"/>
        <item x="434"/>
        <item x="18"/>
        <item x="215"/>
        <item x="455"/>
        <item x="21"/>
        <item x="45"/>
        <item x="58"/>
        <item x="294"/>
        <item x="315"/>
        <item x="50"/>
        <item x="469"/>
        <item x="470"/>
        <item x="142"/>
        <item x="198"/>
        <item x="397"/>
        <item x="64"/>
        <item x="261"/>
        <item x="300"/>
        <item x="360"/>
        <item x="338"/>
        <item x="394"/>
        <item x="333"/>
        <item x="108"/>
        <item x="474"/>
        <item x="483"/>
        <item x="59"/>
        <item x="389"/>
        <item x="349"/>
        <item x="392"/>
        <item x="472"/>
        <item x="307"/>
        <item x="345"/>
        <item x="336"/>
        <item x="141"/>
        <item x="240"/>
        <item x="93"/>
        <item x="140"/>
        <item x="110"/>
        <item x="94"/>
        <item x="204"/>
        <item x="36"/>
        <item x="480"/>
        <item x="205"/>
        <item x="60"/>
        <item x="398"/>
        <item x="438"/>
        <item x="478"/>
        <item x="435"/>
        <item x="473"/>
        <item x="493"/>
        <item x="156"/>
        <item x="459"/>
        <item x="482"/>
        <item x="500"/>
        <item x="32"/>
        <item x="386"/>
        <item x="303"/>
        <item x="417"/>
        <item x="415"/>
        <item x="425"/>
        <item x="73"/>
        <item x="291"/>
        <item x="497"/>
        <item x="107"/>
        <item x="15"/>
        <item x="323"/>
        <item x="458"/>
        <item x="249"/>
        <item x="286"/>
        <item x="266"/>
        <item x="166"/>
        <item x="103"/>
        <item x="193"/>
        <item x="206"/>
        <item x="292"/>
        <item x="293"/>
        <item x="210"/>
        <item x="250"/>
        <item x="44"/>
        <item x="148"/>
        <item x="319"/>
        <item x="297"/>
        <item x="232"/>
        <item x="95"/>
        <item x="233"/>
        <item x="312"/>
        <item x="188"/>
        <item x="51"/>
        <item x="239"/>
        <item x="399"/>
        <item x="339"/>
        <item x="258"/>
        <item x="150"/>
        <item x="181"/>
        <item x="102"/>
        <item x="263"/>
        <item x="41"/>
        <item x="361"/>
        <item x="202"/>
        <item x="442"/>
        <item x="109"/>
        <item x="185"/>
        <item x="441"/>
        <item x="463"/>
        <item x="418"/>
        <item x="400"/>
        <item x="298"/>
        <item x="10"/>
        <item x="179"/>
        <item x="214"/>
        <item x="178"/>
        <item x="449"/>
        <item x="486"/>
        <item x="20"/>
        <item x="177"/>
        <item x="85"/>
        <item x="175"/>
        <item x="38"/>
        <item x="123"/>
        <item x="211"/>
        <item x="432"/>
        <item x="222"/>
        <item x="369"/>
        <item x="451"/>
        <item x="408"/>
        <item x="429"/>
        <item x="313"/>
        <item x="416"/>
        <item x="118"/>
        <item x="2"/>
        <item x="377"/>
        <item x="155"/>
        <item x="5"/>
        <item x="70"/>
        <item x="61"/>
        <item x="410"/>
        <item x="311"/>
        <item x="243"/>
        <item x="316"/>
        <item x="390"/>
        <item x="381"/>
        <item x="328"/>
        <item x="138"/>
        <item x="63"/>
        <item x="317"/>
        <item x="476"/>
        <item x="52"/>
        <item x="230"/>
        <item x="225"/>
        <item x="6"/>
        <item x="119"/>
        <item x="66"/>
        <item x="357"/>
        <item x="216"/>
        <item x="116"/>
        <item x="490"/>
        <item x="465"/>
        <item x="287"/>
        <item x="226"/>
        <item x="405"/>
        <item x="353"/>
        <item x="264"/>
        <item x="18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64" showAll="0"/>
    <pivotField dataField="1" numFmtId="164" showAll="0"/>
    <pivotField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showAll="0"/>
  </pivotFields>
  <rowFields count="1">
    <field x="2"/>
  </rowFields>
  <rowItems count="508">
    <i>
      <x v="32"/>
    </i>
    <i>
      <x v="458"/>
    </i>
    <i>
      <x v="355"/>
    </i>
    <i>
      <x v="157"/>
    </i>
    <i>
      <x v="132"/>
    </i>
    <i>
      <x v="412"/>
    </i>
    <i>
      <x v="194"/>
    </i>
    <i>
      <x v="467"/>
    </i>
    <i>
      <x v="314"/>
    </i>
    <i>
      <x v="93"/>
    </i>
    <i>
      <x v="464"/>
    </i>
    <i>
      <x v="268"/>
    </i>
    <i>
      <x v="162"/>
    </i>
    <i>
      <x v="413"/>
    </i>
    <i>
      <x v="125"/>
    </i>
    <i>
      <x v="373"/>
    </i>
    <i>
      <x v="15"/>
    </i>
    <i>
      <x v="372"/>
    </i>
    <i>
      <x v="332"/>
    </i>
    <i>
      <x v="181"/>
    </i>
    <i>
      <x v="160"/>
    </i>
    <i>
      <x v="180"/>
    </i>
    <i>
      <x v="411"/>
    </i>
    <i>
      <x v="155"/>
    </i>
    <i>
      <x v="392"/>
    </i>
    <i>
      <x v="307"/>
    </i>
    <i>
      <x v="158"/>
    </i>
    <i>
      <x v="407"/>
    </i>
    <i>
      <x v="187"/>
    </i>
    <i>
      <x v="334"/>
    </i>
    <i>
      <x v="396"/>
    </i>
    <i>
      <x v="447"/>
    </i>
    <i>
      <x v="393"/>
    </i>
    <i>
      <x v="156"/>
    </i>
    <i>
      <x v="468"/>
    </i>
    <i>
      <x v="159"/>
    </i>
    <i>
      <x v="322"/>
    </i>
    <i>
      <x v="269"/>
    </i>
    <i>
      <x v="185"/>
    </i>
    <i>
      <x v="267"/>
    </i>
    <i>
      <x v="449"/>
    </i>
    <i>
      <x v="161"/>
    </i>
    <i>
      <x v="371"/>
    </i>
    <i>
      <x v="309"/>
    </i>
    <i>
      <x v="324"/>
    </i>
    <i>
      <x v="442"/>
    </i>
    <i>
      <x v="448"/>
    </i>
    <i>
      <x v="119"/>
    </i>
    <i>
      <x v="397"/>
    </i>
    <i>
      <x v="129"/>
    </i>
    <i>
      <x v="141"/>
    </i>
    <i>
      <x v="395"/>
    </i>
    <i>
      <x v="146"/>
    </i>
    <i>
      <x v="151"/>
    </i>
    <i>
      <x v="446"/>
    </i>
    <i>
      <x v="219"/>
    </i>
    <i>
      <x v="188"/>
    </i>
    <i>
      <x v="418"/>
    </i>
    <i>
      <x v="308"/>
    </i>
    <i>
      <x v="323"/>
    </i>
    <i>
      <x v="425"/>
    </i>
    <i>
      <x v="182"/>
    </i>
    <i>
      <x v="1"/>
    </i>
    <i>
      <x v="365"/>
    </i>
    <i>
      <x v="479"/>
    </i>
    <i>
      <x v="466"/>
    </i>
    <i>
      <x v="221"/>
    </i>
    <i>
      <x v="199"/>
    </i>
    <i>
      <x v="235"/>
    </i>
    <i>
      <x v="61"/>
    </i>
    <i>
      <x v="238"/>
    </i>
    <i>
      <x v="348"/>
    </i>
    <i>
      <x v="87"/>
    </i>
    <i>
      <x v="400"/>
    </i>
    <i>
      <x v="354"/>
    </i>
    <i>
      <x v="333"/>
    </i>
    <i>
      <x v="204"/>
    </i>
    <i>
      <x v="270"/>
    </i>
    <i>
      <x v="190"/>
    </i>
    <i>
      <x v="203"/>
    </i>
    <i>
      <x v="121"/>
    </i>
    <i>
      <x v="228"/>
    </i>
    <i>
      <x v="347"/>
    </i>
    <i>
      <x v="45"/>
    </i>
    <i>
      <x v="24"/>
    </i>
    <i>
      <x v="138"/>
    </i>
    <i>
      <x v="14"/>
    </i>
    <i>
      <x v="456"/>
    </i>
    <i>
      <x v="92"/>
    </i>
    <i>
      <x v="152"/>
    </i>
    <i>
      <x v="279"/>
    </i>
    <i>
      <x v="252"/>
    </i>
    <i>
      <x v="174"/>
    </i>
    <i>
      <x v="485"/>
    </i>
    <i>
      <x v="165"/>
    </i>
    <i>
      <x v="218"/>
    </i>
    <i>
      <x v="220"/>
    </i>
    <i>
      <x v="443"/>
    </i>
    <i>
      <x v="441"/>
    </i>
    <i>
      <x v="368"/>
    </i>
    <i>
      <x v="64"/>
    </i>
    <i>
      <x v="274"/>
    </i>
    <i>
      <x v="240"/>
    </i>
    <i>
      <x v="192"/>
    </i>
    <i>
      <x v="222"/>
    </i>
    <i>
      <x v="225"/>
    </i>
    <i>
      <x v="176"/>
    </i>
    <i>
      <x v="304"/>
    </i>
    <i>
      <x v="189"/>
    </i>
    <i>
      <x v="276"/>
    </i>
    <i>
      <x v="306"/>
    </i>
    <i>
      <x v="388"/>
    </i>
    <i>
      <x v="193"/>
    </i>
    <i>
      <x v="236"/>
    </i>
    <i>
      <x v="350"/>
    </i>
    <i>
      <x v="374"/>
    </i>
    <i>
      <x v="244"/>
    </i>
    <i>
      <x v="29"/>
    </i>
    <i>
      <x v="291"/>
    </i>
    <i>
      <x v="406"/>
    </i>
    <i>
      <x v="463"/>
    </i>
    <i>
      <x v="58"/>
    </i>
    <i>
      <x v="475"/>
    </i>
    <i>
      <x v="84"/>
    </i>
    <i>
      <x v="417"/>
    </i>
    <i>
      <x v="402"/>
    </i>
    <i>
      <x v="230"/>
    </i>
    <i>
      <x v="281"/>
    </i>
    <i>
      <x/>
    </i>
    <i>
      <x v="282"/>
    </i>
    <i>
      <x v="277"/>
    </i>
    <i>
      <x v="359"/>
    </i>
    <i>
      <x v="208"/>
    </i>
    <i>
      <x v="234"/>
    </i>
    <i>
      <x v="38"/>
    </i>
    <i>
      <x v="362"/>
    </i>
    <i>
      <x v="241"/>
    </i>
    <i>
      <x v="73"/>
    </i>
    <i>
      <x v="18"/>
    </i>
    <i>
      <x v="256"/>
    </i>
    <i>
      <x v="247"/>
    </i>
    <i>
      <x v="317"/>
    </i>
    <i>
      <x v="63"/>
    </i>
    <i>
      <x v="474"/>
    </i>
    <i>
      <x v="140"/>
    </i>
    <i>
      <x v="53"/>
    </i>
    <i>
      <x v="483"/>
    </i>
    <i>
      <x v="43"/>
    </i>
    <i>
      <x v="301"/>
    </i>
    <i>
      <x v="454"/>
    </i>
    <i>
      <x v="462"/>
    </i>
    <i>
      <x v="201"/>
    </i>
    <i>
      <x v="284"/>
    </i>
    <i>
      <x v="62"/>
    </i>
    <i>
      <x v="19"/>
    </i>
    <i>
      <x v="166"/>
    </i>
    <i>
      <x v="66"/>
    </i>
    <i>
      <x v="311"/>
    </i>
    <i>
      <x v="420"/>
    </i>
    <i>
      <x v="421"/>
    </i>
    <i>
      <x v="499"/>
    </i>
    <i>
      <x v="344"/>
    </i>
    <i>
      <x v="342"/>
    </i>
    <i>
      <x v="173"/>
    </i>
    <i>
      <x v="415"/>
    </i>
    <i>
      <x v="250"/>
    </i>
    <i>
      <x v="101"/>
    </i>
    <i>
      <x v="67"/>
    </i>
    <i>
      <x v="382"/>
    </i>
    <i>
      <x v="179"/>
    </i>
    <i>
      <x v="470"/>
    </i>
    <i>
      <x v="254"/>
    </i>
    <i>
      <x v="321"/>
    </i>
    <i>
      <x v="401"/>
    </i>
    <i>
      <x v="405"/>
    </i>
    <i>
      <x v="264"/>
    </i>
    <i>
      <x v="143"/>
    </i>
    <i>
      <x v="500"/>
    </i>
    <i>
      <x v="367"/>
    </i>
    <i>
      <x v="492"/>
    </i>
    <i>
      <x v="37"/>
    </i>
    <i>
      <x v="28"/>
    </i>
    <i>
      <x v="229"/>
    </i>
    <i>
      <x v="16"/>
    </i>
    <i>
      <x v="295"/>
    </i>
    <i>
      <x v="455"/>
    </i>
    <i>
      <x v="164"/>
    </i>
    <i>
      <x v="346"/>
    </i>
    <i>
      <x v="501"/>
    </i>
    <i>
      <x v="381"/>
    </i>
    <i>
      <x v="299"/>
    </i>
    <i>
      <x v="142"/>
    </i>
    <i>
      <x v="303"/>
    </i>
    <i>
      <x v="33"/>
    </i>
    <i>
      <x v="95"/>
    </i>
    <i>
      <x v="259"/>
    </i>
    <i>
      <x v="376"/>
    </i>
    <i>
      <x v="272"/>
    </i>
    <i>
      <x v="217"/>
    </i>
    <i>
      <x v="210"/>
    </i>
    <i>
      <x v="154"/>
    </i>
    <i>
      <x v="358"/>
    </i>
    <i>
      <x v="410"/>
    </i>
    <i>
      <x v="120"/>
    </i>
    <i>
      <x v="433"/>
    </i>
    <i>
      <x v="328"/>
    </i>
    <i>
      <x v="97"/>
    </i>
    <i>
      <x v="226"/>
    </i>
    <i>
      <x v="419"/>
    </i>
    <i>
      <x v="216"/>
    </i>
    <i>
      <x v="171"/>
    </i>
    <i>
      <x v="17"/>
    </i>
    <i>
      <x v="2"/>
    </i>
    <i>
      <x v="153"/>
    </i>
    <i>
      <x v="302"/>
    </i>
    <i>
      <x v="30"/>
    </i>
    <i>
      <x v="472"/>
    </i>
    <i>
      <x v="258"/>
    </i>
    <i>
      <x v="253"/>
    </i>
    <i>
      <x v="271"/>
    </i>
    <i>
      <x v="246"/>
    </i>
    <i>
      <x v="436"/>
    </i>
    <i>
      <x v="292"/>
    </i>
    <i>
      <x v="212"/>
    </i>
    <i>
      <x v="23"/>
    </i>
    <i>
      <x v="288"/>
    </i>
    <i>
      <x v="232"/>
    </i>
    <i>
      <x v="55"/>
    </i>
    <i>
      <x v="111"/>
    </i>
    <i>
      <x v="440"/>
    </i>
    <i>
      <x v="6"/>
    </i>
    <i>
      <x v="257"/>
    </i>
    <i>
      <x v="434"/>
    </i>
    <i>
      <x v="251"/>
    </i>
    <i>
      <x v="504"/>
    </i>
    <i>
      <x v="357"/>
    </i>
    <i>
      <x v="237"/>
    </i>
    <i>
      <x v="249"/>
    </i>
    <i>
      <x v="385"/>
    </i>
    <i>
      <x v="488"/>
    </i>
    <i>
      <x v="50"/>
    </i>
    <i>
      <x v="7"/>
    </i>
    <i>
      <x v="286"/>
    </i>
    <i>
      <x v="65"/>
    </i>
    <i>
      <x v="145"/>
    </i>
    <i>
      <x v="41"/>
    </i>
    <i>
      <x v="327"/>
    </i>
    <i>
      <x v="351"/>
    </i>
    <i>
      <x v="31"/>
    </i>
    <i>
      <x v="489"/>
    </i>
    <i>
      <x v="108"/>
    </i>
    <i>
      <x v="168"/>
    </i>
    <i>
      <x v="118"/>
    </i>
    <i>
      <x v="60"/>
    </i>
    <i>
      <x v="13"/>
    </i>
    <i>
      <x v="469"/>
    </i>
    <i>
      <x v="278"/>
    </i>
    <i>
      <x v="186"/>
    </i>
    <i>
      <x v="379"/>
    </i>
    <i>
      <x v="178"/>
    </i>
    <i>
      <x v="453"/>
    </i>
    <i>
      <x v="98"/>
    </i>
    <i>
      <x v="318"/>
    </i>
    <i>
      <x v="386"/>
    </i>
    <i>
      <x v="22"/>
    </i>
    <i>
      <x v="40"/>
    </i>
    <i>
      <x v="198"/>
    </i>
    <i>
      <x v="195"/>
    </i>
    <i>
      <x v="102"/>
    </i>
    <i>
      <x v="503"/>
    </i>
    <i>
      <x v="460"/>
    </i>
    <i>
      <x v="172"/>
    </i>
    <i>
      <x v="502"/>
    </i>
    <i>
      <x v="89"/>
    </i>
    <i>
      <x v="144"/>
    </i>
    <i>
      <x v="310"/>
    </i>
    <i>
      <x v="245"/>
    </i>
    <i>
      <x v="471"/>
    </i>
    <i>
      <x v="361"/>
    </i>
    <i>
      <x v="169"/>
    </i>
    <i>
      <x v="287"/>
    </i>
    <i>
      <x v="21"/>
    </i>
    <i>
      <x v="215"/>
    </i>
    <i>
      <x v="214"/>
    </i>
    <i>
      <x v="305"/>
    </i>
    <i>
      <x v="505"/>
    </i>
    <i>
      <x v="316"/>
    </i>
    <i>
      <x v="239"/>
    </i>
    <i>
      <x v="275"/>
    </i>
    <i>
      <x v="428"/>
    </i>
    <i>
      <x v="377"/>
    </i>
    <i>
      <x v="34"/>
    </i>
    <i>
      <x v="114"/>
    </i>
    <i>
      <x v="445"/>
    </i>
    <i>
      <x v="100"/>
    </i>
    <i>
      <x v="8"/>
    </i>
    <i>
      <x v="209"/>
    </i>
    <i>
      <x v="341"/>
    </i>
    <i>
      <x v="435"/>
    </i>
    <i>
      <x v="312"/>
    </i>
    <i>
      <x v="44"/>
    </i>
    <i>
      <x v="42"/>
    </i>
    <i>
      <x v="375"/>
    </i>
    <i>
      <x v="273"/>
    </i>
    <i>
      <x v="197"/>
    </i>
    <i>
      <x v="450"/>
    </i>
    <i>
      <x v="83"/>
    </i>
    <i>
      <x v="461"/>
    </i>
    <i>
      <x v="364"/>
    </i>
    <i>
      <x v="496"/>
    </i>
    <i>
      <x v="227"/>
    </i>
    <i>
      <x v="296"/>
    </i>
    <i>
      <x v="148"/>
    </i>
    <i>
      <x v="167"/>
    </i>
    <i>
      <x v="202"/>
    </i>
    <i>
      <x v="223"/>
    </i>
    <i>
      <x v="200"/>
    </i>
    <i>
      <x v="319"/>
    </i>
    <i>
      <x v="506"/>
    </i>
    <i>
      <x v="285"/>
    </i>
    <i>
      <x v="76"/>
    </i>
    <i>
      <x v="370"/>
    </i>
    <i>
      <x v="484"/>
    </i>
    <i>
      <x v="12"/>
    </i>
    <i>
      <x v="408"/>
    </i>
    <i>
      <x v="266"/>
    </i>
    <i>
      <x v="71"/>
    </i>
    <i>
      <x v="139"/>
    </i>
    <i>
      <x v="52"/>
    </i>
    <i>
      <x v="389"/>
    </i>
    <i>
      <x v="68"/>
    </i>
    <i>
      <x v="320"/>
    </i>
    <i>
      <x v="96"/>
    </i>
    <i>
      <x v="378"/>
    </i>
    <i>
      <x v="398"/>
    </i>
    <i>
      <x v="403"/>
    </i>
    <i>
      <x v="127"/>
    </i>
    <i>
      <x v="438"/>
    </i>
    <i>
      <x v="163"/>
    </i>
    <i>
      <x v="338"/>
    </i>
    <i>
      <x v="20"/>
    </i>
    <i>
      <x v="115"/>
    </i>
    <i>
      <x v="196"/>
    </i>
    <i>
      <x v="494"/>
    </i>
    <i>
      <x v="70"/>
    </i>
    <i>
      <x v="191"/>
    </i>
    <i>
      <x v="452"/>
    </i>
    <i>
      <x v="353"/>
    </i>
    <i>
      <x v="112"/>
    </i>
    <i>
      <x v="3"/>
    </i>
    <i>
      <x v="205"/>
    </i>
    <i>
      <x v="465"/>
    </i>
    <i>
      <x v="117"/>
    </i>
    <i>
      <x v="297"/>
    </i>
    <i>
      <x v="99"/>
    </i>
    <i>
      <x v="326"/>
    </i>
    <i>
      <x v="482"/>
    </i>
    <i>
      <x v="263"/>
    </i>
    <i>
      <x v="85"/>
    </i>
    <i>
      <x v="414"/>
    </i>
    <i>
      <x v="315"/>
    </i>
    <i>
      <x v="416"/>
    </i>
    <i>
      <x v="75"/>
    </i>
    <i>
      <x v="170"/>
    </i>
    <i>
      <x v="356"/>
    </i>
    <i>
      <x v="360"/>
    </i>
    <i>
      <x v="74"/>
    </i>
    <i>
      <x v="363"/>
    </i>
    <i>
      <x v="261"/>
    </i>
    <i>
      <x v="72"/>
    </i>
    <i>
      <x v="137"/>
    </i>
    <i>
      <x v="340"/>
    </i>
    <i>
      <x v="427"/>
    </i>
    <i>
      <x v="69"/>
    </i>
    <i>
      <x v="77"/>
    </i>
    <i>
      <x v="430"/>
    </i>
    <i>
      <x v="298"/>
    </i>
    <i>
      <x v="103"/>
    </i>
    <i>
      <x v="59"/>
    </i>
    <i>
      <x v="51"/>
    </i>
    <i>
      <x v="211"/>
    </i>
    <i>
      <x v="478"/>
    </i>
    <i>
      <x v="46"/>
    </i>
    <i>
      <x v="36"/>
    </i>
    <i>
      <x v="113"/>
    </i>
    <i>
      <x v="335"/>
    </i>
    <i>
      <x v="110"/>
    </i>
    <i>
      <x v="429"/>
    </i>
    <i>
      <x v="81"/>
    </i>
    <i>
      <x v="480"/>
    </i>
    <i>
      <x v="183"/>
    </i>
    <i>
      <x v="4"/>
    </i>
    <i>
      <x v="107"/>
    </i>
    <i>
      <x v="54"/>
    </i>
    <i>
      <x v="184"/>
    </i>
    <i>
      <x v="481"/>
    </i>
    <i>
      <x v="451"/>
    </i>
    <i>
      <x v="130"/>
    </i>
    <i>
      <x v="293"/>
    </i>
    <i>
      <x v="262"/>
    </i>
    <i>
      <x v="206"/>
    </i>
    <i>
      <x v="432"/>
    </i>
    <i>
      <x v="134"/>
    </i>
    <i>
      <x v="444"/>
    </i>
    <i>
      <x v="477"/>
    </i>
    <i>
      <x v="5"/>
    </i>
    <i>
      <x v="242"/>
    </i>
    <i>
      <x v="339"/>
    </i>
    <i>
      <x v="26"/>
    </i>
    <i>
      <x v="265"/>
    </i>
    <i>
      <x v="135"/>
    </i>
    <i>
      <x v="47"/>
    </i>
    <i>
      <x v="289"/>
    </i>
    <i>
      <x v="390"/>
    </i>
    <i>
      <x v="27"/>
    </i>
    <i>
      <x v="116"/>
    </i>
    <i>
      <x v="325"/>
    </i>
    <i>
      <x v="56"/>
    </i>
    <i>
      <x v="10"/>
    </i>
    <i>
      <x v="337"/>
    </i>
    <i>
      <x v="177"/>
    </i>
    <i>
      <x v="131"/>
    </i>
    <i>
      <x v="175"/>
    </i>
    <i>
      <x v="409"/>
    </i>
    <i>
      <x v="224"/>
    </i>
    <i>
      <x v="439"/>
    </i>
    <i>
      <x v="104"/>
    </i>
    <i>
      <x v="280"/>
    </i>
    <i>
      <x v="260"/>
    </i>
    <i>
      <x v="105"/>
    </i>
    <i>
      <x v="426"/>
    </i>
    <i>
      <x v="82"/>
    </i>
    <i>
      <x v="330"/>
    </i>
    <i>
      <x v="294"/>
    </i>
    <i>
      <x v="91"/>
    </i>
    <i>
      <x v="133"/>
    </i>
    <i>
      <x v="78"/>
    </i>
    <i>
      <x v="487"/>
    </i>
    <i>
      <x v="57"/>
    </i>
    <i>
      <x v="391"/>
    </i>
    <i>
      <x v="128"/>
    </i>
    <i>
      <x v="88"/>
    </i>
    <i>
      <x v="25"/>
    </i>
    <i>
      <x v="11"/>
    </i>
    <i>
      <x v="343"/>
    </i>
    <i>
      <x v="380"/>
    </i>
    <i>
      <x v="383"/>
    </i>
    <i>
      <x v="486"/>
    </i>
    <i>
      <x v="106"/>
    </i>
    <i>
      <x v="136"/>
    </i>
    <i>
      <x v="352"/>
    </i>
    <i>
      <x v="384"/>
    </i>
    <i>
      <x v="331"/>
    </i>
    <i>
      <x v="80"/>
    </i>
    <i>
      <x v="48"/>
    </i>
    <i>
      <x v="336"/>
    </i>
    <i>
      <x v="39"/>
    </i>
    <i>
      <x v="35"/>
    </i>
    <i>
      <x v="493"/>
    </i>
    <i>
      <x v="387"/>
    </i>
    <i>
      <x v="243"/>
    </i>
    <i>
      <x v="423"/>
    </i>
    <i>
      <x v="366"/>
    </i>
    <i>
      <x v="437"/>
    </i>
    <i>
      <x v="329"/>
    </i>
    <i>
      <x v="124"/>
    </i>
    <i>
      <x v="122"/>
    </i>
    <i>
      <x v="207"/>
    </i>
    <i>
      <x v="9"/>
    </i>
    <i>
      <x v="283"/>
    </i>
    <i>
      <x v="213"/>
    </i>
    <i>
      <x v="90"/>
    </i>
    <i>
      <x v="476"/>
    </i>
    <i>
      <x v="422"/>
    </i>
    <i>
      <x v="79"/>
    </i>
    <i>
      <x v="300"/>
    </i>
    <i>
      <x v="498"/>
    </i>
    <i>
      <x v="457"/>
    </i>
    <i>
      <x v="495"/>
    </i>
    <i>
      <x v="369"/>
    </i>
    <i>
      <x v="473"/>
    </i>
    <i>
      <x v="424"/>
    </i>
    <i>
      <x v="94"/>
    </i>
    <i>
      <x v="147"/>
    </i>
    <i>
      <x v="491"/>
    </i>
    <i>
      <x v="349"/>
    </i>
    <i>
      <x v="497"/>
    </i>
    <i>
      <x v="123"/>
    </i>
    <i>
      <x v="149"/>
    </i>
    <i>
      <x v="431"/>
    </i>
    <i>
      <x v="248"/>
    </i>
    <i>
      <x v="233"/>
    </i>
    <i>
      <x v="255"/>
    </i>
    <i>
      <x v="290"/>
    </i>
    <i>
      <x v="404"/>
    </i>
    <i>
      <x v="126"/>
    </i>
    <i>
      <x v="150"/>
    </i>
    <i>
      <x v="86"/>
    </i>
    <i>
      <x v="109"/>
    </i>
    <i>
      <x v="459"/>
    </i>
    <i>
      <x v="49"/>
    </i>
    <i>
      <x v="490"/>
    </i>
    <i>
      <x v="313"/>
    </i>
    <i>
      <x v="399"/>
    </i>
    <i>
      <x v="345"/>
    </i>
    <i>
      <x v="394"/>
    </i>
    <i>
      <x v="231"/>
    </i>
    <i t="grand">
      <x/>
    </i>
  </rowItems>
  <colItems count="1">
    <i/>
  </colItems>
  <dataFields count="1">
    <dataField name="Toplam Revenue" fld="6" baseField="0" baseItem="0" numFmtId="164"/>
  </dataFields>
  <formats count="2">
    <format dxfId="3">
      <pivotArea collapsedLevelsAreSubtotals="1" fieldPosition="0">
        <references count="1">
          <reference field="2" count="1">
            <x v="355"/>
          </reference>
        </references>
      </pivotArea>
    </format>
    <format dxfId="2">
      <pivotArea outline="0" collapsedLevelsAreSubtotals="1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 chartFormat="13">
  <location ref="J3:K284" firstHeaderRow="1" firstDataRow="1" firstDataCol="1"/>
  <pivotFields count="11"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64" showAll="0"/>
    <pivotField dataField="1" numFmtId="164" showAll="0"/>
    <pivotField axis="axisRow" numFmtId="14" showAll="0" sortType="descending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7">
        <item x="6"/>
        <item x="9"/>
        <item x="7"/>
        <item x="1"/>
        <item x="2"/>
        <item x="4"/>
        <item x="5"/>
        <item x="15"/>
        <item x="14"/>
        <item x="12"/>
        <item x="13"/>
        <item x="0"/>
        <item x="8"/>
        <item x="10"/>
        <item x="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2">
    <field x="7"/>
    <field x="8"/>
  </rowFields>
  <rowItems count="281">
    <i>
      <x v="24"/>
    </i>
    <i r="1">
      <x/>
    </i>
    <i r="1">
      <x v="2"/>
    </i>
    <i r="1">
      <x v="7"/>
    </i>
    <i r="1">
      <x v="11"/>
    </i>
    <i r="1">
      <x v="1"/>
    </i>
    <i r="1">
      <x v="3"/>
    </i>
    <i r="1">
      <x v="5"/>
    </i>
    <i r="1">
      <x v="13"/>
    </i>
    <i r="1">
      <x v="15"/>
    </i>
    <i r="1">
      <x v="8"/>
    </i>
    <i>
      <x v="21"/>
    </i>
    <i r="1">
      <x v="1"/>
    </i>
    <i r="1">
      <x v="2"/>
    </i>
    <i r="1">
      <x/>
    </i>
    <i r="1">
      <x v="11"/>
    </i>
    <i r="1">
      <x v="7"/>
    </i>
    <i r="1">
      <x v="6"/>
    </i>
    <i r="1">
      <x v="3"/>
    </i>
    <i r="1">
      <x v="13"/>
    </i>
    <i r="1">
      <x v="10"/>
    </i>
    <i r="1">
      <x v="5"/>
    </i>
    <i r="1">
      <x v="12"/>
    </i>
    <i>
      <x v="25"/>
    </i>
    <i r="1">
      <x v="2"/>
    </i>
    <i r="1">
      <x/>
    </i>
    <i r="1">
      <x v="12"/>
    </i>
    <i r="1">
      <x v="1"/>
    </i>
    <i r="1">
      <x v="7"/>
    </i>
    <i r="1">
      <x v="5"/>
    </i>
    <i r="1">
      <x v="3"/>
    </i>
    <i r="1">
      <x v="9"/>
    </i>
    <i r="1">
      <x v="4"/>
    </i>
    <i>
      <x v="23"/>
    </i>
    <i r="1">
      <x/>
    </i>
    <i r="1">
      <x v="2"/>
    </i>
    <i r="1">
      <x v="7"/>
    </i>
    <i r="1">
      <x v="11"/>
    </i>
    <i r="1">
      <x v="13"/>
    </i>
    <i r="1">
      <x v="3"/>
    </i>
    <i r="1">
      <x v="12"/>
    </i>
    <i r="1">
      <x v="6"/>
    </i>
    <i r="1">
      <x v="10"/>
    </i>
    <i r="1">
      <x v="5"/>
    </i>
    <i>
      <x v="22"/>
    </i>
    <i r="1">
      <x v="2"/>
    </i>
    <i r="1">
      <x v="7"/>
    </i>
    <i r="1">
      <x/>
    </i>
    <i r="1">
      <x v="11"/>
    </i>
    <i r="1">
      <x v="5"/>
    </i>
    <i r="1">
      <x v="3"/>
    </i>
    <i r="1">
      <x v="13"/>
    </i>
    <i r="1">
      <x v="12"/>
    </i>
    <i r="1">
      <x v="15"/>
    </i>
    <i r="1">
      <x v="1"/>
    </i>
    <i>
      <x v="19"/>
    </i>
    <i r="1">
      <x/>
    </i>
    <i r="1">
      <x v="3"/>
    </i>
    <i r="1">
      <x v="2"/>
    </i>
    <i r="1">
      <x v="7"/>
    </i>
    <i r="1">
      <x v="1"/>
    </i>
    <i r="1">
      <x v="6"/>
    </i>
    <i r="1">
      <x v="5"/>
    </i>
    <i r="1">
      <x v="10"/>
    </i>
    <i r="1">
      <x v="13"/>
    </i>
    <i r="1">
      <x v="4"/>
    </i>
    <i>
      <x v="20"/>
    </i>
    <i r="1">
      <x/>
    </i>
    <i r="1">
      <x v="2"/>
    </i>
    <i r="1">
      <x v="5"/>
    </i>
    <i r="1">
      <x v="11"/>
    </i>
    <i r="1">
      <x v="7"/>
    </i>
    <i r="1">
      <x v="1"/>
    </i>
    <i r="1">
      <x v="10"/>
    </i>
    <i r="1">
      <x v="4"/>
    </i>
    <i r="1">
      <x v="3"/>
    </i>
    <i>
      <x v="16"/>
    </i>
    <i r="1">
      <x v="2"/>
    </i>
    <i r="1">
      <x/>
    </i>
    <i r="1">
      <x v="5"/>
    </i>
    <i r="1">
      <x v="3"/>
    </i>
    <i r="1">
      <x v="7"/>
    </i>
    <i r="1">
      <x v="14"/>
    </i>
    <i r="1">
      <x v="13"/>
    </i>
    <i r="1">
      <x v="10"/>
    </i>
    <i r="1">
      <x v="12"/>
    </i>
    <i r="1">
      <x v="9"/>
    </i>
    <i>
      <x v="26"/>
    </i>
    <i r="1">
      <x/>
    </i>
    <i r="1">
      <x v="2"/>
    </i>
    <i r="1">
      <x v="12"/>
    </i>
    <i r="1">
      <x v="13"/>
    </i>
    <i r="1">
      <x v="1"/>
    </i>
    <i r="1">
      <x v="14"/>
    </i>
    <i r="1">
      <x v="3"/>
    </i>
    <i>
      <x v="13"/>
    </i>
    <i r="1">
      <x v="7"/>
    </i>
    <i r="1">
      <x v="3"/>
    </i>
    <i r="1">
      <x v="13"/>
    </i>
    <i r="1">
      <x v="1"/>
    </i>
    <i r="1">
      <x v="2"/>
    </i>
    <i r="1">
      <x v="14"/>
    </i>
    <i r="1">
      <x v="12"/>
    </i>
    <i r="1">
      <x v="5"/>
    </i>
    <i r="1">
      <x v="4"/>
    </i>
    <i r="1">
      <x v="10"/>
    </i>
    <i r="1">
      <x v="11"/>
    </i>
    <i r="1">
      <x v="6"/>
    </i>
    <i>
      <x v="14"/>
    </i>
    <i r="1">
      <x v="7"/>
    </i>
    <i r="1">
      <x v="12"/>
    </i>
    <i r="1">
      <x v="1"/>
    </i>
    <i r="1">
      <x v="3"/>
    </i>
    <i r="1">
      <x/>
    </i>
    <i r="1">
      <x v="2"/>
    </i>
    <i r="1">
      <x v="9"/>
    </i>
    <i r="1">
      <x v="10"/>
    </i>
    <i r="1">
      <x v="11"/>
    </i>
    <i r="1">
      <x v="6"/>
    </i>
    <i>
      <x v="18"/>
    </i>
    <i r="1">
      <x v="2"/>
    </i>
    <i r="1">
      <x v="1"/>
    </i>
    <i r="1">
      <x v="3"/>
    </i>
    <i r="1">
      <x v="10"/>
    </i>
    <i r="1">
      <x v="5"/>
    </i>
    <i r="1">
      <x v="6"/>
    </i>
    <i r="1">
      <x v="13"/>
    </i>
    <i r="1">
      <x/>
    </i>
    <i r="1">
      <x v="11"/>
    </i>
    <i>
      <x v="17"/>
    </i>
    <i r="1">
      <x v="7"/>
    </i>
    <i r="1">
      <x v="12"/>
    </i>
    <i r="1">
      <x v="3"/>
    </i>
    <i r="1">
      <x v="2"/>
    </i>
    <i r="1">
      <x/>
    </i>
    <i r="1">
      <x v="1"/>
    </i>
    <i r="1">
      <x v="6"/>
    </i>
    <i r="1">
      <x v="5"/>
    </i>
    <i r="1">
      <x v="13"/>
    </i>
    <i>
      <x v="15"/>
    </i>
    <i r="1">
      <x v="3"/>
    </i>
    <i r="1">
      <x v="7"/>
    </i>
    <i r="1">
      <x v="12"/>
    </i>
    <i r="1">
      <x v="2"/>
    </i>
    <i r="1">
      <x v="1"/>
    </i>
    <i r="1">
      <x v="13"/>
    </i>
    <i r="1">
      <x v="14"/>
    </i>
    <i r="1">
      <x/>
    </i>
    <i r="1">
      <x v="5"/>
    </i>
    <i r="1">
      <x v="6"/>
    </i>
    <i r="1">
      <x v="4"/>
    </i>
    <i>
      <x v="11"/>
    </i>
    <i r="1">
      <x v="12"/>
    </i>
    <i r="1">
      <x v="13"/>
    </i>
    <i r="1">
      <x v="2"/>
    </i>
    <i r="1">
      <x v="1"/>
    </i>
    <i r="1">
      <x v="11"/>
    </i>
    <i r="1">
      <x v="3"/>
    </i>
    <i r="1">
      <x v="5"/>
    </i>
    <i r="1">
      <x v="9"/>
    </i>
    <i r="1">
      <x v="7"/>
    </i>
    <i r="1">
      <x v="6"/>
    </i>
    <i r="1">
      <x v="4"/>
    </i>
    <i r="1">
      <x v="15"/>
    </i>
    <i>
      <x v="9"/>
    </i>
    <i r="1">
      <x v="11"/>
    </i>
    <i r="1">
      <x/>
    </i>
    <i r="1">
      <x v="3"/>
    </i>
    <i r="1">
      <x v="13"/>
    </i>
    <i r="1">
      <x v="9"/>
    </i>
    <i r="1">
      <x v="5"/>
    </i>
    <i r="1">
      <x v="12"/>
    </i>
    <i r="1">
      <x v="2"/>
    </i>
    <i r="1">
      <x v="6"/>
    </i>
    <i>
      <x v="6"/>
    </i>
    <i r="1">
      <x v="3"/>
    </i>
    <i r="1">
      <x/>
    </i>
    <i r="1">
      <x v="2"/>
    </i>
    <i r="1">
      <x v="6"/>
    </i>
    <i r="1">
      <x v="5"/>
    </i>
    <i r="1">
      <x v="13"/>
    </i>
    <i r="1">
      <x v="11"/>
    </i>
    <i r="1">
      <x v="12"/>
    </i>
    <i r="1">
      <x v="9"/>
    </i>
    <i r="1">
      <x v="7"/>
    </i>
    <i>
      <x v="12"/>
    </i>
    <i r="1">
      <x v="3"/>
    </i>
    <i r="1">
      <x v="5"/>
    </i>
    <i r="1">
      <x v="1"/>
    </i>
    <i r="1">
      <x/>
    </i>
    <i r="1">
      <x v="2"/>
    </i>
    <i r="1">
      <x v="6"/>
    </i>
    <i r="1">
      <x v="11"/>
    </i>
    <i r="1">
      <x v="4"/>
    </i>
    <i r="1">
      <x v="8"/>
    </i>
    <i>
      <x v="10"/>
    </i>
    <i r="1">
      <x v="3"/>
    </i>
    <i r="1">
      <x v="2"/>
    </i>
    <i r="1">
      <x v="11"/>
    </i>
    <i r="1">
      <x v="12"/>
    </i>
    <i r="1">
      <x v="14"/>
    </i>
    <i r="1">
      <x v="13"/>
    </i>
    <i r="1">
      <x v="5"/>
    </i>
    <i r="1">
      <x v="8"/>
    </i>
    <i r="1">
      <x v="6"/>
    </i>
    <i r="1">
      <x/>
    </i>
    <i>
      <x v="8"/>
    </i>
    <i r="1">
      <x/>
    </i>
    <i r="1">
      <x v="3"/>
    </i>
    <i r="1">
      <x v="13"/>
    </i>
    <i r="1">
      <x v="5"/>
    </i>
    <i r="1">
      <x v="14"/>
    </i>
    <i r="1">
      <x v="9"/>
    </i>
    <i r="1">
      <x v="4"/>
    </i>
    <i r="1">
      <x v="12"/>
    </i>
    <i r="1">
      <x v="2"/>
    </i>
    <i r="1">
      <x v="7"/>
    </i>
    <i>
      <x v="2"/>
    </i>
    <i r="1">
      <x v="13"/>
    </i>
    <i r="1">
      <x v="6"/>
    </i>
    <i r="1">
      <x/>
    </i>
    <i r="1">
      <x v="11"/>
    </i>
    <i r="1">
      <x v="15"/>
    </i>
    <i r="1">
      <x v="4"/>
    </i>
    <i r="1">
      <x v="12"/>
    </i>
    <i r="1">
      <x v="5"/>
    </i>
    <i r="1">
      <x v="3"/>
    </i>
    <i r="1">
      <x v="1"/>
    </i>
    <i r="1">
      <x v="9"/>
    </i>
    <i>
      <x v="7"/>
    </i>
    <i r="1">
      <x/>
    </i>
    <i r="1">
      <x v="2"/>
    </i>
    <i r="1">
      <x v="6"/>
    </i>
    <i r="1">
      <x v="5"/>
    </i>
    <i r="1">
      <x v="13"/>
    </i>
    <i r="1">
      <x v="3"/>
    </i>
    <i r="1">
      <x v="11"/>
    </i>
    <i r="1">
      <x v="4"/>
    </i>
    <i>
      <x v="4"/>
    </i>
    <i r="1">
      <x/>
    </i>
    <i r="1">
      <x v="5"/>
    </i>
    <i r="1">
      <x v="2"/>
    </i>
    <i r="1">
      <x v="13"/>
    </i>
    <i r="1">
      <x v="3"/>
    </i>
    <i r="1">
      <x v="6"/>
    </i>
    <i r="1">
      <x v="15"/>
    </i>
    <i r="1">
      <x v="11"/>
    </i>
    <i>
      <x v="1"/>
    </i>
    <i r="1">
      <x v="3"/>
    </i>
    <i r="1">
      <x/>
    </i>
    <i r="1">
      <x v="1"/>
    </i>
    <i r="1">
      <x v="5"/>
    </i>
    <i r="1">
      <x v="11"/>
    </i>
    <i r="1">
      <x v="12"/>
    </i>
    <i r="1">
      <x v="6"/>
    </i>
    <i r="1">
      <x v="2"/>
    </i>
    <i r="1">
      <x v="14"/>
    </i>
    <i r="1">
      <x v="4"/>
    </i>
    <i>
      <x v="3"/>
    </i>
    <i r="1">
      <x v="3"/>
    </i>
    <i r="1">
      <x v="12"/>
    </i>
    <i r="1">
      <x v="4"/>
    </i>
    <i r="1">
      <x v="5"/>
    </i>
    <i r="1">
      <x v="2"/>
    </i>
    <i r="1">
      <x v="1"/>
    </i>
    <i r="1">
      <x v="6"/>
    </i>
    <i r="1">
      <x v="11"/>
    </i>
    <i r="1">
      <x v="10"/>
    </i>
    <i r="1">
      <x/>
    </i>
    <i>
      <x v="5"/>
    </i>
    <i r="1">
      <x v="6"/>
    </i>
    <i r="1">
      <x v="1"/>
    </i>
    <i r="1">
      <x v="5"/>
    </i>
    <i r="1">
      <x v="8"/>
    </i>
    <i r="1">
      <x v="4"/>
    </i>
    <i r="1">
      <x v="3"/>
    </i>
    <i r="1">
      <x v="10"/>
    </i>
    <i r="1">
      <x v="11"/>
    </i>
    <i r="1">
      <x/>
    </i>
    <i r="1">
      <x v="13"/>
    </i>
    <i t="grand">
      <x/>
    </i>
  </rowItems>
  <colItems count="1">
    <i/>
  </colItems>
  <dataFields count="1">
    <dataField name="Toplam Revenue" fld="6" baseField="0" baseItem="0" numFmtId="164"/>
  </dataFields>
  <formats count="1">
    <format dxfId="4">
      <pivotArea outline="0" collapsedLevelsAreSubtotals="1" fieldPosition="0"/>
    </format>
  </format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 chartFormat="3">
  <location ref="G3:H8" firstHeaderRow="1" firstDataRow="1" firstDataCol="1"/>
  <pivotFields count="11">
    <pivotField showAll="0"/>
    <pivotField showAll="0"/>
    <pivotField showAll="0"/>
    <pivotField axis="axisRow" showAll="0" sortType="de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64" showAll="0"/>
    <pivotField dataField="1" numFmtId="164" showAll="0"/>
    <pivotField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showAll="0"/>
  </pivotFields>
  <rowFields count="1">
    <field x="3"/>
  </rowFields>
  <rowItems count="5">
    <i>
      <x v="2"/>
    </i>
    <i>
      <x v="1"/>
    </i>
    <i>
      <x v="3"/>
    </i>
    <i>
      <x/>
    </i>
    <i t="grand">
      <x/>
    </i>
  </rowItems>
  <colItems count="1">
    <i/>
  </colItems>
  <dataFields count="1">
    <dataField name="Toplam Revenue" fld="6" baseField="0" baseItem="0" numFmtId="164"/>
  </dataFields>
  <formats count="1">
    <format dxfId="5">
      <pivotArea outline="0" collapsedLevelsAreSubtotals="1" fieldPosition="0"/>
    </format>
  </format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 chartFormat="2">
  <location ref="M3:O539" firstHeaderRow="0" firstDataRow="1" firstDataCol="1"/>
  <pivotFields count="11">
    <pivotField showAll="0"/>
    <pivotField showAll="0"/>
    <pivotField axis="axisRow" showAll="0" sortType="ascending">
      <items count="508">
        <item x="358"/>
        <item x="412"/>
        <item x="149"/>
        <item x="280"/>
        <item x="495"/>
        <item x="299"/>
        <item x="242"/>
        <item x="194"/>
        <item x="75"/>
        <item x="72"/>
        <item x="144"/>
        <item x="100"/>
        <item x="124"/>
        <item x="172"/>
        <item x="65"/>
        <item x="430"/>
        <item x="359"/>
        <item x="437"/>
        <item x="401"/>
        <item x="200"/>
        <item x="363"/>
        <item x="477"/>
        <item x="199"/>
        <item x="237"/>
        <item x="496"/>
        <item x="209"/>
        <item x="279"/>
        <item x="33"/>
        <item x="130"/>
        <item x="196"/>
        <item x="164"/>
        <item x="262"/>
        <item x="413"/>
        <item x="16"/>
        <item x="34"/>
        <item x="57"/>
        <item x="288"/>
        <item x="77"/>
        <item x="13"/>
        <item x="176"/>
        <item x="329"/>
        <item x="137"/>
        <item x="78"/>
        <item x="46"/>
        <item x="201"/>
        <item x="502"/>
        <item x="219"/>
        <item x="25"/>
        <item x="248"/>
        <item x="71"/>
        <item x="335"/>
        <item x="3"/>
        <item x="74"/>
        <item x="467"/>
        <item x="135"/>
        <item x="436"/>
        <item x="275"/>
        <item x="146"/>
        <item x="281"/>
        <item x="53"/>
        <item x="447"/>
        <item x="504"/>
        <item x="348"/>
        <item x="452"/>
        <item x="351"/>
        <item x="128"/>
        <item x="228"/>
        <item x="330"/>
        <item x="229"/>
        <item x="278"/>
        <item x="331"/>
        <item x="221"/>
        <item x="48"/>
        <item x="423"/>
        <item x="115"/>
        <item x="344"/>
        <item x="97"/>
        <item x="167"/>
        <item x="129"/>
        <item x="168"/>
        <item x="174"/>
        <item x="79"/>
        <item x="131"/>
        <item x="217"/>
        <item x="30"/>
        <item x="120"/>
        <item x="87"/>
        <item x="505"/>
        <item x="37"/>
        <item x="7"/>
        <item x="190"/>
        <item x="96"/>
        <item x="419"/>
        <item x="479"/>
        <item x="35"/>
        <item x="274"/>
        <item x="39"/>
        <item x="136"/>
        <item x="236"/>
        <item x="113"/>
        <item x="499"/>
        <item x="462"/>
        <item x="189"/>
        <item x="296"/>
        <item x="208"/>
        <item x="244"/>
        <item x="340"/>
        <item x="1"/>
        <item x="101"/>
        <item x="27"/>
        <item x="276"/>
        <item x="362"/>
        <item x="192"/>
        <item x="157"/>
        <item x="223"/>
        <item x="169"/>
        <item x="295"/>
        <item x="365"/>
        <item x="324"/>
        <item x="485"/>
        <item x="402"/>
        <item x="443"/>
        <item x="43"/>
        <item x="122"/>
        <item x="4"/>
        <item x="285"/>
        <item x="31"/>
        <item x="318"/>
        <item x="170"/>
        <item x="111"/>
        <item x="81"/>
        <item x="40"/>
        <item x="484"/>
        <item x="325"/>
        <item x="411"/>
        <item x="165"/>
        <item x="125"/>
        <item x="382"/>
        <item x="28"/>
        <item x="14"/>
        <item x="231"/>
        <item x="195"/>
        <item x="133"/>
        <item x="498"/>
        <item x="159"/>
        <item x="376"/>
        <item x="481"/>
        <item x="80"/>
        <item x="421"/>
        <item x="121"/>
        <item x="88"/>
        <item x="506"/>
        <item x="387"/>
        <item x="246"/>
        <item x="346"/>
        <item x="269"/>
        <item x="433"/>
        <item x="444"/>
        <item x="332"/>
        <item x="414"/>
        <item x="370"/>
        <item x="308"/>
        <item x="254"/>
        <item x="171"/>
        <item x="320"/>
        <item x="24"/>
        <item x="62"/>
        <item x="12"/>
        <item x="56"/>
        <item x="383"/>
        <item x="47"/>
        <item x="460"/>
        <item x="234"/>
        <item x="427"/>
        <item x="501"/>
        <item x="289"/>
        <item x="371"/>
        <item x="160"/>
        <item x="306"/>
        <item x="260"/>
        <item x="461"/>
        <item x="403"/>
        <item x="342"/>
        <item x="475"/>
        <item x="91"/>
        <item x="426"/>
        <item x="89"/>
        <item x="151"/>
        <item x="391"/>
        <item x="17"/>
        <item x="503"/>
        <item x="114"/>
        <item x="385"/>
        <item x="431"/>
        <item x="489"/>
        <item x="147"/>
        <item x="54"/>
        <item x="134"/>
        <item x="355"/>
        <item x="98"/>
        <item x="23"/>
        <item x="334"/>
        <item x="356"/>
        <item x="384"/>
        <item x="450"/>
        <item x="252"/>
        <item x="105"/>
        <item x="309"/>
        <item x="456"/>
        <item x="9"/>
        <item x="69"/>
        <item x="197"/>
        <item x="163"/>
        <item x="267"/>
        <item x="457"/>
        <item x="422"/>
        <item x="364"/>
        <item x="0"/>
        <item x="322"/>
        <item x="464"/>
        <item x="388"/>
        <item x="378"/>
        <item x="492"/>
        <item x="379"/>
        <item x="117"/>
        <item x="302"/>
        <item x="224"/>
        <item x="424"/>
        <item x="173"/>
        <item x="273"/>
        <item x="471"/>
        <item x="158"/>
        <item x="270"/>
        <item x="26"/>
        <item x="152"/>
        <item x="448"/>
        <item x="235"/>
        <item x="350"/>
        <item x="491"/>
        <item x="409"/>
        <item x="253"/>
        <item x="326"/>
        <item x="259"/>
        <item x="126"/>
        <item x="84"/>
        <item x="191"/>
        <item x="162"/>
        <item x="256"/>
        <item x="11"/>
        <item x="304"/>
        <item x="366"/>
        <item x="494"/>
        <item x="347"/>
        <item x="407"/>
        <item x="203"/>
        <item x="227"/>
        <item x="245"/>
        <item x="305"/>
        <item x="343"/>
        <item x="488"/>
        <item x="8"/>
        <item x="184"/>
        <item x="76"/>
        <item x="396"/>
        <item x="255"/>
        <item x="143"/>
        <item x="86"/>
        <item x="374"/>
        <item x="352"/>
        <item x="453"/>
        <item x="290"/>
        <item x="251"/>
        <item x="132"/>
        <item x="29"/>
        <item x="22"/>
        <item x="99"/>
        <item x="446"/>
        <item x="393"/>
        <item x="153"/>
        <item x="368"/>
        <item x="220"/>
        <item x="439"/>
        <item x="440"/>
        <item x="92"/>
        <item x="55"/>
        <item x="321"/>
        <item x="207"/>
        <item x="182"/>
        <item x="247"/>
        <item x="367"/>
        <item x="282"/>
        <item x="187"/>
        <item x="218"/>
        <item x="337"/>
        <item x="68"/>
        <item x="83"/>
        <item x="268"/>
        <item x="139"/>
        <item x="161"/>
        <item x="127"/>
        <item x="284"/>
        <item x="380"/>
        <item x="180"/>
        <item x="301"/>
        <item x="404"/>
        <item x="445"/>
        <item x="241"/>
        <item x="310"/>
        <item x="428"/>
        <item x="372"/>
        <item x="420"/>
        <item x="265"/>
        <item x="67"/>
        <item x="90"/>
        <item x="468"/>
        <item x="42"/>
        <item x="82"/>
        <item x="375"/>
        <item x="466"/>
        <item x="283"/>
        <item x="154"/>
        <item x="104"/>
        <item x="272"/>
        <item x="314"/>
        <item x="373"/>
        <item x="238"/>
        <item x="277"/>
        <item x="406"/>
        <item x="487"/>
        <item x="49"/>
        <item x="145"/>
        <item x="106"/>
        <item x="212"/>
        <item x="271"/>
        <item x="327"/>
        <item x="112"/>
        <item x="19"/>
        <item x="183"/>
        <item x="213"/>
        <item x="354"/>
        <item x="257"/>
        <item x="395"/>
        <item x="454"/>
        <item x="341"/>
        <item x="434"/>
        <item x="18"/>
        <item x="215"/>
        <item x="455"/>
        <item x="21"/>
        <item x="45"/>
        <item x="58"/>
        <item x="294"/>
        <item x="315"/>
        <item x="50"/>
        <item x="469"/>
        <item x="470"/>
        <item x="142"/>
        <item x="198"/>
        <item x="397"/>
        <item x="64"/>
        <item x="261"/>
        <item x="300"/>
        <item x="360"/>
        <item x="338"/>
        <item x="394"/>
        <item x="333"/>
        <item x="108"/>
        <item x="474"/>
        <item x="483"/>
        <item x="59"/>
        <item x="389"/>
        <item x="349"/>
        <item x="392"/>
        <item x="472"/>
        <item x="307"/>
        <item x="345"/>
        <item x="336"/>
        <item x="141"/>
        <item x="240"/>
        <item x="93"/>
        <item x="140"/>
        <item x="110"/>
        <item x="94"/>
        <item x="204"/>
        <item x="36"/>
        <item x="480"/>
        <item x="205"/>
        <item x="60"/>
        <item x="398"/>
        <item x="438"/>
        <item x="478"/>
        <item x="435"/>
        <item x="473"/>
        <item x="493"/>
        <item x="156"/>
        <item x="459"/>
        <item x="482"/>
        <item x="500"/>
        <item x="32"/>
        <item x="386"/>
        <item x="303"/>
        <item x="417"/>
        <item x="415"/>
        <item x="425"/>
        <item x="73"/>
        <item x="291"/>
        <item x="497"/>
        <item x="107"/>
        <item x="15"/>
        <item x="323"/>
        <item x="458"/>
        <item x="249"/>
        <item x="286"/>
        <item x="266"/>
        <item x="166"/>
        <item x="103"/>
        <item x="193"/>
        <item x="206"/>
        <item x="292"/>
        <item x="293"/>
        <item x="210"/>
        <item x="250"/>
        <item x="44"/>
        <item x="148"/>
        <item x="319"/>
        <item x="297"/>
        <item x="232"/>
        <item x="95"/>
        <item x="233"/>
        <item x="312"/>
        <item x="188"/>
        <item x="51"/>
        <item x="239"/>
        <item x="399"/>
        <item x="339"/>
        <item x="258"/>
        <item x="150"/>
        <item x="181"/>
        <item x="102"/>
        <item x="263"/>
        <item x="41"/>
        <item x="361"/>
        <item x="202"/>
        <item x="442"/>
        <item x="109"/>
        <item x="185"/>
        <item x="441"/>
        <item x="463"/>
        <item x="418"/>
        <item x="400"/>
        <item x="298"/>
        <item x="10"/>
        <item x="179"/>
        <item x="214"/>
        <item x="178"/>
        <item x="449"/>
        <item x="486"/>
        <item x="20"/>
        <item x="177"/>
        <item x="85"/>
        <item x="175"/>
        <item x="38"/>
        <item x="123"/>
        <item x="211"/>
        <item x="432"/>
        <item x="222"/>
        <item x="369"/>
        <item x="451"/>
        <item x="408"/>
        <item x="429"/>
        <item x="313"/>
        <item x="416"/>
        <item x="118"/>
        <item x="2"/>
        <item x="377"/>
        <item x="155"/>
        <item x="5"/>
        <item x="70"/>
        <item x="61"/>
        <item x="410"/>
        <item x="311"/>
        <item x="243"/>
        <item x="316"/>
        <item x="390"/>
        <item x="381"/>
        <item x="328"/>
        <item x="138"/>
        <item x="63"/>
        <item x="317"/>
        <item x="476"/>
        <item x="52"/>
        <item x="230"/>
        <item x="225"/>
        <item x="6"/>
        <item x="119"/>
        <item x="66"/>
        <item x="357"/>
        <item x="216"/>
        <item x="116"/>
        <item x="490"/>
        <item x="465"/>
        <item x="287"/>
        <item x="226"/>
        <item x="405"/>
        <item x="353"/>
        <item x="264"/>
        <item x="18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5">
        <item x="3"/>
        <item x="1"/>
        <item x="0"/>
        <item x="2"/>
        <item t="default"/>
      </items>
    </pivotField>
    <pivotField dataField="1" numFmtId="164" showAll="0"/>
    <pivotField numFmtId="164" showAll="0"/>
    <pivotField dataField="1" numFmtId="164" showAll="0"/>
    <pivotField axis="axisRow" numFmtId="14" showAll="0" sortType="descending">
      <items count="29"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27"/>
        <item x="0"/>
        <item t="default"/>
      </items>
    </pivotField>
    <pivotField showAll="0"/>
    <pivotField showAll="0"/>
    <pivotField showAll="0"/>
  </pivotFields>
  <rowFields count="2">
    <field x="7"/>
    <field x="2"/>
  </rowFields>
  <rowItems count="536">
    <i>
      <x/>
    </i>
    <i r="1">
      <x v="4"/>
    </i>
    <i r="1">
      <x v="100"/>
    </i>
    <i r="1">
      <x v="251"/>
    </i>
    <i r="1">
      <x v="143"/>
    </i>
    <i r="1">
      <x v="348"/>
    </i>
    <i r="1">
      <x v="141"/>
    </i>
    <i r="1">
      <x v="406"/>
    </i>
    <i r="1">
      <x v="174"/>
    </i>
    <i r="1">
      <x v="24"/>
    </i>
    <i r="1">
      <x v="45"/>
    </i>
    <i r="1">
      <x v="190"/>
    </i>
    <i r="1">
      <x v="87"/>
    </i>
    <i r="1">
      <x v="61"/>
    </i>
    <i r="1">
      <x v="151"/>
    </i>
    <i r="1">
      <x v="397"/>
    </i>
    <i>
      <x v="1"/>
    </i>
    <i r="1">
      <x v="390"/>
    </i>
    <i r="1">
      <x v="183"/>
    </i>
    <i r="1">
      <x v="21"/>
    </i>
    <i r="1">
      <x v="489"/>
    </i>
    <i r="1">
      <x v="385"/>
    </i>
    <i r="1">
      <x v="328"/>
    </i>
    <i r="1">
      <x v="259"/>
    </i>
    <i r="1">
      <x v="367"/>
    </i>
    <i r="1">
      <x v="499"/>
    </i>
    <i r="1">
      <x v="222"/>
    </i>
    <i r="1">
      <x v="368"/>
    </i>
    <i r="1">
      <x v="456"/>
    </i>
    <i r="1">
      <x v="238"/>
    </i>
    <i r="1">
      <x v="146"/>
    </i>
    <i r="1">
      <x v="119"/>
    </i>
    <i r="1">
      <x v="393"/>
    </i>
    <i r="1">
      <x v="396"/>
    </i>
    <i r="1">
      <x v="93"/>
    </i>
    <i r="1">
      <x v="194"/>
    </i>
    <i r="1">
      <x v="132"/>
    </i>
    <i>
      <x v="2"/>
    </i>
    <i r="1">
      <x v="214"/>
    </i>
    <i r="1">
      <x v="318"/>
    </i>
    <i r="1">
      <x v="171"/>
    </i>
    <i r="1">
      <x v="410"/>
    </i>
    <i r="1">
      <x v="500"/>
    </i>
    <i r="1">
      <x v="101"/>
    </i>
    <i r="1">
      <x v="342"/>
    </i>
    <i r="1">
      <x v="53"/>
    </i>
    <i r="1">
      <x v="208"/>
    </i>
    <i r="1">
      <x v="230"/>
    </i>
    <i r="1">
      <x v="347"/>
    </i>
    <i r="1">
      <x v="354"/>
    </i>
    <i r="1">
      <x v="219"/>
    </i>
    <i r="1">
      <x v="395"/>
    </i>
    <i r="1">
      <x v="447"/>
    </i>
    <i r="1">
      <x v="392"/>
    </i>
    <i r="1">
      <x v="180"/>
    </i>
    <i r="1">
      <x v="373"/>
    </i>
    <i r="1">
      <x v="314"/>
    </i>
    <i r="1">
      <x v="355"/>
    </i>
    <i>
      <x v="3"/>
    </i>
    <i r="1">
      <x v="391"/>
    </i>
    <i r="1">
      <x v="389"/>
    </i>
    <i r="1">
      <x v="305"/>
    </i>
    <i r="1">
      <x v="60"/>
    </i>
    <i r="1">
      <x v="55"/>
    </i>
    <i r="1">
      <x v="17"/>
    </i>
    <i r="1">
      <x v="455"/>
    </i>
    <i r="1">
      <x v="63"/>
    </i>
    <i r="1">
      <x v="282"/>
    </i>
    <i r="1">
      <x v="281"/>
    </i>
    <i r="1">
      <x v="276"/>
    </i>
    <i r="1">
      <x v="443"/>
    </i>
    <i r="1">
      <x v="121"/>
    </i>
    <i r="1">
      <x v="204"/>
    </i>
    <i r="1">
      <x v="235"/>
    </i>
    <i r="1">
      <x v="446"/>
    </i>
    <i r="1">
      <x v="269"/>
    </i>
    <i r="1">
      <x v="467"/>
    </i>
    <i r="1">
      <x v="157"/>
    </i>
    <i>
      <x v="4"/>
    </i>
    <i r="1">
      <x v="403"/>
    </i>
    <i r="1">
      <x v="148"/>
    </i>
    <i r="1">
      <x v="227"/>
    </i>
    <i r="1">
      <x v="215"/>
    </i>
    <i r="1">
      <x v="471"/>
    </i>
    <i r="1">
      <x v="310"/>
    </i>
    <i r="1">
      <x v="469"/>
    </i>
    <i r="1">
      <x v="401"/>
    </i>
    <i r="1">
      <x v="173"/>
    </i>
    <i r="1">
      <x v="344"/>
    </i>
    <i r="1">
      <x v="73"/>
    </i>
    <i r="1">
      <x v="402"/>
    </i>
    <i r="1">
      <x v="193"/>
    </i>
    <i r="1">
      <x v="92"/>
    </i>
    <i r="1">
      <x v="308"/>
    </i>
    <i r="1">
      <x v="448"/>
    </i>
    <i r="1">
      <x v="185"/>
    </i>
    <i r="1">
      <x v="156"/>
    </i>
    <i r="1">
      <x v="15"/>
    </i>
    <i r="1">
      <x v="464"/>
    </i>
    <i>
      <x v="5"/>
    </i>
    <i r="1">
      <x v="134"/>
    </i>
    <i r="1">
      <x v="263"/>
    </i>
    <i r="1">
      <x v="341"/>
    </i>
    <i r="1">
      <x v="239"/>
    </i>
    <i r="1">
      <x v="503"/>
    </i>
    <i r="1">
      <x v="327"/>
    </i>
    <i r="1">
      <x v="253"/>
    </i>
    <i r="1">
      <x v="433"/>
    </i>
    <i r="1">
      <x v="120"/>
    </i>
    <i r="1">
      <x v="358"/>
    </i>
    <i r="1">
      <x v="18"/>
    </i>
    <i r="1">
      <x v="388"/>
    </i>
    <i r="1">
      <x v="304"/>
    </i>
    <i r="1">
      <x v="479"/>
    </i>
    <i r="1">
      <x v="1"/>
    </i>
    <i r="1">
      <x v="449"/>
    </i>
    <i r="1">
      <x v="159"/>
    </i>
    <i r="1">
      <x v="468"/>
    </i>
    <i r="1">
      <x v="181"/>
    </i>
    <i r="1">
      <x v="32"/>
    </i>
    <i>
      <x v="6"/>
    </i>
    <i r="1">
      <x v="399"/>
    </i>
    <i r="1">
      <x v="137"/>
    </i>
    <i r="1">
      <x v="484"/>
    </i>
    <i r="1">
      <x v="370"/>
    </i>
    <i r="1">
      <x v="223"/>
    </i>
    <i r="1">
      <x v="364"/>
    </i>
    <i r="1">
      <x v="169"/>
    </i>
    <i r="1">
      <x v="145"/>
    </i>
    <i r="1">
      <x v="301"/>
    </i>
    <i r="1">
      <x v="483"/>
    </i>
    <i r="1">
      <x v="474"/>
    </i>
    <i r="1">
      <x v="317"/>
    </i>
    <i r="1">
      <x v="277"/>
    </i>
    <i r="1">
      <x v="192"/>
    </i>
    <i r="1">
      <x v="220"/>
    </i>
    <i r="1">
      <x v="152"/>
    </i>
    <i r="1">
      <x v="203"/>
    </i>
    <i r="1">
      <x v="221"/>
    </i>
    <i r="1">
      <x v="188"/>
    </i>
    <i r="1">
      <x v="372"/>
    </i>
    <i>
      <x v="7"/>
    </i>
    <i r="1">
      <x v="289"/>
    </i>
    <i r="1">
      <x v="117"/>
    </i>
    <i r="1">
      <x v="20"/>
    </i>
    <i r="1">
      <x v="202"/>
    </i>
    <i r="1">
      <x v="496"/>
    </i>
    <i r="1">
      <x v="198"/>
    </i>
    <i r="1">
      <x v="111"/>
    </i>
    <i r="1">
      <x v="216"/>
    </i>
    <i r="1">
      <x v="16"/>
    </i>
    <i r="1">
      <x v="250"/>
    </i>
    <i r="1">
      <x v="362"/>
    </i>
    <i r="1">
      <x/>
    </i>
    <i r="1">
      <x v="176"/>
    </i>
    <i r="1">
      <x v="441"/>
    </i>
    <i r="1">
      <x v="279"/>
    </i>
    <i r="1">
      <x v="466"/>
    </i>
    <i r="1">
      <x v="324"/>
    </i>
    <i r="1">
      <x v="309"/>
    </i>
    <i r="1">
      <x v="267"/>
    </i>
    <i r="1">
      <x v="160"/>
    </i>
    <i>
      <x v="8"/>
    </i>
    <i r="1">
      <x v="106"/>
    </i>
    <i r="1">
      <x v="343"/>
    </i>
    <i r="1">
      <x v="339"/>
    </i>
    <i r="1">
      <x v="293"/>
    </i>
    <i r="1">
      <x v="363"/>
    </i>
    <i r="1">
      <x v="75"/>
    </i>
    <i r="1">
      <x v="375"/>
    </i>
    <i r="1">
      <x v="50"/>
    </i>
    <i r="1">
      <x v="237"/>
    </i>
    <i r="1">
      <x v="504"/>
    </i>
    <i r="1">
      <x v="434"/>
    </i>
    <i r="1">
      <x v="258"/>
    </i>
    <i r="1">
      <x v="154"/>
    </i>
    <i r="1">
      <x v="376"/>
    </i>
    <i r="1">
      <x v="62"/>
    </i>
    <i r="1">
      <x v="64"/>
    </i>
    <i r="1">
      <x v="252"/>
    </i>
    <i r="1">
      <x v="182"/>
    </i>
    <i r="1">
      <x v="371"/>
    </i>
    <i r="1">
      <x v="268"/>
    </i>
    <i>
      <x v="9"/>
    </i>
    <i r="1">
      <x v="424"/>
    </i>
    <i r="1">
      <x v="352"/>
    </i>
    <i r="1">
      <x v="133"/>
    </i>
    <i r="1">
      <x v="409"/>
    </i>
    <i r="1">
      <x v="482"/>
    </i>
    <i r="1">
      <x v="70"/>
    </i>
    <i r="1">
      <x v="127"/>
    </i>
    <i r="1">
      <x v="285"/>
    </i>
    <i r="1">
      <x v="40"/>
    </i>
    <i r="1">
      <x v="118"/>
    </i>
    <i r="1">
      <x v="488"/>
    </i>
    <i r="1">
      <x v="164"/>
    </i>
    <i r="1">
      <x v="67"/>
    </i>
    <i r="1">
      <x v="201"/>
    </i>
    <i r="1">
      <x v="241"/>
    </i>
    <i r="1">
      <x v="218"/>
    </i>
    <i r="1">
      <x v="485"/>
    </i>
    <i r="1">
      <x v="365"/>
    </i>
    <i r="1">
      <x v="334"/>
    </i>
    <i r="1">
      <x v="158"/>
    </i>
    <i>
      <x v="10"/>
    </i>
    <i r="1">
      <x v="207"/>
    </i>
    <i r="1">
      <x v="116"/>
    </i>
    <i r="1">
      <x v="5"/>
    </i>
    <i r="1">
      <x v="480"/>
    </i>
    <i r="1">
      <x v="429"/>
    </i>
    <i r="1">
      <x v="103"/>
    </i>
    <i r="1">
      <x v="450"/>
    </i>
    <i r="1">
      <x v="361"/>
    </i>
    <i r="1">
      <x v="178"/>
    </i>
    <i r="1">
      <x v="249"/>
    </i>
    <i r="1">
      <x v="257"/>
    </i>
    <i r="1">
      <x v="303"/>
    </i>
    <i r="1">
      <x v="470"/>
    </i>
    <i r="1">
      <x v="374"/>
    </i>
    <i r="1">
      <x v="225"/>
    </i>
    <i r="1">
      <x v="400"/>
    </i>
    <i r="1">
      <x v="425"/>
    </i>
    <i r="1">
      <x v="323"/>
    </i>
    <i r="1">
      <x v="161"/>
    </i>
    <i r="1">
      <x v="307"/>
    </i>
    <i>
      <x v="11"/>
    </i>
    <i r="1">
      <x v="290"/>
    </i>
    <i r="1">
      <x v="300"/>
    </i>
    <i r="1">
      <x v="175"/>
    </i>
    <i r="1">
      <x v="56"/>
    </i>
    <i r="1">
      <x v="26"/>
    </i>
    <i r="1">
      <x v="110"/>
    </i>
    <i r="1">
      <x v="36"/>
    </i>
    <i r="1">
      <x v="69"/>
    </i>
    <i r="1">
      <x v="326"/>
    </i>
    <i r="1">
      <x v="3"/>
    </i>
    <i r="1">
      <x v="319"/>
    </i>
    <i r="1">
      <x v="351"/>
    </i>
    <i r="1">
      <x v="419"/>
    </i>
    <i r="1">
      <x v="501"/>
    </i>
    <i r="1">
      <x v="405"/>
    </i>
    <i r="1">
      <x v="58"/>
    </i>
    <i r="1">
      <x v="270"/>
    </i>
    <i r="1">
      <x v="418"/>
    </i>
    <i r="1">
      <x v="125"/>
    </i>
    <i r="1">
      <x v="412"/>
    </i>
    <i>
      <x v="12"/>
    </i>
    <i r="1">
      <x v="213"/>
    </i>
    <i r="1">
      <x v="439"/>
    </i>
    <i r="1">
      <x v="242"/>
    </i>
    <i r="1">
      <x v="340"/>
    </i>
    <i r="1">
      <x v="360"/>
    </i>
    <i r="1">
      <x v="296"/>
    </i>
    <i r="1">
      <x v="435"/>
    </i>
    <i r="1">
      <x v="505"/>
    </i>
    <i r="1">
      <x v="31"/>
    </i>
    <i r="1">
      <x v="232"/>
    </i>
    <i r="1">
      <x v="95"/>
    </i>
    <i r="1">
      <x v="229"/>
    </i>
    <i r="1">
      <x v="179"/>
    </i>
    <i r="1">
      <x v="311"/>
    </i>
    <i r="1">
      <x v="247"/>
    </i>
    <i r="1">
      <x v="333"/>
    </i>
    <i r="1">
      <x v="322"/>
    </i>
    <i r="1">
      <x v="155"/>
    </i>
    <i r="1">
      <x v="413"/>
    </i>
    <i>
      <x v="13"/>
    </i>
    <i r="1">
      <x v="48"/>
    </i>
    <i r="1">
      <x v="105"/>
    </i>
    <i r="1">
      <x v="325"/>
    </i>
    <i r="1">
      <x v="432"/>
    </i>
    <i r="1">
      <x v="481"/>
    </i>
    <i r="1">
      <x v="205"/>
    </i>
    <i r="1">
      <x v="378"/>
    </i>
    <i r="1">
      <x v="6"/>
    </i>
    <i r="1">
      <x v="288"/>
    </i>
    <i r="1">
      <x v="23"/>
    </i>
    <i r="1">
      <x v="271"/>
    </i>
    <i r="1">
      <x v="153"/>
    </i>
    <i r="1">
      <x v="264"/>
    </i>
    <i r="1">
      <x v="421"/>
    </i>
    <i r="1">
      <x v="256"/>
    </i>
    <i r="1">
      <x v="306"/>
    </i>
    <i r="1">
      <x v="240"/>
    </i>
    <i r="1">
      <x v="199"/>
    </i>
    <i r="1">
      <x v="411"/>
    </i>
    <i r="1">
      <x v="162"/>
    </i>
    <i>
      <x v="14"/>
    </i>
    <i r="1">
      <x v="255"/>
    </i>
    <i r="1">
      <x v="491"/>
    </i>
    <i r="1">
      <x v="426"/>
    </i>
    <i r="1">
      <x v="280"/>
    </i>
    <i r="1">
      <x v="46"/>
    </i>
    <i r="1">
      <x v="465"/>
    </i>
    <i r="1">
      <x v="68"/>
    </i>
    <i r="1">
      <x v="71"/>
    </i>
    <i r="1">
      <x v="83"/>
    </i>
    <i r="1">
      <x v="114"/>
    </i>
    <i r="1">
      <x v="428"/>
    </i>
    <i r="1">
      <x v="502"/>
    </i>
    <i r="1">
      <x v="172"/>
    </i>
    <i r="1">
      <x v="98"/>
    </i>
    <i r="1">
      <x v="292"/>
    </i>
    <i r="1">
      <x v="226"/>
    </i>
    <i r="1">
      <x v="492"/>
    </i>
    <i r="1">
      <x v="66"/>
    </i>
    <i r="1">
      <x v="140"/>
    </i>
    <i r="1">
      <x v="236"/>
    </i>
    <i>
      <x v="15"/>
    </i>
    <i r="1">
      <x v="497"/>
    </i>
    <i r="1">
      <x v="383"/>
    </i>
    <i r="1">
      <x v="25"/>
    </i>
    <i r="1">
      <x v="104"/>
    </i>
    <i r="1">
      <x v="338"/>
    </i>
    <i r="1">
      <x v="44"/>
    </i>
    <i r="1">
      <x v="22"/>
    </i>
    <i r="1">
      <x v="386"/>
    </i>
    <i r="1">
      <x v="453"/>
    </i>
    <i r="1">
      <x v="286"/>
    </i>
    <i r="1">
      <x v="357"/>
    </i>
    <i r="1">
      <x v="346"/>
    </i>
    <i r="1">
      <x v="254"/>
    </i>
    <i r="1">
      <x v="420"/>
    </i>
    <i r="1">
      <x v="19"/>
    </i>
    <i r="1">
      <x v="417"/>
    </i>
    <i r="1">
      <x v="463"/>
    </i>
    <i r="1">
      <x v="442"/>
    </i>
    <i r="1">
      <x v="332"/>
    </i>
    <i>
      <x v="16"/>
    </i>
    <i r="1">
      <x v="90"/>
    </i>
    <i r="1">
      <x v="437"/>
    </i>
    <i r="1">
      <x v="337"/>
    </i>
    <i r="1">
      <x v="211"/>
    </i>
    <i r="1">
      <x v="430"/>
    </i>
    <i r="1">
      <x v="261"/>
    </i>
    <i r="1">
      <x v="416"/>
    </i>
    <i r="1">
      <x v="112"/>
    </i>
    <i r="1">
      <x v="452"/>
    </i>
    <i r="1">
      <x v="506"/>
    </i>
    <i r="1">
      <x v="445"/>
    </i>
    <i r="1">
      <x v="287"/>
    </i>
    <i r="1">
      <x v="245"/>
    </i>
    <i r="1">
      <x v="102"/>
    </i>
    <i r="1">
      <x v="7"/>
    </i>
    <i r="1">
      <x v="141"/>
    </i>
    <i r="1">
      <x v="302"/>
    </i>
    <i r="1">
      <x v="454"/>
    </i>
    <i r="1">
      <x v="291"/>
    </i>
    <i r="1">
      <x v="29"/>
    </i>
    <i>
      <x v="17"/>
    </i>
    <i r="1">
      <x v="79"/>
    </i>
    <i r="1">
      <x v="39"/>
    </i>
    <i r="1">
      <x v="80"/>
    </i>
    <i r="1">
      <x v="128"/>
    </i>
    <i r="1">
      <x v="177"/>
    </i>
    <i r="1">
      <x v="135"/>
    </i>
    <i r="1">
      <x v="298"/>
    </i>
    <i r="1">
      <x v="77"/>
    </i>
    <i r="1">
      <x v="414"/>
    </i>
    <i r="1">
      <x v="115"/>
    </i>
    <i r="1">
      <x v="163"/>
    </i>
    <i r="1">
      <x v="144"/>
    </i>
    <i r="1">
      <x v="460"/>
    </i>
    <i r="1">
      <x v="13"/>
    </i>
    <i r="1">
      <x v="212"/>
    </i>
    <i r="1">
      <x v="246"/>
    </i>
    <i r="1">
      <x v="30"/>
    </i>
    <i r="1">
      <x v="228"/>
    </i>
    <i r="1">
      <x v="458"/>
    </i>
    <i>
      <x v="18"/>
    </i>
    <i r="1">
      <x v="231"/>
    </i>
    <i r="1">
      <x v="394"/>
    </i>
    <i r="1">
      <x v="423"/>
    </i>
    <i r="1">
      <x v="380"/>
    </i>
    <i r="1">
      <x v="57"/>
    </i>
    <i r="1">
      <x v="330"/>
    </i>
    <i r="1">
      <x v="10"/>
    </i>
    <i r="1">
      <x v="265"/>
    </i>
    <i r="1">
      <x v="113"/>
    </i>
    <i r="1">
      <x v="356"/>
    </i>
    <i r="1">
      <x v="297"/>
    </i>
    <i r="1">
      <x v="320"/>
    </i>
    <i r="1">
      <x v="377"/>
    </i>
    <i r="1">
      <x v="195"/>
    </i>
    <i r="1">
      <x v="278"/>
    </i>
    <i r="1">
      <x v="436"/>
    </i>
    <i r="1">
      <x v="2"/>
    </i>
    <i r="1">
      <x v="234"/>
    </i>
    <i r="1">
      <x v="475"/>
    </i>
    <i r="1">
      <x v="187"/>
    </i>
    <i>
      <x v="19"/>
    </i>
    <i r="1">
      <x v="149"/>
    </i>
    <i r="1">
      <x v="123"/>
    </i>
    <i r="1">
      <x v="243"/>
    </i>
    <i r="1">
      <x v="136"/>
    </i>
    <i r="1">
      <x v="486"/>
    </i>
    <i r="1">
      <x v="78"/>
    </i>
    <i r="1">
      <x v="82"/>
    </i>
    <i r="1">
      <x v="54"/>
    </i>
    <i r="1">
      <x v="85"/>
    </i>
    <i r="1">
      <x v="494"/>
    </i>
    <i r="1">
      <x v="12"/>
    </i>
    <i r="1">
      <x v="197"/>
    </i>
    <i r="1">
      <x v="41"/>
    </i>
    <i r="1">
      <x v="65"/>
    </i>
    <i r="1">
      <x v="97"/>
    </i>
    <i r="1">
      <x v="272"/>
    </i>
    <i r="1">
      <x v="142"/>
    </i>
    <i r="1">
      <x v="299"/>
    </i>
    <i r="1">
      <x v="28"/>
    </i>
    <i r="1">
      <x v="462"/>
    </i>
    <i>
      <x v="20"/>
    </i>
    <i r="1">
      <x v="498"/>
    </i>
    <i r="1">
      <x v="366"/>
    </i>
    <i r="1">
      <x v="331"/>
    </i>
    <i r="1">
      <x v="11"/>
    </i>
    <i r="1">
      <x v="224"/>
    </i>
    <i r="1">
      <x v="444"/>
    </i>
    <i r="1">
      <x v="206"/>
    </i>
    <i r="1">
      <x v="335"/>
    </i>
    <i r="1">
      <x v="74"/>
    </i>
    <i r="1">
      <x v="99"/>
    </i>
    <i r="1">
      <x v="191"/>
    </i>
    <i r="1">
      <x v="438"/>
    </i>
    <i r="1">
      <x v="275"/>
    </i>
    <i r="1">
      <x v="108"/>
    </i>
    <i r="1">
      <x v="472"/>
    </i>
    <i r="1">
      <x v="381"/>
    </i>
    <i r="1">
      <x v="321"/>
    </i>
    <i r="1">
      <x v="415"/>
    </i>
    <i r="1">
      <x v="129"/>
    </i>
    <i r="1">
      <x v="407"/>
    </i>
    <i>
      <x v="21"/>
    </i>
    <i r="1">
      <x v="313"/>
    </i>
    <i r="1">
      <x v="459"/>
    </i>
    <i r="1">
      <x v="86"/>
    </i>
    <i r="1">
      <x v="150"/>
    </i>
    <i r="1">
      <x v="147"/>
    </i>
    <i r="1">
      <x v="283"/>
    </i>
    <i r="1">
      <x v="91"/>
    </i>
    <i r="1">
      <x v="130"/>
    </i>
    <i r="1">
      <x v="184"/>
    </i>
    <i r="1">
      <x v="81"/>
    </i>
    <i r="1">
      <x v="427"/>
    </i>
    <i r="1">
      <x v="266"/>
    </i>
    <i r="1">
      <x v="76"/>
    </i>
    <i r="1">
      <x v="316"/>
    </i>
    <i r="1">
      <x v="379"/>
    </i>
    <i r="1">
      <x v="186"/>
    </i>
    <i r="1">
      <x v="295"/>
    </i>
    <i r="1">
      <x v="382"/>
    </i>
    <i r="1">
      <x v="244"/>
    </i>
    <i>
      <x v="22"/>
    </i>
    <i r="1">
      <x v="49"/>
    </i>
    <i r="1">
      <x v="404"/>
    </i>
    <i r="1">
      <x v="369"/>
    </i>
    <i r="1">
      <x v="495"/>
    </i>
    <i r="1">
      <x v="9"/>
    </i>
    <i r="1">
      <x v="387"/>
    </i>
    <i r="1">
      <x v="487"/>
    </i>
    <i r="1">
      <x v="294"/>
    </i>
    <i r="1">
      <x v="477"/>
    </i>
    <i r="1">
      <x v="262"/>
    </i>
    <i r="1">
      <x v="478"/>
    </i>
    <i r="1">
      <x v="52"/>
    </i>
    <i r="1">
      <x v="42"/>
    </i>
    <i r="1">
      <x v="312"/>
    </i>
    <i r="1">
      <x v="8"/>
    </i>
    <i r="1">
      <x v="210"/>
    </i>
    <i r="1">
      <x v="37"/>
    </i>
    <i r="1">
      <x v="166"/>
    </i>
    <i r="1">
      <x v="359"/>
    </i>
    <i r="1">
      <x v="14"/>
    </i>
    <i>
      <x v="23"/>
    </i>
    <i r="1">
      <x v="490"/>
    </i>
    <i r="1">
      <x v="431"/>
    </i>
    <i r="1">
      <x v="349"/>
    </i>
    <i r="1">
      <x v="422"/>
    </i>
    <i r="1">
      <x v="122"/>
    </i>
    <i r="1">
      <x v="329"/>
    </i>
    <i r="1">
      <x v="35"/>
    </i>
    <i r="1">
      <x v="131"/>
    </i>
    <i r="1">
      <x v="59"/>
    </i>
    <i r="1">
      <x v="72"/>
    </i>
    <i r="1">
      <x v="170"/>
    </i>
    <i r="1">
      <x v="315"/>
    </i>
    <i r="1">
      <x v="353"/>
    </i>
    <i r="1">
      <x v="196"/>
    </i>
    <i r="1">
      <x v="168"/>
    </i>
    <i r="1">
      <x v="440"/>
    </i>
    <i r="1">
      <x v="284"/>
    </i>
    <i r="1">
      <x v="43"/>
    </i>
    <i r="1">
      <x v="350"/>
    </i>
    <i>
      <x v="24"/>
    </i>
    <i r="1">
      <x v="109"/>
    </i>
    <i r="1">
      <x v="126"/>
    </i>
    <i r="1">
      <x v="233"/>
    </i>
    <i r="1">
      <x v="94"/>
    </i>
    <i r="1">
      <x v="457"/>
    </i>
    <i r="1">
      <x v="384"/>
    </i>
    <i r="1">
      <x v="88"/>
    </i>
    <i r="1">
      <x v="27"/>
    </i>
    <i r="1">
      <x v="47"/>
    </i>
    <i r="1">
      <x v="398"/>
    </i>
    <i r="1">
      <x v="96"/>
    </i>
    <i r="1">
      <x v="200"/>
    </i>
    <i r="1">
      <x v="348"/>
    </i>
    <i r="1">
      <x v="461"/>
    </i>
    <i r="1">
      <x v="273"/>
    </i>
    <i r="1">
      <x v="34"/>
    </i>
    <i r="1">
      <x v="84"/>
    </i>
    <i r="1">
      <x v="274"/>
    </i>
    <i r="1">
      <x v="165"/>
    </i>
    <i r="1">
      <x v="138"/>
    </i>
    <i>
      <x v="25"/>
    </i>
    <i r="1">
      <x v="345"/>
    </i>
    <i r="1">
      <x v="248"/>
    </i>
    <i r="1">
      <x v="473"/>
    </i>
    <i r="1">
      <x v="476"/>
    </i>
    <i r="1">
      <x v="124"/>
    </i>
    <i r="1">
      <x v="493"/>
    </i>
    <i r="1">
      <x v="336"/>
    </i>
    <i r="1">
      <x v="260"/>
    </i>
    <i r="1">
      <x v="451"/>
    </i>
    <i r="1">
      <x v="107"/>
    </i>
    <i r="1">
      <x v="51"/>
    </i>
    <i r="1">
      <x v="139"/>
    </i>
    <i r="1">
      <x v="408"/>
    </i>
    <i r="1">
      <x v="167"/>
    </i>
    <i r="1">
      <x v="209"/>
    </i>
    <i r="1">
      <x v="89"/>
    </i>
    <i r="1">
      <x v="217"/>
    </i>
    <i r="1">
      <x v="33"/>
    </i>
    <i r="1">
      <x v="38"/>
    </i>
    <i r="1">
      <x v="189"/>
    </i>
    <i t="grand">
      <x/>
    </i>
  </rowItems>
  <colFields count="1">
    <field x="-2"/>
  </colFields>
  <colItems count="2">
    <i>
      <x/>
    </i>
    <i i="1">
      <x v="1"/>
    </i>
  </colItems>
  <dataFields count="2">
    <dataField name="Toplam Budget" fld="4" baseField="0" baseItem="0" numFmtId="164"/>
    <dataField name="Toplam Revenue" fld="6" baseField="0" baseItem="0" numFmtId="164"/>
  </dataFields>
  <formats count="2"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 chartFormat="3">
  <location ref="D3:E20" firstHeaderRow="1" firstDataRow="1" firstDataCol="1"/>
  <pivotFields count="11">
    <pivotField showAll="0"/>
    <pivotField showAll="0"/>
    <pivotField showAll="0"/>
    <pivotField showAll="0"/>
    <pivotField numFmtId="164" showAll="0"/>
    <pivotField numFmtId="164" showAll="0"/>
    <pivotField dataField="1" numFmtId="164" showAll="0"/>
    <pivotField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 sortType="descending">
      <items count="17">
        <item x="6"/>
        <item x="9"/>
        <item x="7"/>
        <item x="1"/>
        <item x="2"/>
        <item x="4"/>
        <item x="5"/>
        <item x="15"/>
        <item x="14"/>
        <item x="12"/>
        <item x="13"/>
        <item x="0"/>
        <item x="8"/>
        <item x="10"/>
        <item x="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8"/>
  </rowFields>
  <rowItems count="17">
    <i>
      <x/>
    </i>
    <i>
      <x v="2"/>
    </i>
    <i>
      <x v="3"/>
    </i>
    <i>
      <x v="7"/>
    </i>
    <i>
      <x v="1"/>
    </i>
    <i>
      <x v="5"/>
    </i>
    <i>
      <x v="12"/>
    </i>
    <i>
      <x v="13"/>
    </i>
    <i>
      <x v="11"/>
    </i>
    <i>
      <x v="6"/>
    </i>
    <i>
      <x v="10"/>
    </i>
    <i>
      <x v="4"/>
    </i>
    <i>
      <x v="14"/>
    </i>
    <i>
      <x v="9"/>
    </i>
    <i>
      <x v="15"/>
    </i>
    <i>
      <x v="8"/>
    </i>
    <i t="grand">
      <x/>
    </i>
  </rowItems>
  <colItems count="1">
    <i/>
  </colItems>
  <dataFields count="1">
    <dataField name="Toplam Revenue" fld="6" baseField="0" baseItem="0" numFmtId="164"/>
  </dataFields>
  <formats count="1">
    <format dxfId="8">
      <pivotArea outline="0" collapsedLevelsAreSubtotals="1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FilmRevenue" displayName="FilmRevenue" ref="A1:K511" totalsRowShown="0">
  <autoFilter ref="A1:K511"/>
  <tableColumns count="11">
    <tableColumn id="1" name="index"/>
    <tableColumn id="2" name="MovieID"/>
    <tableColumn id="3" name="Title"/>
    <tableColumn id="4" name="MPAA Rating"/>
    <tableColumn id="5" name="Budget" dataDxfId="12"/>
    <tableColumn id="6" name="Gross" dataDxfId="11"/>
    <tableColumn id="12" name="Revenue" dataDxfId="10"/>
    <tableColumn id="7" name="Release Date" dataDxfId="9"/>
    <tableColumn id="8" name="Genre"/>
    <tableColumn id="9" name="Runtime"/>
    <tableColumn id="11" name="Rating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39"/>
  <sheetViews>
    <sheetView tabSelected="1" topLeftCell="D4" workbookViewId="0">
      <selection activeCell="P8" sqref="P8"/>
    </sheetView>
  </sheetViews>
  <sheetFormatPr defaultRowHeight="14.4" x14ac:dyDescent="0.3"/>
  <cols>
    <col min="1" max="1" width="7.44140625" customWidth="1"/>
    <col min="2" max="2" width="10" customWidth="1"/>
    <col min="3" max="3" width="53.44140625" customWidth="1"/>
    <col min="4" max="4" width="14.33203125" bestFit="1" customWidth="1"/>
    <col min="5" max="5" width="12.109375" style="4" bestFit="1" customWidth="1"/>
    <col min="6" max="7" width="13.77734375" style="4" bestFit="1" customWidth="1"/>
    <col min="8" max="8" width="13.88671875" bestFit="1" customWidth="1"/>
    <col min="9" max="9" width="13.109375" bestFit="1" customWidth="1"/>
    <col min="10" max="10" width="10.33203125" bestFit="1" customWidth="1"/>
    <col min="11" max="11" width="14.109375" bestFit="1" customWidth="1"/>
    <col min="17" max="17" width="10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4" t="s">
        <v>5</v>
      </c>
      <c r="G1" s="4" t="s">
        <v>536</v>
      </c>
      <c r="H1" t="s">
        <v>6</v>
      </c>
      <c r="I1" t="s">
        <v>7</v>
      </c>
      <c r="J1" t="s">
        <v>8</v>
      </c>
      <c r="K1" t="s">
        <v>9</v>
      </c>
    </row>
    <row r="2" spans="1:17" x14ac:dyDescent="0.3">
      <c r="A2">
        <v>0</v>
      </c>
      <c r="B2">
        <v>1</v>
      </c>
      <c r="C2" t="s">
        <v>10</v>
      </c>
      <c r="D2" t="s">
        <v>11</v>
      </c>
      <c r="E2" s="4">
        <v>7500000</v>
      </c>
      <c r="F2" s="4">
        <v>296000000</v>
      </c>
      <c r="G2" s="4">
        <v>288500000</v>
      </c>
      <c r="H2" s="1">
        <v>32793</v>
      </c>
      <c r="I2" t="s">
        <v>12</v>
      </c>
      <c r="J2">
        <v>93</v>
      </c>
      <c r="K2">
        <v>73638</v>
      </c>
    </row>
    <row r="3" spans="1:17" x14ac:dyDescent="0.3">
      <c r="A3">
        <v>1</v>
      </c>
      <c r="B3">
        <v>2</v>
      </c>
      <c r="C3" t="s">
        <v>13</v>
      </c>
      <c r="D3" t="s">
        <v>14</v>
      </c>
      <c r="E3" s="4">
        <v>7500000</v>
      </c>
      <c r="F3" s="4">
        <v>145793296</v>
      </c>
      <c r="G3" s="4">
        <v>138293296</v>
      </c>
      <c r="H3" s="1">
        <v>32855</v>
      </c>
      <c r="I3" t="s">
        <v>15</v>
      </c>
      <c r="J3">
        <v>99</v>
      </c>
      <c r="K3">
        <v>91075</v>
      </c>
    </row>
    <row r="4" spans="1:17" x14ac:dyDescent="0.3">
      <c r="A4">
        <v>2</v>
      </c>
      <c r="B4">
        <v>3</v>
      </c>
      <c r="C4" t="s">
        <v>16</v>
      </c>
      <c r="D4" t="s">
        <v>14</v>
      </c>
      <c r="E4" s="4">
        <v>13000000</v>
      </c>
      <c r="F4" s="4">
        <v>71079915</v>
      </c>
      <c r="G4" s="4">
        <v>58079915</v>
      </c>
      <c r="H4" s="1">
        <v>32717</v>
      </c>
      <c r="I4" t="s">
        <v>17</v>
      </c>
      <c r="J4">
        <v>100</v>
      </c>
      <c r="K4">
        <v>91415</v>
      </c>
      <c r="N4" s="3" t="s">
        <v>535</v>
      </c>
      <c r="Q4" s="1">
        <f>MAX(H2:H511)</f>
        <v>41984</v>
      </c>
    </row>
    <row r="5" spans="1:17" x14ac:dyDescent="0.3">
      <c r="A5">
        <v>3</v>
      </c>
      <c r="B5">
        <v>4</v>
      </c>
      <c r="C5" t="s">
        <v>18</v>
      </c>
      <c r="D5" t="s">
        <v>19</v>
      </c>
      <c r="E5" s="4">
        <v>14000000</v>
      </c>
      <c r="F5" s="4">
        <v>161001698</v>
      </c>
      <c r="G5" s="4">
        <v>147001698</v>
      </c>
      <c r="H5" s="1">
        <v>32862</v>
      </c>
      <c r="I5" t="s">
        <v>20</v>
      </c>
      <c r="J5">
        <v>145</v>
      </c>
      <c r="K5">
        <v>91415</v>
      </c>
      <c r="Q5" s="1">
        <f>MIN(H2:H511)</f>
        <v>32619</v>
      </c>
    </row>
    <row r="6" spans="1:17" x14ac:dyDescent="0.3">
      <c r="A6">
        <v>4</v>
      </c>
      <c r="B6">
        <v>5</v>
      </c>
      <c r="C6" t="s">
        <v>21</v>
      </c>
      <c r="D6" t="s">
        <v>14</v>
      </c>
      <c r="E6" s="4">
        <v>15000000</v>
      </c>
      <c r="F6" s="4">
        <v>84431625</v>
      </c>
      <c r="G6" s="4">
        <v>69431625</v>
      </c>
      <c r="H6" s="1">
        <v>32619</v>
      </c>
      <c r="I6" t="s">
        <v>22</v>
      </c>
      <c r="J6">
        <v>107</v>
      </c>
      <c r="K6">
        <v>101702</v>
      </c>
    </row>
    <row r="7" spans="1:17" x14ac:dyDescent="0.3">
      <c r="A7">
        <v>5</v>
      </c>
      <c r="B7">
        <v>6</v>
      </c>
      <c r="C7" t="s">
        <v>23</v>
      </c>
      <c r="D7" t="s">
        <v>14</v>
      </c>
      <c r="E7" s="4">
        <v>15000000</v>
      </c>
      <c r="F7" s="4">
        <v>79258538</v>
      </c>
      <c r="G7" s="4">
        <v>64258538</v>
      </c>
      <c r="H7" s="1">
        <v>32736</v>
      </c>
      <c r="I7" t="s">
        <v>24</v>
      </c>
      <c r="J7">
        <v>100</v>
      </c>
      <c r="K7">
        <v>77659</v>
      </c>
    </row>
    <row r="8" spans="1:17" x14ac:dyDescent="0.3">
      <c r="A8">
        <v>6</v>
      </c>
      <c r="B8">
        <v>7</v>
      </c>
      <c r="C8" t="s">
        <v>25</v>
      </c>
      <c r="D8" t="s">
        <v>19</v>
      </c>
      <c r="E8" s="4">
        <v>16000000</v>
      </c>
      <c r="F8" s="4">
        <v>92800000</v>
      </c>
      <c r="G8" s="4">
        <v>76800000</v>
      </c>
      <c r="H8" s="1">
        <v>32710</v>
      </c>
      <c r="I8" t="s">
        <v>12</v>
      </c>
      <c r="J8">
        <v>96</v>
      </c>
      <c r="K8">
        <v>180871</v>
      </c>
    </row>
    <row r="9" spans="1:17" x14ac:dyDescent="0.3">
      <c r="A9">
        <v>7</v>
      </c>
      <c r="B9">
        <v>8</v>
      </c>
      <c r="C9" t="s">
        <v>26</v>
      </c>
      <c r="D9" t="s">
        <v>14</v>
      </c>
      <c r="E9" s="4">
        <v>16400000</v>
      </c>
      <c r="F9" s="4">
        <v>235860116</v>
      </c>
      <c r="G9" s="4">
        <v>219460116</v>
      </c>
      <c r="H9" s="1">
        <v>32661</v>
      </c>
      <c r="I9" t="s">
        <v>22</v>
      </c>
      <c r="J9">
        <v>129</v>
      </c>
      <c r="K9">
        <v>382002</v>
      </c>
    </row>
    <row r="10" spans="1:17" x14ac:dyDescent="0.3">
      <c r="A10">
        <v>8</v>
      </c>
      <c r="B10">
        <v>9</v>
      </c>
      <c r="C10" t="s">
        <v>27</v>
      </c>
      <c r="D10" t="s">
        <v>11</v>
      </c>
      <c r="E10" s="4">
        <v>20000000</v>
      </c>
      <c r="F10" s="4">
        <v>126297830</v>
      </c>
      <c r="G10" s="4">
        <v>106297830</v>
      </c>
      <c r="H10" s="1">
        <v>32720</v>
      </c>
      <c r="I10" t="s">
        <v>15</v>
      </c>
      <c r="J10">
        <v>124</v>
      </c>
      <c r="K10">
        <v>41866</v>
      </c>
    </row>
    <row r="11" spans="1:17" x14ac:dyDescent="0.3">
      <c r="A11">
        <v>9</v>
      </c>
      <c r="B11">
        <v>10</v>
      </c>
      <c r="C11" t="s">
        <v>28</v>
      </c>
      <c r="D11" t="s">
        <v>19</v>
      </c>
      <c r="E11" s="4">
        <v>25000000</v>
      </c>
      <c r="F11" s="4">
        <v>227853986</v>
      </c>
      <c r="G11" s="4">
        <v>202853986</v>
      </c>
      <c r="H11" s="1">
        <v>32696</v>
      </c>
      <c r="I11" t="s">
        <v>15</v>
      </c>
      <c r="J11">
        <v>114</v>
      </c>
      <c r="K11">
        <v>151737</v>
      </c>
    </row>
    <row r="12" spans="1:17" x14ac:dyDescent="0.3">
      <c r="A12">
        <v>10</v>
      </c>
      <c r="B12">
        <v>11</v>
      </c>
      <c r="C12" t="s">
        <v>29</v>
      </c>
      <c r="D12" t="s">
        <v>19</v>
      </c>
      <c r="E12" s="4">
        <v>26000000</v>
      </c>
      <c r="F12" s="4">
        <v>160200000</v>
      </c>
      <c r="G12" s="4">
        <v>134200000</v>
      </c>
      <c r="H12" s="1">
        <v>32850</v>
      </c>
      <c r="I12" t="s">
        <v>15</v>
      </c>
      <c r="J12">
        <v>116</v>
      </c>
      <c r="K12">
        <v>45248</v>
      </c>
    </row>
    <row r="13" spans="1:17" x14ac:dyDescent="0.3">
      <c r="A13">
        <v>11</v>
      </c>
      <c r="B13">
        <v>12</v>
      </c>
      <c r="C13" t="s">
        <v>30</v>
      </c>
      <c r="D13" t="s">
        <v>11</v>
      </c>
      <c r="E13" s="4">
        <v>27000000</v>
      </c>
      <c r="F13" s="4">
        <v>71320000</v>
      </c>
      <c r="G13" s="4">
        <v>44320000</v>
      </c>
      <c r="H13" s="1">
        <v>32843</v>
      </c>
      <c r="I13" t="s">
        <v>31</v>
      </c>
      <c r="J13">
        <v>97</v>
      </c>
      <c r="K13">
        <v>135690</v>
      </c>
    </row>
    <row r="14" spans="1:17" x14ac:dyDescent="0.3">
      <c r="A14">
        <v>12</v>
      </c>
      <c r="B14">
        <v>13</v>
      </c>
      <c r="C14" t="s">
        <v>32</v>
      </c>
      <c r="D14" t="s">
        <v>14</v>
      </c>
      <c r="E14" s="4">
        <v>32000000</v>
      </c>
      <c r="F14" s="4">
        <v>222724172</v>
      </c>
      <c r="G14" s="4">
        <v>190724172</v>
      </c>
      <c r="H14" s="1">
        <v>32681</v>
      </c>
      <c r="I14" t="s">
        <v>24</v>
      </c>
      <c r="J14">
        <v>93</v>
      </c>
      <c r="K14">
        <v>132480</v>
      </c>
    </row>
    <row r="15" spans="1:17" x14ac:dyDescent="0.3">
      <c r="A15">
        <v>13</v>
      </c>
      <c r="B15">
        <v>14</v>
      </c>
      <c r="C15" t="s">
        <v>33</v>
      </c>
      <c r="D15" t="s">
        <v>14</v>
      </c>
      <c r="E15" s="4">
        <v>35000000</v>
      </c>
      <c r="F15" s="4">
        <v>411348924</v>
      </c>
      <c r="G15" s="4">
        <v>376348924</v>
      </c>
      <c r="H15" s="1">
        <v>32682</v>
      </c>
      <c r="I15" t="s">
        <v>31</v>
      </c>
      <c r="J15">
        <v>126</v>
      </c>
      <c r="K15">
        <v>319517</v>
      </c>
    </row>
    <row r="16" spans="1:17" x14ac:dyDescent="0.3">
      <c r="A16">
        <v>14</v>
      </c>
      <c r="B16">
        <v>15</v>
      </c>
      <c r="C16" t="s">
        <v>34</v>
      </c>
      <c r="D16" t="s">
        <v>14</v>
      </c>
      <c r="E16" s="4">
        <v>37000000</v>
      </c>
      <c r="F16" s="4">
        <v>215394738</v>
      </c>
      <c r="G16" s="4">
        <v>178394738</v>
      </c>
      <c r="H16" s="1">
        <v>32674</v>
      </c>
      <c r="I16" t="s">
        <v>15</v>
      </c>
      <c r="J16">
        <v>108</v>
      </c>
      <c r="K16">
        <v>171196</v>
      </c>
    </row>
    <row r="17" spans="1:11" x14ac:dyDescent="0.3">
      <c r="A17">
        <v>15</v>
      </c>
      <c r="B17">
        <v>16</v>
      </c>
      <c r="C17" t="s">
        <v>35</v>
      </c>
      <c r="D17" t="s">
        <v>14</v>
      </c>
      <c r="E17" s="4">
        <v>40000000</v>
      </c>
      <c r="F17" s="4">
        <v>222300000</v>
      </c>
      <c r="G17" s="4">
        <v>182300000</v>
      </c>
      <c r="H17" s="1">
        <v>32829</v>
      </c>
      <c r="I17" t="s">
        <v>36</v>
      </c>
      <c r="J17">
        <v>83</v>
      </c>
      <c r="K17">
        <v>219221</v>
      </c>
    </row>
    <row r="18" spans="1:11" x14ac:dyDescent="0.3">
      <c r="A18">
        <v>16</v>
      </c>
      <c r="B18">
        <v>17</v>
      </c>
      <c r="C18" t="s">
        <v>37</v>
      </c>
      <c r="D18" t="s">
        <v>14</v>
      </c>
      <c r="E18" s="4">
        <v>40000000</v>
      </c>
      <c r="F18" s="4">
        <v>332000000</v>
      </c>
      <c r="G18" s="4">
        <v>292000000</v>
      </c>
      <c r="H18" s="1">
        <v>32832</v>
      </c>
      <c r="I18" t="s">
        <v>38</v>
      </c>
      <c r="J18">
        <v>108</v>
      </c>
      <c r="K18">
        <v>438940</v>
      </c>
    </row>
    <row r="19" spans="1:11" x14ac:dyDescent="0.3">
      <c r="A19">
        <v>17</v>
      </c>
      <c r="B19">
        <v>18</v>
      </c>
      <c r="C19" t="s">
        <v>39</v>
      </c>
      <c r="D19" t="s">
        <v>11</v>
      </c>
      <c r="E19" s="4">
        <v>48000000</v>
      </c>
      <c r="F19" s="4">
        <v>474171806</v>
      </c>
      <c r="G19" s="4">
        <v>426171806</v>
      </c>
      <c r="H19" s="1">
        <v>32652</v>
      </c>
      <c r="I19" t="s">
        <v>40</v>
      </c>
      <c r="J19">
        <v>127</v>
      </c>
      <c r="K19">
        <v>647495</v>
      </c>
    </row>
    <row r="20" spans="1:11" x14ac:dyDescent="0.3">
      <c r="A20">
        <v>18</v>
      </c>
      <c r="B20">
        <v>19</v>
      </c>
      <c r="C20" t="s">
        <v>41</v>
      </c>
      <c r="D20" t="s">
        <v>19</v>
      </c>
      <c r="E20" s="4">
        <v>55000000</v>
      </c>
      <c r="F20" s="4">
        <v>63408614</v>
      </c>
      <c r="G20" s="4">
        <v>8408614</v>
      </c>
      <c r="H20" s="1">
        <v>32864</v>
      </c>
      <c r="I20" t="s">
        <v>31</v>
      </c>
      <c r="J20">
        <v>104</v>
      </c>
      <c r="K20">
        <v>79806</v>
      </c>
    </row>
    <row r="21" spans="1:11" x14ac:dyDescent="0.3">
      <c r="A21">
        <v>19</v>
      </c>
      <c r="B21">
        <v>20</v>
      </c>
      <c r="C21" t="s">
        <v>42</v>
      </c>
      <c r="D21" t="s">
        <v>14</v>
      </c>
      <c r="E21" s="4">
        <v>15000000</v>
      </c>
      <c r="F21" s="4">
        <v>95904091</v>
      </c>
      <c r="G21" s="4">
        <v>80904091</v>
      </c>
      <c r="H21" s="1">
        <v>32827</v>
      </c>
      <c r="I21" t="s">
        <v>22</v>
      </c>
      <c r="J21">
        <v>119</v>
      </c>
      <c r="K21">
        <v>43037</v>
      </c>
    </row>
    <row r="22" spans="1:11" x14ac:dyDescent="0.3">
      <c r="A22">
        <v>20</v>
      </c>
      <c r="B22">
        <v>21</v>
      </c>
      <c r="C22" t="s">
        <v>43</v>
      </c>
      <c r="D22" t="s">
        <v>14</v>
      </c>
      <c r="E22" s="4">
        <v>11000000</v>
      </c>
      <c r="F22" s="4">
        <v>71600000</v>
      </c>
      <c r="G22" s="4">
        <v>60600000</v>
      </c>
      <c r="H22" s="1">
        <v>33198</v>
      </c>
      <c r="I22" t="s">
        <v>24</v>
      </c>
      <c r="J22">
        <v>104</v>
      </c>
      <c r="K22">
        <v>127793</v>
      </c>
    </row>
    <row r="23" spans="1:11" x14ac:dyDescent="0.3">
      <c r="A23">
        <v>21</v>
      </c>
      <c r="B23">
        <v>22</v>
      </c>
      <c r="C23" t="s">
        <v>44</v>
      </c>
      <c r="D23" t="s">
        <v>14</v>
      </c>
      <c r="E23" s="4">
        <v>13500000</v>
      </c>
      <c r="F23" s="4">
        <v>202000000</v>
      </c>
      <c r="G23" s="4">
        <v>188500000</v>
      </c>
      <c r="H23" s="1">
        <v>32962</v>
      </c>
      <c r="I23" t="s">
        <v>31</v>
      </c>
      <c r="J23">
        <v>93</v>
      </c>
      <c r="K23">
        <v>79806</v>
      </c>
    </row>
    <row r="24" spans="1:11" x14ac:dyDescent="0.3">
      <c r="A24">
        <v>22</v>
      </c>
      <c r="B24">
        <v>23</v>
      </c>
      <c r="C24" t="s">
        <v>45</v>
      </c>
      <c r="D24" t="s">
        <v>19</v>
      </c>
      <c r="E24" s="4">
        <v>14000000</v>
      </c>
      <c r="F24" s="4">
        <v>463000000</v>
      </c>
      <c r="G24" s="4">
        <v>449000000</v>
      </c>
      <c r="H24" s="1">
        <v>32955</v>
      </c>
      <c r="I24" t="s">
        <v>12</v>
      </c>
      <c r="J24">
        <v>119</v>
      </c>
      <c r="K24">
        <v>266405</v>
      </c>
    </row>
    <row r="25" spans="1:11" x14ac:dyDescent="0.3">
      <c r="A25">
        <v>23</v>
      </c>
      <c r="B25">
        <v>24</v>
      </c>
      <c r="C25" t="s">
        <v>46</v>
      </c>
      <c r="D25" t="s">
        <v>11</v>
      </c>
      <c r="E25" s="4">
        <v>15000000</v>
      </c>
      <c r="F25" s="4">
        <v>201957688</v>
      </c>
      <c r="G25" s="4">
        <v>186957688</v>
      </c>
      <c r="H25" s="1">
        <v>33228</v>
      </c>
      <c r="I25" t="s">
        <v>31</v>
      </c>
      <c r="J25">
        <v>111</v>
      </c>
      <c r="K25">
        <v>127793</v>
      </c>
    </row>
    <row r="26" spans="1:11" x14ac:dyDescent="0.3">
      <c r="A26">
        <v>24</v>
      </c>
      <c r="B26">
        <v>25</v>
      </c>
      <c r="C26" t="s">
        <v>47</v>
      </c>
      <c r="D26" t="s">
        <v>14</v>
      </c>
      <c r="E26" s="4">
        <v>18000000</v>
      </c>
      <c r="F26" s="4">
        <v>476684675</v>
      </c>
      <c r="G26" s="4">
        <v>458684675</v>
      </c>
      <c r="H26" s="1">
        <v>33186</v>
      </c>
      <c r="I26" t="s">
        <v>24</v>
      </c>
      <c r="J26">
        <v>103</v>
      </c>
      <c r="K26">
        <v>414472</v>
      </c>
    </row>
    <row r="27" spans="1:11" x14ac:dyDescent="0.3">
      <c r="A27">
        <v>25</v>
      </c>
      <c r="B27">
        <v>26</v>
      </c>
      <c r="C27" t="s">
        <v>48</v>
      </c>
      <c r="D27" t="s">
        <v>11</v>
      </c>
      <c r="E27" s="4">
        <v>20000000</v>
      </c>
      <c r="F27" s="4">
        <v>138700000</v>
      </c>
      <c r="G27" s="4">
        <v>118700000</v>
      </c>
      <c r="H27" s="1">
        <v>33011</v>
      </c>
      <c r="I27" t="s">
        <v>15</v>
      </c>
      <c r="J27">
        <v>110</v>
      </c>
      <c r="K27">
        <v>37415</v>
      </c>
    </row>
    <row r="28" spans="1:11" x14ac:dyDescent="0.3">
      <c r="A28">
        <v>26</v>
      </c>
      <c r="B28">
        <v>27</v>
      </c>
      <c r="C28" t="s">
        <v>49</v>
      </c>
      <c r="D28" t="s">
        <v>19</v>
      </c>
      <c r="E28" s="4">
        <v>20000000</v>
      </c>
      <c r="F28" s="4">
        <v>61276872</v>
      </c>
      <c r="G28" s="4">
        <v>41276872</v>
      </c>
      <c r="H28" s="1">
        <v>33205</v>
      </c>
      <c r="I28" t="s">
        <v>22</v>
      </c>
      <c r="J28">
        <v>107</v>
      </c>
      <c r="K28">
        <v>168946</v>
      </c>
    </row>
    <row r="29" spans="1:11" x14ac:dyDescent="0.3">
      <c r="A29">
        <v>27</v>
      </c>
      <c r="B29">
        <v>28</v>
      </c>
      <c r="C29" t="s">
        <v>50</v>
      </c>
      <c r="D29" t="s">
        <v>11</v>
      </c>
      <c r="E29" s="4">
        <v>20000000</v>
      </c>
      <c r="F29" s="4">
        <v>53000000</v>
      </c>
      <c r="G29" s="4">
        <v>33000000</v>
      </c>
      <c r="H29" s="1">
        <v>33212</v>
      </c>
      <c r="I29" t="s">
        <v>22</v>
      </c>
      <c r="J29">
        <v>105</v>
      </c>
      <c r="K29">
        <v>421760</v>
      </c>
    </row>
    <row r="30" spans="1:11" x14ac:dyDescent="0.3">
      <c r="A30">
        <v>28</v>
      </c>
      <c r="B30">
        <v>29</v>
      </c>
      <c r="C30" t="s">
        <v>51</v>
      </c>
      <c r="D30" t="s">
        <v>11</v>
      </c>
      <c r="E30" s="4">
        <v>22000000</v>
      </c>
      <c r="F30" s="4">
        <v>505000000</v>
      </c>
      <c r="G30" s="4">
        <v>483000000</v>
      </c>
      <c r="H30" s="1">
        <v>33066</v>
      </c>
      <c r="I30" t="s">
        <v>52</v>
      </c>
      <c r="J30">
        <v>127</v>
      </c>
      <c r="K30">
        <v>183054</v>
      </c>
    </row>
    <row r="31" spans="1:11" x14ac:dyDescent="0.3">
      <c r="A31">
        <v>29</v>
      </c>
      <c r="B31">
        <v>30</v>
      </c>
      <c r="C31" t="s">
        <v>53</v>
      </c>
      <c r="D31" t="s">
        <v>19</v>
      </c>
      <c r="E31" s="4">
        <v>22000000</v>
      </c>
      <c r="F31" s="4">
        <v>221303188</v>
      </c>
      <c r="G31" s="4">
        <v>199303188</v>
      </c>
      <c r="H31" s="1">
        <v>33080</v>
      </c>
      <c r="I31" t="s">
        <v>17</v>
      </c>
      <c r="J31">
        <v>127</v>
      </c>
      <c r="K31">
        <v>35122</v>
      </c>
    </row>
    <row r="32" spans="1:11" x14ac:dyDescent="0.3">
      <c r="A32">
        <v>30</v>
      </c>
      <c r="B32">
        <v>31</v>
      </c>
      <c r="C32" t="s">
        <v>54</v>
      </c>
      <c r="D32" t="s">
        <v>11</v>
      </c>
      <c r="E32" s="4">
        <v>22000000</v>
      </c>
      <c r="F32" s="4">
        <v>424208848</v>
      </c>
      <c r="G32" s="4">
        <v>402208848</v>
      </c>
      <c r="H32" s="1">
        <v>33186</v>
      </c>
      <c r="I32" t="s">
        <v>55</v>
      </c>
      <c r="J32">
        <v>181</v>
      </c>
      <c r="K32">
        <v>224754</v>
      </c>
    </row>
    <row r="33" spans="1:11" x14ac:dyDescent="0.3">
      <c r="A33">
        <v>31</v>
      </c>
      <c r="B33">
        <v>32</v>
      </c>
      <c r="C33" t="s">
        <v>56</v>
      </c>
      <c r="D33" t="s">
        <v>19</v>
      </c>
      <c r="E33" s="4">
        <v>26000000</v>
      </c>
      <c r="F33" s="4">
        <v>61489265</v>
      </c>
      <c r="G33" s="4">
        <v>35489265</v>
      </c>
      <c r="H33" s="1">
        <v>33094</v>
      </c>
      <c r="I33" t="s">
        <v>57</v>
      </c>
      <c r="J33">
        <v>115</v>
      </c>
      <c r="K33">
        <v>76155</v>
      </c>
    </row>
    <row r="34" spans="1:11" x14ac:dyDescent="0.3">
      <c r="A34">
        <v>32</v>
      </c>
      <c r="B34">
        <v>33</v>
      </c>
      <c r="C34" t="s">
        <v>58</v>
      </c>
      <c r="D34" t="s">
        <v>14</v>
      </c>
      <c r="E34" s="4">
        <v>30000000</v>
      </c>
      <c r="F34" s="4">
        <v>199200000</v>
      </c>
      <c r="G34" s="4">
        <v>169200000</v>
      </c>
      <c r="H34" s="1">
        <v>32934</v>
      </c>
      <c r="I34" t="s">
        <v>52</v>
      </c>
      <c r="J34">
        <v>134</v>
      </c>
      <c r="K34">
        <v>167212</v>
      </c>
    </row>
    <row r="35" spans="1:11" x14ac:dyDescent="0.3">
      <c r="A35">
        <v>33</v>
      </c>
      <c r="B35">
        <v>34</v>
      </c>
      <c r="C35" t="s">
        <v>59</v>
      </c>
      <c r="D35" t="s">
        <v>19</v>
      </c>
      <c r="E35" s="4">
        <v>38000000</v>
      </c>
      <c r="F35" s="4">
        <v>153518974</v>
      </c>
      <c r="G35" s="4">
        <v>115518974</v>
      </c>
      <c r="H35" s="1">
        <v>33032</v>
      </c>
      <c r="I35" t="s">
        <v>31</v>
      </c>
      <c r="J35">
        <v>95</v>
      </c>
      <c r="K35">
        <v>36103</v>
      </c>
    </row>
    <row r="36" spans="1:11" x14ac:dyDescent="0.3">
      <c r="A36">
        <v>34</v>
      </c>
      <c r="B36">
        <v>35</v>
      </c>
      <c r="C36" t="s">
        <v>60</v>
      </c>
      <c r="D36" t="s">
        <v>14</v>
      </c>
      <c r="E36" s="4">
        <v>40000000</v>
      </c>
      <c r="F36" s="4">
        <v>244527583</v>
      </c>
      <c r="G36" s="4">
        <v>204527583</v>
      </c>
      <c r="H36" s="1">
        <v>33018</v>
      </c>
      <c r="I36" t="s">
        <v>24</v>
      </c>
      <c r="J36">
        <v>118</v>
      </c>
      <c r="K36">
        <v>369652</v>
      </c>
    </row>
    <row r="37" spans="1:11" x14ac:dyDescent="0.3">
      <c r="A37">
        <v>35</v>
      </c>
      <c r="B37">
        <v>36</v>
      </c>
      <c r="C37" t="s">
        <v>61</v>
      </c>
      <c r="D37" t="s">
        <v>14</v>
      </c>
      <c r="E37" s="4">
        <v>47000000</v>
      </c>
      <c r="F37" s="4">
        <v>103738726</v>
      </c>
      <c r="G37" s="4">
        <v>56738726</v>
      </c>
      <c r="H37" s="1">
        <v>33039</v>
      </c>
      <c r="I37" t="s">
        <v>17</v>
      </c>
      <c r="J37">
        <v>103</v>
      </c>
      <c r="K37">
        <v>54312</v>
      </c>
    </row>
    <row r="38" spans="1:11" x14ac:dyDescent="0.3">
      <c r="A38">
        <v>36</v>
      </c>
      <c r="B38">
        <v>37</v>
      </c>
      <c r="C38" t="s">
        <v>62</v>
      </c>
      <c r="D38" t="s">
        <v>19</v>
      </c>
      <c r="E38" s="4">
        <v>54000000</v>
      </c>
      <c r="F38" s="4">
        <v>136766062</v>
      </c>
      <c r="G38" s="4">
        <v>82766062</v>
      </c>
      <c r="H38" s="1">
        <v>33231</v>
      </c>
      <c r="I38" t="s">
        <v>22</v>
      </c>
      <c r="J38">
        <v>162</v>
      </c>
      <c r="K38">
        <v>332236</v>
      </c>
    </row>
    <row r="39" spans="1:11" x14ac:dyDescent="0.3">
      <c r="A39">
        <v>37</v>
      </c>
      <c r="B39">
        <v>38</v>
      </c>
      <c r="C39" t="s">
        <v>63</v>
      </c>
      <c r="D39" t="s">
        <v>11</v>
      </c>
      <c r="E39" s="4">
        <v>60000000</v>
      </c>
      <c r="F39" s="4">
        <v>157920733</v>
      </c>
      <c r="G39" s="4">
        <v>97920733</v>
      </c>
      <c r="H39" s="1">
        <v>33051</v>
      </c>
      <c r="I39" t="s">
        <v>40</v>
      </c>
      <c r="J39">
        <v>107</v>
      </c>
      <c r="K39">
        <v>73649</v>
      </c>
    </row>
    <row r="40" spans="1:11" x14ac:dyDescent="0.3">
      <c r="A40">
        <v>38</v>
      </c>
      <c r="B40">
        <v>39</v>
      </c>
      <c r="C40" t="s">
        <v>64</v>
      </c>
      <c r="D40" t="s">
        <v>19</v>
      </c>
      <c r="E40" s="4">
        <v>65000000</v>
      </c>
      <c r="F40" s="4">
        <v>261317921</v>
      </c>
      <c r="G40" s="4">
        <v>196317921</v>
      </c>
      <c r="H40" s="1">
        <v>33025</v>
      </c>
      <c r="I40" t="s">
        <v>38</v>
      </c>
      <c r="J40">
        <v>113</v>
      </c>
      <c r="K40">
        <v>282870</v>
      </c>
    </row>
    <row r="41" spans="1:11" x14ac:dyDescent="0.3">
      <c r="A41">
        <v>39</v>
      </c>
      <c r="B41">
        <v>40</v>
      </c>
      <c r="C41" t="s">
        <v>65</v>
      </c>
      <c r="D41" t="s">
        <v>19</v>
      </c>
      <c r="E41" s="4">
        <v>70000000</v>
      </c>
      <c r="F41" s="4">
        <v>240031094</v>
      </c>
      <c r="G41" s="4">
        <v>170031094</v>
      </c>
      <c r="H41" s="1">
        <v>33056</v>
      </c>
      <c r="I41" t="s">
        <v>52</v>
      </c>
      <c r="J41">
        <v>124</v>
      </c>
      <c r="K41">
        <v>317843</v>
      </c>
    </row>
    <row r="42" spans="1:11" x14ac:dyDescent="0.3">
      <c r="A42">
        <v>40</v>
      </c>
      <c r="B42">
        <v>41</v>
      </c>
      <c r="C42" t="s">
        <v>66</v>
      </c>
      <c r="D42" t="s">
        <v>11</v>
      </c>
      <c r="E42" s="4">
        <v>11000000</v>
      </c>
      <c r="F42" s="4">
        <v>119418501</v>
      </c>
      <c r="G42" s="4">
        <v>108418501</v>
      </c>
      <c r="H42" s="1">
        <v>33599</v>
      </c>
      <c r="I42" t="s">
        <v>15</v>
      </c>
      <c r="J42">
        <v>130</v>
      </c>
      <c r="K42">
        <v>62493</v>
      </c>
    </row>
    <row r="43" spans="1:11" x14ac:dyDescent="0.3">
      <c r="A43">
        <v>41</v>
      </c>
      <c r="B43">
        <v>42</v>
      </c>
      <c r="C43" t="s">
        <v>67</v>
      </c>
      <c r="D43" t="s">
        <v>19</v>
      </c>
      <c r="E43" s="4">
        <v>19000000</v>
      </c>
      <c r="F43" s="4">
        <v>272742922</v>
      </c>
      <c r="G43" s="4">
        <v>253742922</v>
      </c>
      <c r="H43" s="1">
        <v>33270</v>
      </c>
      <c r="I43" t="s">
        <v>17</v>
      </c>
      <c r="J43">
        <v>119</v>
      </c>
      <c r="K43">
        <v>1166583</v>
      </c>
    </row>
    <row r="44" spans="1:11" x14ac:dyDescent="0.3">
      <c r="A44">
        <v>42</v>
      </c>
      <c r="B44">
        <v>43</v>
      </c>
      <c r="C44" t="s">
        <v>68</v>
      </c>
      <c r="D44" t="s">
        <v>19</v>
      </c>
      <c r="E44" s="4">
        <v>19000000</v>
      </c>
      <c r="F44" s="4">
        <v>174999005</v>
      </c>
      <c r="G44" s="4">
        <v>155999005</v>
      </c>
      <c r="H44" s="1">
        <v>33277</v>
      </c>
      <c r="I44" t="s">
        <v>22</v>
      </c>
      <c r="J44">
        <v>99</v>
      </c>
      <c r="K44">
        <v>46455</v>
      </c>
    </row>
    <row r="45" spans="1:11" x14ac:dyDescent="0.3">
      <c r="A45">
        <v>43</v>
      </c>
      <c r="B45">
        <v>44</v>
      </c>
      <c r="C45" t="s">
        <v>69</v>
      </c>
      <c r="D45" t="s">
        <v>14</v>
      </c>
      <c r="E45" s="4">
        <v>20000000</v>
      </c>
      <c r="F45" s="4">
        <v>89325780</v>
      </c>
      <c r="G45" s="4">
        <v>69325780</v>
      </c>
      <c r="H45" s="1">
        <v>33592</v>
      </c>
      <c r="I45" t="s">
        <v>12</v>
      </c>
      <c r="J45">
        <v>105</v>
      </c>
      <c r="K45">
        <v>64326</v>
      </c>
    </row>
    <row r="46" spans="1:11" x14ac:dyDescent="0.3">
      <c r="A46">
        <v>44</v>
      </c>
      <c r="B46">
        <v>45</v>
      </c>
      <c r="C46" t="s">
        <v>70</v>
      </c>
      <c r="D46" t="s">
        <v>11</v>
      </c>
      <c r="E46" s="4">
        <v>23000000</v>
      </c>
      <c r="F46" s="4">
        <v>86900000</v>
      </c>
      <c r="G46" s="4">
        <v>63900000</v>
      </c>
      <c r="H46" s="1">
        <v>33417</v>
      </c>
      <c r="I46" t="s">
        <v>22</v>
      </c>
      <c r="J46">
        <v>85</v>
      </c>
      <c r="K46">
        <v>64326</v>
      </c>
    </row>
    <row r="47" spans="1:11" x14ac:dyDescent="0.3">
      <c r="A47">
        <v>45</v>
      </c>
      <c r="B47">
        <v>46</v>
      </c>
      <c r="C47" t="s">
        <v>71</v>
      </c>
      <c r="D47" t="s">
        <v>14</v>
      </c>
      <c r="E47" s="4">
        <v>25000000</v>
      </c>
      <c r="F47" s="4">
        <v>78600000</v>
      </c>
      <c r="G47" s="4">
        <v>53600000</v>
      </c>
      <c r="H47" s="1">
        <v>33319</v>
      </c>
      <c r="I47" t="s">
        <v>31</v>
      </c>
      <c r="J47">
        <v>88</v>
      </c>
      <c r="K47">
        <v>397467</v>
      </c>
    </row>
    <row r="48" spans="1:11" x14ac:dyDescent="0.3">
      <c r="A48">
        <v>46</v>
      </c>
      <c r="B48">
        <v>47</v>
      </c>
      <c r="C48" t="s">
        <v>72</v>
      </c>
      <c r="D48" t="s">
        <v>14</v>
      </c>
      <c r="E48" s="4">
        <v>25000000</v>
      </c>
      <c r="F48" s="4">
        <v>377350553</v>
      </c>
      <c r="G48" s="4">
        <v>352350553</v>
      </c>
      <c r="H48" s="1">
        <v>33555</v>
      </c>
      <c r="I48" t="s">
        <v>36</v>
      </c>
      <c r="J48">
        <v>84</v>
      </c>
      <c r="K48">
        <v>397467</v>
      </c>
    </row>
    <row r="49" spans="1:11" x14ac:dyDescent="0.3">
      <c r="A49">
        <v>47</v>
      </c>
      <c r="B49">
        <v>48</v>
      </c>
      <c r="C49" t="s">
        <v>73</v>
      </c>
      <c r="D49" t="s">
        <v>11</v>
      </c>
      <c r="E49" s="4">
        <v>26000000</v>
      </c>
      <c r="F49" s="4">
        <v>181096164</v>
      </c>
      <c r="G49" s="4">
        <v>155096164</v>
      </c>
      <c r="H49" s="1">
        <v>33450</v>
      </c>
      <c r="I49" t="s">
        <v>15</v>
      </c>
      <c r="J49">
        <v>84</v>
      </c>
      <c r="K49">
        <v>93277</v>
      </c>
    </row>
    <row r="50" spans="1:11" x14ac:dyDescent="0.3">
      <c r="A50">
        <v>48</v>
      </c>
      <c r="B50">
        <v>49</v>
      </c>
      <c r="C50" t="s">
        <v>74</v>
      </c>
      <c r="D50" t="s">
        <v>11</v>
      </c>
      <c r="E50" s="4">
        <v>27000000</v>
      </c>
      <c r="F50" s="4">
        <v>179033791</v>
      </c>
      <c r="G50" s="4">
        <v>152033791</v>
      </c>
      <c r="H50" s="1">
        <v>33396</v>
      </c>
      <c r="I50" t="s">
        <v>15</v>
      </c>
      <c r="J50">
        <v>112</v>
      </c>
      <c r="K50">
        <v>45166</v>
      </c>
    </row>
    <row r="51" spans="1:11" x14ac:dyDescent="0.3">
      <c r="A51">
        <v>49</v>
      </c>
      <c r="B51">
        <v>50</v>
      </c>
      <c r="C51" t="s">
        <v>75</v>
      </c>
      <c r="D51" t="s">
        <v>14</v>
      </c>
      <c r="E51" s="4">
        <v>27000000</v>
      </c>
      <c r="F51" s="4">
        <v>96900000</v>
      </c>
      <c r="G51" s="4">
        <v>69900000</v>
      </c>
      <c r="H51" s="1">
        <v>33577</v>
      </c>
      <c r="I51" t="s">
        <v>38</v>
      </c>
      <c r="J51">
        <v>113</v>
      </c>
      <c r="K51">
        <v>66086</v>
      </c>
    </row>
    <row r="52" spans="1:11" x14ac:dyDescent="0.3">
      <c r="A52">
        <v>50</v>
      </c>
      <c r="B52">
        <v>51</v>
      </c>
      <c r="C52" t="s">
        <v>76</v>
      </c>
      <c r="D52" t="s">
        <v>11</v>
      </c>
      <c r="E52" s="4">
        <v>30000000</v>
      </c>
      <c r="F52" s="4">
        <v>191502426</v>
      </c>
      <c r="G52" s="4">
        <v>161502426</v>
      </c>
      <c r="H52" s="1">
        <v>33564</v>
      </c>
      <c r="I52" t="s">
        <v>15</v>
      </c>
      <c r="J52">
        <v>99</v>
      </c>
      <c r="K52">
        <v>119260</v>
      </c>
    </row>
    <row r="53" spans="1:11" x14ac:dyDescent="0.3">
      <c r="A53">
        <v>51</v>
      </c>
      <c r="B53">
        <v>52</v>
      </c>
      <c r="C53" t="s">
        <v>77</v>
      </c>
      <c r="D53" t="s">
        <v>19</v>
      </c>
      <c r="E53" s="4">
        <v>30000000</v>
      </c>
      <c r="F53" s="4">
        <v>74787599</v>
      </c>
      <c r="G53" s="4">
        <v>44787599</v>
      </c>
      <c r="H53" s="1">
        <v>33597</v>
      </c>
      <c r="I53" t="s">
        <v>12</v>
      </c>
      <c r="J53">
        <v>132</v>
      </c>
      <c r="K53">
        <v>14918</v>
      </c>
    </row>
    <row r="54" spans="1:11" x14ac:dyDescent="0.3">
      <c r="A54">
        <v>52</v>
      </c>
      <c r="B54">
        <v>53</v>
      </c>
      <c r="C54" t="s">
        <v>78</v>
      </c>
      <c r="D54" t="s">
        <v>14</v>
      </c>
      <c r="E54" s="4">
        <v>35000000</v>
      </c>
      <c r="F54" s="4">
        <v>63710000</v>
      </c>
      <c r="G54" s="4">
        <v>28710000</v>
      </c>
      <c r="H54" s="1">
        <v>33375</v>
      </c>
      <c r="I54" t="s">
        <v>15</v>
      </c>
      <c r="J54">
        <v>100</v>
      </c>
      <c r="K54">
        <v>58797</v>
      </c>
    </row>
    <row r="55" spans="1:11" x14ac:dyDescent="0.3">
      <c r="A55">
        <v>53</v>
      </c>
      <c r="B55">
        <v>54</v>
      </c>
      <c r="C55" t="s">
        <v>79</v>
      </c>
      <c r="D55" t="s">
        <v>19</v>
      </c>
      <c r="E55" s="4">
        <v>35000000</v>
      </c>
      <c r="F55" s="4">
        <v>182300000</v>
      </c>
      <c r="G55" s="4">
        <v>147300000</v>
      </c>
      <c r="H55" s="1">
        <v>33557</v>
      </c>
      <c r="I55" t="s">
        <v>17</v>
      </c>
      <c r="J55">
        <v>128</v>
      </c>
      <c r="K55">
        <v>157496</v>
      </c>
    </row>
    <row r="56" spans="1:11" x14ac:dyDescent="0.3">
      <c r="A56">
        <v>54</v>
      </c>
      <c r="B56">
        <v>55</v>
      </c>
      <c r="C56" t="s">
        <v>80</v>
      </c>
      <c r="D56" t="s">
        <v>19</v>
      </c>
      <c r="E56" s="4">
        <v>40000000</v>
      </c>
      <c r="F56" s="4">
        <v>205405498</v>
      </c>
      <c r="G56" s="4">
        <v>165405498</v>
      </c>
      <c r="H56" s="1">
        <v>33592</v>
      </c>
      <c r="I56" t="s">
        <v>22</v>
      </c>
      <c r="J56">
        <v>189</v>
      </c>
      <c r="K56">
        <v>132879</v>
      </c>
    </row>
    <row r="57" spans="1:11" x14ac:dyDescent="0.3">
      <c r="A57">
        <v>55</v>
      </c>
      <c r="B57">
        <v>56</v>
      </c>
      <c r="C57" t="s">
        <v>81</v>
      </c>
      <c r="D57" t="s">
        <v>11</v>
      </c>
      <c r="E57" s="4">
        <v>48000000</v>
      </c>
      <c r="F57" s="4">
        <v>390493908</v>
      </c>
      <c r="G57" s="4">
        <v>342493908</v>
      </c>
      <c r="H57" s="1">
        <v>33403</v>
      </c>
      <c r="I57" t="s">
        <v>40</v>
      </c>
      <c r="J57">
        <v>143</v>
      </c>
      <c r="K57">
        <v>168877</v>
      </c>
    </row>
    <row r="58" spans="1:11" x14ac:dyDescent="0.3">
      <c r="A58">
        <v>56</v>
      </c>
      <c r="B58">
        <v>57</v>
      </c>
      <c r="C58" t="s">
        <v>82</v>
      </c>
      <c r="D58" t="s">
        <v>14</v>
      </c>
      <c r="E58" s="4">
        <v>70000000</v>
      </c>
      <c r="F58" s="4">
        <v>300854823</v>
      </c>
      <c r="G58" s="4">
        <v>230854823</v>
      </c>
      <c r="H58" s="1">
        <v>33583</v>
      </c>
      <c r="I58" t="s">
        <v>24</v>
      </c>
      <c r="J58">
        <v>144</v>
      </c>
      <c r="K58">
        <v>218151</v>
      </c>
    </row>
    <row r="59" spans="1:11" x14ac:dyDescent="0.3">
      <c r="A59">
        <v>57</v>
      </c>
      <c r="B59">
        <v>58</v>
      </c>
      <c r="C59" t="s">
        <v>83</v>
      </c>
      <c r="D59" t="s">
        <v>19</v>
      </c>
      <c r="E59" s="4">
        <v>75000000</v>
      </c>
      <c r="F59" s="4">
        <v>152368585</v>
      </c>
      <c r="G59" s="4">
        <v>77368585</v>
      </c>
      <c r="H59" s="1">
        <v>33382</v>
      </c>
      <c r="I59" t="s">
        <v>84</v>
      </c>
      <c r="J59">
        <v>137</v>
      </c>
      <c r="K59">
        <v>67442</v>
      </c>
    </row>
    <row r="60" spans="1:11" x14ac:dyDescent="0.3">
      <c r="A60">
        <v>58</v>
      </c>
      <c r="B60">
        <v>59</v>
      </c>
      <c r="C60" t="s">
        <v>85</v>
      </c>
      <c r="D60" t="s">
        <v>19</v>
      </c>
      <c r="E60" s="4">
        <v>100000000</v>
      </c>
      <c r="F60" s="4">
        <v>520000000</v>
      </c>
      <c r="G60" s="4">
        <v>420000000</v>
      </c>
      <c r="H60" s="1">
        <v>33420</v>
      </c>
      <c r="I60" t="s">
        <v>38</v>
      </c>
      <c r="J60">
        <v>137</v>
      </c>
      <c r="K60">
        <v>930593</v>
      </c>
    </row>
    <row r="61" spans="1:11" x14ac:dyDescent="0.3">
      <c r="A61">
        <v>59</v>
      </c>
      <c r="B61">
        <v>60</v>
      </c>
      <c r="C61" t="s">
        <v>86</v>
      </c>
      <c r="D61" t="s">
        <v>19</v>
      </c>
      <c r="E61" s="4">
        <v>3705538</v>
      </c>
      <c r="F61" s="4">
        <v>62548947</v>
      </c>
      <c r="G61" s="4">
        <v>58843409</v>
      </c>
      <c r="H61" s="1">
        <v>33849</v>
      </c>
      <c r="I61" t="s">
        <v>12</v>
      </c>
      <c r="J61">
        <v>112</v>
      </c>
      <c r="K61">
        <v>48101</v>
      </c>
    </row>
    <row r="62" spans="1:11" x14ac:dyDescent="0.3">
      <c r="A62">
        <v>60</v>
      </c>
      <c r="B62">
        <v>61</v>
      </c>
      <c r="C62" t="s">
        <v>87</v>
      </c>
      <c r="D62" t="s">
        <v>19</v>
      </c>
      <c r="E62" s="4">
        <v>11700000</v>
      </c>
      <c r="F62" s="4">
        <v>88036683</v>
      </c>
      <c r="G62" s="4">
        <v>76336683</v>
      </c>
      <c r="H62" s="1">
        <v>33613</v>
      </c>
      <c r="I62" t="s">
        <v>22</v>
      </c>
      <c r="J62">
        <v>110</v>
      </c>
      <c r="K62">
        <v>348791</v>
      </c>
    </row>
    <row r="63" spans="1:11" x14ac:dyDescent="0.3">
      <c r="A63">
        <v>61</v>
      </c>
      <c r="B63">
        <v>62</v>
      </c>
      <c r="C63" t="s">
        <v>88</v>
      </c>
      <c r="D63" t="s">
        <v>19</v>
      </c>
      <c r="E63" s="4">
        <v>14000000</v>
      </c>
      <c r="F63" s="4">
        <v>159157447</v>
      </c>
      <c r="G63" s="4">
        <v>145157447</v>
      </c>
      <c r="H63" s="1">
        <v>33823</v>
      </c>
      <c r="I63" t="s">
        <v>55</v>
      </c>
      <c r="J63">
        <v>131</v>
      </c>
      <c r="K63">
        <v>348791</v>
      </c>
    </row>
    <row r="64" spans="1:11" x14ac:dyDescent="0.3">
      <c r="A64">
        <v>62</v>
      </c>
      <c r="B64">
        <v>63</v>
      </c>
      <c r="C64" t="s">
        <v>89</v>
      </c>
      <c r="D64" t="s">
        <v>14</v>
      </c>
      <c r="E64" s="4">
        <v>18000000</v>
      </c>
      <c r="F64" s="4">
        <v>358991681</v>
      </c>
      <c r="G64" s="4">
        <v>340991681</v>
      </c>
      <c r="H64" s="1">
        <v>33927</v>
      </c>
      <c r="I64" t="s">
        <v>24</v>
      </c>
      <c r="J64">
        <v>120</v>
      </c>
      <c r="K64">
        <v>269944</v>
      </c>
    </row>
    <row r="65" spans="1:11" x14ac:dyDescent="0.3">
      <c r="A65">
        <v>63</v>
      </c>
      <c r="B65">
        <v>64</v>
      </c>
      <c r="C65" t="s">
        <v>90</v>
      </c>
      <c r="D65" t="s">
        <v>11</v>
      </c>
      <c r="E65" s="4">
        <v>20000000</v>
      </c>
      <c r="F65" s="4">
        <v>121697323</v>
      </c>
      <c r="G65" s="4">
        <v>101697323</v>
      </c>
      <c r="H65" s="1">
        <v>33648</v>
      </c>
      <c r="I65" t="s">
        <v>15</v>
      </c>
      <c r="J65">
        <v>94</v>
      </c>
      <c r="K65">
        <v>135657</v>
      </c>
    </row>
    <row r="66" spans="1:11" x14ac:dyDescent="0.3">
      <c r="A66">
        <v>64</v>
      </c>
      <c r="B66">
        <v>65</v>
      </c>
      <c r="C66" t="s">
        <v>91</v>
      </c>
      <c r="D66" t="s">
        <v>19</v>
      </c>
      <c r="E66" s="4">
        <v>25000000</v>
      </c>
      <c r="F66" s="4">
        <v>411006740</v>
      </c>
      <c r="G66" s="4">
        <v>386006740</v>
      </c>
      <c r="H66" s="1">
        <v>33933</v>
      </c>
      <c r="I66" t="s">
        <v>31</v>
      </c>
      <c r="J66">
        <v>129</v>
      </c>
      <c r="K66">
        <v>110511</v>
      </c>
    </row>
    <row r="67" spans="1:11" x14ac:dyDescent="0.3">
      <c r="A67">
        <v>65</v>
      </c>
      <c r="B67">
        <v>66</v>
      </c>
      <c r="C67" t="s">
        <v>92</v>
      </c>
      <c r="D67" t="s">
        <v>93</v>
      </c>
      <c r="E67" s="4">
        <v>28000000</v>
      </c>
      <c r="F67" s="4">
        <v>504050219</v>
      </c>
      <c r="G67" s="4">
        <v>476050219</v>
      </c>
      <c r="H67" s="1">
        <v>33933</v>
      </c>
      <c r="I67" t="s">
        <v>36</v>
      </c>
      <c r="J67">
        <v>90</v>
      </c>
      <c r="K67">
        <v>336384</v>
      </c>
    </row>
    <row r="68" spans="1:11" x14ac:dyDescent="0.3">
      <c r="A68">
        <v>66</v>
      </c>
      <c r="B68">
        <v>67</v>
      </c>
      <c r="C68" t="s">
        <v>94</v>
      </c>
      <c r="D68" t="s">
        <v>19</v>
      </c>
      <c r="E68" s="4">
        <v>31000000</v>
      </c>
      <c r="F68" s="4">
        <v>90753806</v>
      </c>
      <c r="G68" s="4">
        <v>59753806</v>
      </c>
      <c r="H68" s="1">
        <v>33689</v>
      </c>
      <c r="I68" t="s">
        <v>15</v>
      </c>
      <c r="J68">
        <v>115</v>
      </c>
      <c r="K68">
        <v>70430</v>
      </c>
    </row>
    <row r="69" spans="1:11" x14ac:dyDescent="0.3">
      <c r="A69">
        <v>67</v>
      </c>
      <c r="B69">
        <v>68</v>
      </c>
      <c r="C69" t="s">
        <v>95</v>
      </c>
      <c r="D69" t="s">
        <v>14</v>
      </c>
      <c r="E69" s="4">
        <v>31000000</v>
      </c>
      <c r="F69" s="4">
        <v>231605150</v>
      </c>
      <c r="G69" s="4">
        <v>200605150</v>
      </c>
      <c r="H69" s="1">
        <v>33752</v>
      </c>
      <c r="I69" t="s">
        <v>15</v>
      </c>
      <c r="J69">
        <v>100</v>
      </c>
      <c r="K69">
        <v>80510</v>
      </c>
    </row>
    <row r="70" spans="1:11" x14ac:dyDescent="0.3">
      <c r="A70">
        <v>68</v>
      </c>
      <c r="B70">
        <v>69</v>
      </c>
      <c r="C70" t="s">
        <v>96</v>
      </c>
      <c r="D70" t="s">
        <v>19</v>
      </c>
      <c r="E70" s="4">
        <v>31000000</v>
      </c>
      <c r="F70" s="4">
        <v>134095253</v>
      </c>
      <c r="G70" s="4">
        <v>103095253</v>
      </c>
      <c r="H70" s="1">
        <v>33961</v>
      </c>
      <c r="I70" t="s">
        <v>22</v>
      </c>
      <c r="J70">
        <v>157</v>
      </c>
      <c r="K70">
        <v>238212</v>
      </c>
    </row>
    <row r="71" spans="1:11" x14ac:dyDescent="0.3">
      <c r="A71">
        <v>69</v>
      </c>
      <c r="B71">
        <v>70</v>
      </c>
      <c r="C71" t="s">
        <v>97</v>
      </c>
      <c r="D71" t="s">
        <v>19</v>
      </c>
      <c r="E71" s="4">
        <v>35000000</v>
      </c>
      <c r="F71" s="4">
        <v>321731527</v>
      </c>
      <c r="G71" s="4">
        <v>286731527</v>
      </c>
      <c r="H71" s="1">
        <v>33739</v>
      </c>
      <c r="I71" t="s">
        <v>31</v>
      </c>
      <c r="J71">
        <v>118</v>
      </c>
      <c r="K71">
        <v>148440</v>
      </c>
    </row>
    <row r="72" spans="1:11" x14ac:dyDescent="0.3">
      <c r="A72">
        <v>70</v>
      </c>
      <c r="B72">
        <v>71</v>
      </c>
      <c r="C72" t="s">
        <v>98</v>
      </c>
      <c r="D72" t="s">
        <v>19</v>
      </c>
      <c r="E72" s="4">
        <v>35000000</v>
      </c>
      <c r="F72" s="4">
        <v>156563139</v>
      </c>
      <c r="G72" s="4">
        <v>121563139</v>
      </c>
      <c r="H72" s="1">
        <v>33885</v>
      </c>
      <c r="I72" t="s">
        <v>31</v>
      </c>
      <c r="J72">
        <v>103</v>
      </c>
      <c r="K72">
        <v>71962</v>
      </c>
    </row>
    <row r="73" spans="1:11" x14ac:dyDescent="0.3">
      <c r="A73">
        <v>71</v>
      </c>
      <c r="B73">
        <v>72</v>
      </c>
      <c r="C73" t="s">
        <v>99</v>
      </c>
      <c r="D73" t="s">
        <v>19</v>
      </c>
      <c r="E73" s="4">
        <v>40000000</v>
      </c>
      <c r="F73" s="4">
        <v>70100000</v>
      </c>
      <c r="G73" s="4">
        <v>30100000</v>
      </c>
      <c r="H73" s="1">
        <v>33785</v>
      </c>
      <c r="I73" t="s">
        <v>12</v>
      </c>
      <c r="J73">
        <v>117</v>
      </c>
      <c r="K73">
        <v>24114</v>
      </c>
    </row>
    <row r="74" spans="1:11" x14ac:dyDescent="0.3">
      <c r="A74">
        <v>72</v>
      </c>
      <c r="B74">
        <v>73</v>
      </c>
      <c r="C74" t="s">
        <v>100</v>
      </c>
      <c r="D74" t="s">
        <v>14</v>
      </c>
      <c r="E74" s="4">
        <v>40000000</v>
      </c>
      <c r="F74" s="4">
        <v>107458785</v>
      </c>
      <c r="G74" s="4">
        <v>67458785</v>
      </c>
      <c r="H74" s="1">
        <v>33786</v>
      </c>
      <c r="I74" t="s">
        <v>15</v>
      </c>
      <c r="J74">
        <v>128</v>
      </c>
      <c r="K74">
        <v>85932</v>
      </c>
    </row>
    <row r="75" spans="1:11" x14ac:dyDescent="0.3">
      <c r="A75">
        <v>73</v>
      </c>
      <c r="B75">
        <v>74</v>
      </c>
      <c r="C75" t="s">
        <v>101</v>
      </c>
      <c r="D75" t="s">
        <v>19</v>
      </c>
      <c r="E75" s="4">
        <v>40000000</v>
      </c>
      <c r="F75" s="4">
        <v>75505856</v>
      </c>
      <c r="G75" s="4">
        <v>35505856</v>
      </c>
      <c r="H75" s="1">
        <v>33872</v>
      </c>
      <c r="I75" t="s">
        <v>31</v>
      </c>
      <c r="J75">
        <v>112</v>
      </c>
      <c r="K75">
        <v>139000</v>
      </c>
    </row>
    <row r="76" spans="1:11" x14ac:dyDescent="0.3">
      <c r="A76">
        <v>74</v>
      </c>
      <c r="B76">
        <v>75</v>
      </c>
      <c r="C76" t="s">
        <v>102</v>
      </c>
      <c r="D76" t="s">
        <v>19</v>
      </c>
      <c r="E76" s="4">
        <v>40000000</v>
      </c>
      <c r="F76" s="4">
        <v>215900000</v>
      </c>
      <c r="G76" s="4">
        <v>175900000</v>
      </c>
      <c r="H76" s="1">
        <v>33921</v>
      </c>
      <c r="I76" t="s">
        <v>22</v>
      </c>
      <c r="J76">
        <v>128</v>
      </c>
      <c r="K76">
        <v>177678</v>
      </c>
    </row>
    <row r="77" spans="1:11" x14ac:dyDescent="0.3">
      <c r="A77">
        <v>75</v>
      </c>
      <c r="B77">
        <v>76</v>
      </c>
      <c r="C77" t="s">
        <v>103</v>
      </c>
      <c r="D77" t="s">
        <v>19</v>
      </c>
      <c r="E77" s="4">
        <v>40000000</v>
      </c>
      <c r="F77" s="4">
        <v>243240178</v>
      </c>
      <c r="G77" s="4">
        <v>203240178</v>
      </c>
      <c r="H77" s="1">
        <v>33949</v>
      </c>
      <c r="I77" t="s">
        <v>22</v>
      </c>
      <c r="J77">
        <v>138</v>
      </c>
      <c r="K77">
        <v>218747</v>
      </c>
    </row>
    <row r="78" spans="1:11" x14ac:dyDescent="0.3">
      <c r="A78">
        <v>76</v>
      </c>
      <c r="B78">
        <v>77</v>
      </c>
      <c r="C78" t="s">
        <v>104</v>
      </c>
      <c r="D78" t="s">
        <v>19</v>
      </c>
      <c r="E78" s="4">
        <v>45000000</v>
      </c>
      <c r="F78" s="4">
        <v>178051587</v>
      </c>
      <c r="G78" s="4">
        <v>133051587</v>
      </c>
      <c r="H78" s="1">
        <v>33759</v>
      </c>
      <c r="I78" t="s">
        <v>52</v>
      </c>
      <c r="J78">
        <v>117</v>
      </c>
      <c r="K78">
        <v>95783</v>
      </c>
    </row>
    <row r="79" spans="1:11" x14ac:dyDescent="0.3">
      <c r="A79">
        <v>77</v>
      </c>
      <c r="B79">
        <v>78</v>
      </c>
      <c r="C79" t="s">
        <v>105</v>
      </c>
      <c r="D79" t="s">
        <v>19</v>
      </c>
      <c r="E79" s="4">
        <v>49000000</v>
      </c>
      <c r="F79" s="4">
        <v>352927224</v>
      </c>
      <c r="G79" s="4">
        <v>303927224</v>
      </c>
      <c r="H79" s="1">
        <v>33683</v>
      </c>
      <c r="I79" t="s">
        <v>52</v>
      </c>
      <c r="J79">
        <v>127</v>
      </c>
      <c r="K79">
        <v>159658</v>
      </c>
    </row>
    <row r="80" spans="1:11" x14ac:dyDescent="0.3">
      <c r="A80">
        <v>78</v>
      </c>
      <c r="B80">
        <v>79</v>
      </c>
      <c r="C80" t="s">
        <v>106</v>
      </c>
      <c r="D80" t="s">
        <v>11</v>
      </c>
      <c r="E80" s="4">
        <v>80000000</v>
      </c>
      <c r="F80" s="4">
        <v>280000000</v>
      </c>
      <c r="G80" s="4">
        <v>200000000</v>
      </c>
      <c r="H80" s="1">
        <v>33774</v>
      </c>
      <c r="I80" t="s">
        <v>31</v>
      </c>
      <c r="J80">
        <v>126</v>
      </c>
      <c r="K80">
        <v>258216</v>
      </c>
    </row>
    <row r="81" spans="1:11" x14ac:dyDescent="0.3">
      <c r="A81">
        <v>79</v>
      </c>
      <c r="B81">
        <v>80</v>
      </c>
      <c r="C81" t="s">
        <v>107</v>
      </c>
      <c r="D81" t="s">
        <v>14</v>
      </c>
      <c r="E81" s="4">
        <v>14000000</v>
      </c>
      <c r="F81" s="4">
        <v>154864401</v>
      </c>
      <c r="G81" s="4">
        <v>140864401</v>
      </c>
      <c r="H81" s="1">
        <v>34242</v>
      </c>
      <c r="I81" t="s">
        <v>15</v>
      </c>
      <c r="J81">
        <v>98</v>
      </c>
      <c r="K81">
        <v>85604</v>
      </c>
    </row>
    <row r="82" spans="1:11" x14ac:dyDescent="0.3">
      <c r="A82">
        <v>80</v>
      </c>
      <c r="B82">
        <v>81</v>
      </c>
      <c r="C82" t="s">
        <v>108</v>
      </c>
      <c r="D82" t="s">
        <v>14</v>
      </c>
      <c r="E82" s="4">
        <v>14600000</v>
      </c>
      <c r="F82" s="4">
        <v>70906973</v>
      </c>
      <c r="G82" s="4">
        <v>56306973</v>
      </c>
      <c r="H82" s="1">
        <v>34011</v>
      </c>
      <c r="I82" t="s">
        <v>15</v>
      </c>
      <c r="J82">
        <v>101</v>
      </c>
      <c r="K82">
        <v>549538</v>
      </c>
    </row>
    <row r="83" spans="1:11" x14ac:dyDescent="0.3">
      <c r="A83">
        <v>81</v>
      </c>
      <c r="B83">
        <v>82</v>
      </c>
      <c r="C83" t="s">
        <v>109</v>
      </c>
      <c r="D83" t="s">
        <v>14</v>
      </c>
      <c r="E83" s="4">
        <v>20000000</v>
      </c>
      <c r="F83" s="4">
        <v>153698625</v>
      </c>
      <c r="G83" s="4">
        <v>133698625</v>
      </c>
      <c r="H83" s="1">
        <v>34166</v>
      </c>
      <c r="I83" t="s">
        <v>24</v>
      </c>
      <c r="J83">
        <v>112</v>
      </c>
      <c r="K83">
        <v>64130</v>
      </c>
    </row>
    <row r="84" spans="1:11" x14ac:dyDescent="0.3">
      <c r="A84">
        <v>82</v>
      </c>
      <c r="B84">
        <v>83</v>
      </c>
      <c r="C84" t="s">
        <v>110</v>
      </c>
      <c r="D84" t="s">
        <v>14</v>
      </c>
      <c r="E84" s="4">
        <v>21000000</v>
      </c>
      <c r="F84" s="4">
        <v>227799884</v>
      </c>
      <c r="G84" s="4">
        <v>206799884</v>
      </c>
      <c r="H84" s="1">
        <v>34144</v>
      </c>
      <c r="I84" t="s">
        <v>12</v>
      </c>
      <c r="J84">
        <v>105</v>
      </c>
      <c r="K84">
        <v>147908</v>
      </c>
    </row>
    <row r="85" spans="1:11" x14ac:dyDescent="0.3">
      <c r="A85">
        <v>83</v>
      </c>
      <c r="B85">
        <v>84</v>
      </c>
      <c r="C85" t="s">
        <v>111</v>
      </c>
      <c r="D85" t="s">
        <v>19</v>
      </c>
      <c r="E85" s="4">
        <v>22000000</v>
      </c>
      <c r="F85" s="4">
        <v>321365567</v>
      </c>
      <c r="G85" s="4">
        <v>299365567</v>
      </c>
      <c r="H85" s="1">
        <v>34302</v>
      </c>
      <c r="I85" t="s">
        <v>112</v>
      </c>
      <c r="J85">
        <v>195</v>
      </c>
      <c r="K85">
        <v>1117322</v>
      </c>
    </row>
    <row r="86" spans="1:11" x14ac:dyDescent="0.3">
      <c r="A86">
        <v>84</v>
      </c>
      <c r="B86">
        <v>85</v>
      </c>
      <c r="C86" t="s">
        <v>113</v>
      </c>
      <c r="D86" t="s">
        <v>11</v>
      </c>
      <c r="E86" s="4">
        <v>25000000</v>
      </c>
      <c r="F86" s="4">
        <v>441286195</v>
      </c>
      <c r="G86" s="4">
        <v>416286195</v>
      </c>
      <c r="H86" s="1">
        <v>34297</v>
      </c>
      <c r="I86" t="s">
        <v>24</v>
      </c>
      <c r="J86">
        <v>125</v>
      </c>
      <c r="K86">
        <v>226146</v>
      </c>
    </row>
    <row r="87" spans="1:11" x14ac:dyDescent="0.3">
      <c r="A87">
        <v>85</v>
      </c>
      <c r="B87">
        <v>86</v>
      </c>
      <c r="C87" t="s">
        <v>114</v>
      </c>
      <c r="D87" t="s">
        <v>19</v>
      </c>
      <c r="E87" s="4">
        <v>25000000</v>
      </c>
      <c r="F87" s="4">
        <v>56505065</v>
      </c>
      <c r="G87" s="4">
        <v>31505065</v>
      </c>
      <c r="H87" s="1">
        <v>34328</v>
      </c>
      <c r="I87" t="s">
        <v>22</v>
      </c>
      <c r="J87">
        <v>130</v>
      </c>
      <c r="K87">
        <v>117576</v>
      </c>
    </row>
    <row r="88" spans="1:11" x14ac:dyDescent="0.3">
      <c r="A88">
        <v>86</v>
      </c>
      <c r="B88">
        <v>87</v>
      </c>
      <c r="C88" t="s">
        <v>115</v>
      </c>
      <c r="D88" t="s">
        <v>11</v>
      </c>
      <c r="E88" s="4">
        <v>26000000</v>
      </c>
      <c r="F88" s="4">
        <v>206678440</v>
      </c>
      <c r="G88" s="4">
        <v>180678440</v>
      </c>
      <c r="H88" s="1">
        <v>34325</v>
      </c>
      <c r="I88" t="s">
        <v>22</v>
      </c>
      <c r="J88">
        <v>125</v>
      </c>
      <c r="K88">
        <v>210109</v>
      </c>
    </row>
    <row r="89" spans="1:11" x14ac:dyDescent="0.3">
      <c r="A89">
        <v>87</v>
      </c>
      <c r="B89">
        <v>88</v>
      </c>
      <c r="C89" t="s">
        <v>116</v>
      </c>
      <c r="D89" t="s">
        <v>11</v>
      </c>
      <c r="E89" s="4">
        <v>28000000</v>
      </c>
      <c r="F89" s="4">
        <v>63000000</v>
      </c>
      <c r="G89" s="4">
        <v>35000000</v>
      </c>
      <c r="H89" s="1">
        <v>34096</v>
      </c>
      <c r="I89" t="s">
        <v>15</v>
      </c>
      <c r="J89">
        <v>110</v>
      </c>
      <c r="K89">
        <v>46467</v>
      </c>
    </row>
    <row r="90" spans="1:11" x14ac:dyDescent="0.3">
      <c r="A90">
        <v>88</v>
      </c>
      <c r="B90">
        <v>89</v>
      </c>
      <c r="C90" t="s">
        <v>117</v>
      </c>
      <c r="D90" t="s">
        <v>11</v>
      </c>
      <c r="E90" s="4">
        <v>35100000</v>
      </c>
      <c r="F90" s="4">
        <v>70200000</v>
      </c>
      <c r="G90" s="4">
        <v>35100000</v>
      </c>
      <c r="H90" s="1">
        <v>34328</v>
      </c>
      <c r="I90" t="s">
        <v>15</v>
      </c>
      <c r="J90">
        <v>103</v>
      </c>
      <c r="K90">
        <v>40509</v>
      </c>
    </row>
    <row r="91" spans="1:11" x14ac:dyDescent="0.3">
      <c r="A91">
        <v>89</v>
      </c>
      <c r="B91">
        <v>90</v>
      </c>
      <c r="C91" t="s">
        <v>118</v>
      </c>
      <c r="D91" t="s">
        <v>19</v>
      </c>
      <c r="E91" s="4">
        <v>38000000</v>
      </c>
      <c r="F91" s="4">
        <v>266614059</v>
      </c>
      <c r="G91" s="4">
        <v>228614059</v>
      </c>
      <c r="H91" s="1">
        <v>34066</v>
      </c>
      <c r="I91" t="s">
        <v>22</v>
      </c>
      <c r="J91">
        <v>117</v>
      </c>
      <c r="K91">
        <v>58078</v>
      </c>
    </row>
    <row r="92" spans="1:11" x14ac:dyDescent="0.3">
      <c r="A92">
        <v>90</v>
      </c>
      <c r="B92">
        <v>91</v>
      </c>
      <c r="C92" t="s">
        <v>119</v>
      </c>
      <c r="D92" t="s">
        <v>14</v>
      </c>
      <c r="E92" s="4">
        <v>38000000</v>
      </c>
      <c r="F92" s="4">
        <v>57319029</v>
      </c>
      <c r="G92" s="4">
        <v>19319029</v>
      </c>
      <c r="H92" s="1">
        <v>34312</v>
      </c>
      <c r="I92" t="s">
        <v>15</v>
      </c>
      <c r="J92">
        <v>107</v>
      </c>
      <c r="K92">
        <v>45380</v>
      </c>
    </row>
    <row r="93" spans="1:11" x14ac:dyDescent="0.3">
      <c r="A93">
        <v>91</v>
      </c>
      <c r="B93">
        <v>92</v>
      </c>
      <c r="C93" t="s">
        <v>120</v>
      </c>
      <c r="D93" t="s">
        <v>19</v>
      </c>
      <c r="E93" s="4">
        <v>40000000</v>
      </c>
      <c r="F93" s="4">
        <v>176997168</v>
      </c>
      <c r="G93" s="4">
        <v>136997168</v>
      </c>
      <c r="H93" s="1">
        <v>34158</v>
      </c>
      <c r="I93" t="s">
        <v>17</v>
      </c>
      <c r="J93">
        <v>128</v>
      </c>
      <c r="K93">
        <v>86650</v>
      </c>
    </row>
    <row r="94" spans="1:11" x14ac:dyDescent="0.3">
      <c r="A94">
        <v>92</v>
      </c>
      <c r="B94">
        <v>93</v>
      </c>
      <c r="C94" t="s">
        <v>121</v>
      </c>
      <c r="D94" t="s">
        <v>19</v>
      </c>
      <c r="E94" s="4">
        <v>40000000</v>
      </c>
      <c r="F94" s="4">
        <v>107198790</v>
      </c>
      <c r="G94" s="4">
        <v>67198790</v>
      </c>
      <c r="H94" s="1">
        <v>34180</v>
      </c>
      <c r="I94" t="s">
        <v>52</v>
      </c>
      <c r="J94">
        <v>125</v>
      </c>
      <c r="K94">
        <v>40088</v>
      </c>
    </row>
    <row r="95" spans="1:11" x14ac:dyDescent="0.3">
      <c r="A95">
        <v>93</v>
      </c>
      <c r="B95">
        <v>94</v>
      </c>
      <c r="C95" t="s">
        <v>122</v>
      </c>
      <c r="D95" t="s">
        <v>19</v>
      </c>
      <c r="E95" s="4">
        <v>42000000</v>
      </c>
      <c r="F95" s="4">
        <v>270248367</v>
      </c>
      <c r="G95" s="4">
        <v>228248367</v>
      </c>
      <c r="H95" s="1">
        <v>34150</v>
      </c>
      <c r="I95" t="s">
        <v>84</v>
      </c>
      <c r="J95">
        <v>154</v>
      </c>
      <c r="K95">
        <v>108683</v>
      </c>
    </row>
    <row r="96" spans="1:11" x14ac:dyDescent="0.3">
      <c r="A96">
        <v>94</v>
      </c>
      <c r="B96">
        <v>95</v>
      </c>
      <c r="C96" t="s">
        <v>123</v>
      </c>
      <c r="D96" t="s">
        <v>11</v>
      </c>
      <c r="E96" s="4">
        <v>44000000</v>
      </c>
      <c r="F96" s="4">
        <v>368875760</v>
      </c>
      <c r="G96" s="4">
        <v>324875760</v>
      </c>
      <c r="H96" s="1">
        <v>34187</v>
      </c>
      <c r="I96" t="s">
        <v>40</v>
      </c>
      <c r="J96">
        <v>130</v>
      </c>
      <c r="K96">
        <v>249811</v>
      </c>
    </row>
    <row r="97" spans="1:11" x14ac:dyDescent="0.3">
      <c r="A97">
        <v>95</v>
      </c>
      <c r="B97">
        <v>96</v>
      </c>
      <c r="C97" t="s">
        <v>124</v>
      </c>
      <c r="D97" t="s">
        <v>11</v>
      </c>
      <c r="E97" s="4">
        <v>45000000</v>
      </c>
      <c r="F97" s="4">
        <v>195268056</v>
      </c>
      <c r="G97" s="4">
        <v>150268056</v>
      </c>
      <c r="H97" s="1">
        <v>34319</v>
      </c>
      <c r="I97" t="s">
        <v>17</v>
      </c>
      <c r="J97">
        <v>141</v>
      </c>
      <c r="K97">
        <v>71238</v>
      </c>
    </row>
    <row r="98" spans="1:11" x14ac:dyDescent="0.3">
      <c r="A98">
        <v>96</v>
      </c>
      <c r="B98">
        <v>97</v>
      </c>
      <c r="C98" t="s">
        <v>125</v>
      </c>
      <c r="D98" t="s">
        <v>19</v>
      </c>
      <c r="E98" s="4">
        <v>57000000</v>
      </c>
      <c r="F98" s="4">
        <v>159055768</v>
      </c>
      <c r="G98" s="4">
        <v>102055768</v>
      </c>
      <c r="H98" s="1">
        <v>34250</v>
      </c>
      <c r="I98" t="s">
        <v>31</v>
      </c>
      <c r="J98">
        <v>115</v>
      </c>
      <c r="K98">
        <v>148329</v>
      </c>
    </row>
    <row r="99" spans="1:11" x14ac:dyDescent="0.3">
      <c r="A99">
        <v>97</v>
      </c>
      <c r="B99">
        <v>98</v>
      </c>
      <c r="C99" t="s">
        <v>126</v>
      </c>
      <c r="D99" t="s">
        <v>19</v>
      </c>
      <c r="E99" s="4">
        <v>70000000</v>
      </c>
      <c r="F99" s="4">
        <v>255000211</v>
      </c>
      <c r="G99" s="4">
        <v>185000211</v>
      </c>
      <c r="H99" s="1">
        <v>34117</v>
      </c>
      <c r="I99" t="s">
        <v>40</v>
      </c>
      <c r="J99">
        <v>112</v>
      </c>
      <c r="K99">
        <v>113299</v>
      </c>
    </row>
    <row r="100" spans="1:11" x14ac:dyDescent="0.3">
      <c r="A100">
        <v>98</v>
      </c>
      <c r="B100">
        <v>99</v>
      </c>
      <c r="C100" t="s">
        <v>127</v>
      </c>
      <c r="D100" t="s">
        <v>11</v>
      </c>
      <c r="E100" s="4">
        <v>93000000</v>
      </c>
      <c r="F100" s="4">
        <v>368800000</v>
      </c>
      <c r="G100" s="4">
        <v>275800000</v>
      </c>
      <c r="H100" s="1">
        <v>37088</v>
      </c>
      <c r="I100" t="s">
        <v>52</v>
      </c>
      <c r="J100">
        <v>92</v>
      </c>
      <c r="K100">
        <v>1690474</v>
      </c>
    </row>
    <row r="101" spans="1:11" x14ac:dyDescent="0.3">
      <c r="A101">
        <v>99</v>
      </c>
      <c r="B101">
        <v>100</v>
      </c>
      <c r="C101" t="s">
        <v>128</v>
      </c>
      <c r="D101" t="s">
        <v>19</v>
      </c>
      <c r="E101" s="4">
        <v>8000000</v>
      </c>
      <c r="F101" s="4">
        <v>213928762</v>
      </c>
      <c r="G101" s="4">
        <v>205928762</v>
      </c>
      <c r="H101" s="1">
        <v>34587</v>
      </c>
      <c r="I101" t="s">
        <v>52</v>
      </c>
      <c r="J101">
        <v>154</v>
      </c>
      <c r="K101">
        <v>1690474</v>
      </c>
    </row>
    <row r="102" spans="1:11" x14ac:dyDescent="0.3">
      <c r="A102">
        <v>100</v>
      </c>
      <c r="B102">
        <v>101</v>
      </c>
      <c r="C102" t="s">
        <v>129</v>
      </c>
      <c r="D102" t="s">
        <v>11</v>
      </c>
      <c r="E102" s="4">
        <v>15000000</v>
      </c>
      <c r="F102" s="4">
        <v>107217396</v>
      </c>
      <c r="G102" s="4">
        <v>92217396</v>
      </c>
      <c r="H102" s="1">
        <v>34369</v>
      </c>
      <c r="I102" t="s">
        <v>15</v>
      </c>
      <c r="J102">
        <v>86</v>
      </c>
      <c r="K102">
        <v>260044</v>
      </c>
    </row>
    <row r="103" spans="1:11" x14ac:dyDescent="0.3">
      <c r="A103">
        <v>101</v>
      </c>
      <c r="B103">
        <v>102</v>
      </c>
      <c r="C103" t="s">
        <v>130</v>
      </c>
      <c r="D103" t="s">
        <v>11</v>
      </c>
      <c r="E103" s="4">
        <v>16000000</v>
      </c>
      <c r="F103" s="4">
        <v>247275374</v>
      </c>
      <c r="G103" s="4">
        <v>231275374</v>
      </c>
      <c r="H103" s="1">
        <v>34684</v>
      </c>
      <c r="I103" t="s">
        <v>15</v>
      </c>
      <c r="J103">
        <v>107</v>
      </c>
      <c r="K103">
        <v>334497</v>
      </c>
    </row>
    <row r="104" spans="1:11" x14ac:dyDescent="0.3">
      <c r="A104">
        <v>102</v>
      </c>
      <c r="B104">
        <v>103</v>
      </c>
      <c r="C104" t="s">
        <v>131</v>
      </c>
      <c r="D104" t="s">
        <v>14</v>
      </c>
      <c r="E104" s="4">
        <v>22000000</v>
      </c>
      <c r="F104" s="4">
        <v>189833357</v>
      </c>
      <c r="G104" s="4">
        <v>167833357</v>
      </c>
      <c r="H104" s="1">
        <v>34648</v>
      </c>
      <c r="I104" t="s">
        <v>24</v>
      </c>
      <c r="J104">
        <v>97</v>
      </c>
      <c r="K104">
        <v>86610</v>
      </c>
    </row>
    <row r="105" spans="1:11" x14ac:dyDescent="0.3">
      <c r="A105">
        <v>103</v>
      </c>
      <c r="B105">
        <v>104</v>
      </c>
      <c r="C105" t="s">
        <v>132</v>
      </c>
      <c r="D105" t="s">
        <v>11</v>
      </c>
      <c r="E105" s="4">
        <v>23000000</v>
      </c>
      <c r="F105" s="4">
        <v>351583407</v>
      </c>
      <c r="G105" s="4">
        <v>328583407</v>
      </c>
      <c r="H105" s="1">
        <v>34544</v>
      </c>
      <c r="I105" t="s">
        <v>12</v>
      </c>
      <c r="J105">
        <v>101</v>
      </c>
      <c r="K105">
        <v>320839</v>
      </c>
    </row>
    <row r="106" spans="1:11" x14ac:dyDescent="0.3">
      <c r="A106">
        <v>104</v>
      </c>
      <c r="B106">
        <v>105</v>
      </c>
      <c r="C106" t="s">
        <v>133</v>
      </c>
      <c r="D106" t="s">
        <v>19</v>
      </c>
      <c r="E106" s="4">
        <v>30000000</v>
      </c>
      <c r="F106" s="4">
        <v>350448145</v>
      </c>
      <c r="G106" s="4">
        <v>320448145</v>
      </c>
      <c r="H106" s="1">
        <v>34494</v>
      </c>
      <c r="I106" t="s">
        <v>31</v>
      </c>
      <c r="J106">
        <v>116</v>
      </c>
      <c r="K106">
        <v>309338</v>
      </c>
    </row>
    <row r="107" spans="1:11" x14ac:dyDescent="0.3">
      <c r="A107">
        <v>105</v>
      </c>
      <c r="B107">
        <v>106</v>
      </c>
      <c r="C107" t="s">
        <v>134</v>
      </c>
      <c r="D107" t="s">
        <v>19</v>
      </c>
      <c r="E107" s="4">
        <v>30000000</v>
      </c>
      <c r="F107" s="4">
        <v>160638883</v>
      </c>
      <c r="G107" s="4">
        <v>130638883</v>
      </c>
      <c r="H107" s="1">
        <v>34684</v>
      </c>
      <c r="I107" t="s">
        <v>22</v>
      </c>
      <c r="J107">
        <v>133</v>
      </c>
      <c r="K107">
        <v>136361</v>
      </c>
    </row>
    <row r="108" spans="1:11" x14ac:dyDescent="0.3">
      <c r="A108">
        <v>106</v>
      </c>
      <c r="B108">
        <v>107</v>
      </c>
      <c r="C108" t="s">
        <v>135</v>
      </c>
      <c r="D108" t="s">
        <v>14</v>
      </c>
      <c r="E108" s="4">
        <v>38000000</v>
      </c>
      <c r="F108" s="4">
        <v>120000000</v>
      </c>
      <c r="G108" s="4">
        <v>82000000</v>
      </c>
      <c r="H108" s="1">
        <v>34655</v>
      </c>
      <c r="I108" t="s">
        <v>38</v>
      </c>
      <c r="J108">
        <v>118</v>
      </c>
      <c r="K108">
        <v>869127</v>
      </c>
    </row>
    <row r="109" spans="1:11" x14ac:dyDescent="0.3">
      <c r="A109">
        <v>107</v>
      </c>
      <c r="B109">
        <v>108</v>
      </c>
      <c r="C109" t="s">
        <v>136</v>
      </c>
      <c r="D109" t="s">
        <v>93</v>
      </c>
      <c r="E109" s="4">
        <v>45000000</v>
      </c>
      <c r="F109" s="4">
        <v>788241776</v>
      </c>
      <c r="G109" s="4">
        <v>743241776</v>
      </c>
      <c r="H109" s="1">
        <v>34508</v>
      </c>
      <c r="I109" t="s">
        <v>36</v>
      </c>
      <c r="J109">
        <v>89</v>
      </c>
      <c r="K109">
        <v>869127</v>
      </c>
    </row>
    <row r="110" spans="1:11" x14ac:dyDescent="0.3">
      <c r="A110">
        <v>108</v>
      </c>
      <c r="B110">
        <v>109</v>
      </c>
      <c r="C110" t="s">
        <v>137</v>
      </c>
      <c r="D110" t="s">
        <v>11</v>
      </c>
      <c r="E110" s="4">
        <v>45000000</v>
      </c>
      <c r="F110" s="4">
        <v>117615211</v>
      </c>
      <c r="G110" s="4">
        <v>72615211</v>
      </c>
      <c r="H110" s="1">
        <v>34535</v>
      </c>
      <c r="I110" t="s">
        <v>22</v>
      </c>
      <c r="J110">
        <v>119</v>
      </c>
      <c r="K110">
        <v>55788</v>
      </c>
    </row>
    <row r="111" spans="1:11" x14ac:dyDescent="0.3">
      <c r="A111">
        <v>109</v>
      </c>
      <c r="B111">
        <v>110</v>
      </c>
      <c r="C111" t="s">
        <v>138</v>
      </c>
      <c r="D111" t="s">
        <v>19</v>
      </c>
      <c r="E111" s="4">
        <v>45000000</v>
      </c>
      <c r="F111" s="4">
        <v>170362582</v>
      </c>
      <c r="G111" s="4">
        <v>125362582</v>
      </c>
      <c r="H111" s="1">
        <v>34614</v>
      </c>
      <c r="I111" t="s">
        <v>31</v>
      </c>
      <c r="J111">
        <v>110</v>
      </c>
      <c r="K111">
        <v>59371</v>
      </c>
    </row>
    <row r="112" spans="1:11" x14ac:dyDescent="0.3">
      <c r="A112">
        <v>110</v>
      </c>
      <c r="B112">
        <v>111</v>
      </c>
      <c r="C112" t="s">
        <v>139</v>
      </c>
      <c r="D112" t="s">
        <v>14</v>
      </c>
      <c r="E112" s="4">
        <v>46000000</v>
      </c>
      <c r="F112" s="4">
        <v>341631208</v>
      </c>
      <c r="G112" s="4">
        <v>295631208</v>
      </c>
      <c r="H112" s="1">
        <v>34480</v>
      </c>
      <c r="I112" t="s">
        <v>24</v>
      </c>
      <c r="J112">
        <v>91</v>
      </c>
      <c r="K112">
        <v>71389</v>
      </c>
    </row>
    <row r="113" spans="1:11" x14ac:dyDescent="0.3">
      <c r="A113">
        <v>111</v>
      </c>
      <c r="B113">
        <v>112</v>
      </c>
      <c r="C113" t="s">
        <v>140</v>
      </c>
      <c r="D113" t="s">
        <v>11</v>
      </c>
      <c r="E113" s="4">
        <v>55000000</v>
      </c>
      <c r="F113" s="4">
        <v>677945399</v>
      </c>
      <c r="G113" s="4">
        <v>622945399</v>
      </c>
      <c r="H113" s="1">
        <v>34521</v>
      </c>
      <c r="I113" t="s">
        <v>15</v>
      </c>
      <c r="J113">
        <v>142</v>
      </c>
      <c r="K113">
        <v>1657851</v>
      </c>
    </row>
    <row r="114" spans="1:11" x14ac:dyDescent="0.3">
      <c r="A114">
        <v>112</v>
      </c>
      <c r="B114">
        <v>113</v>
      </c>
      <c r="C114" t="s">
        <v>141</v>
      </c>
      <c r="D114" t="s">
        <v>11</v>
      </c>
      <c r="E114" s="4">
        <v>55000000</v>
      </c>
      <c r="F114" s="4">
        <v>196567262</v>
      </c>
      <c r="G114" s="4">
        <v>141567262</v>
      </c>
      <c r="H114" s="1">
        <v>34634</v>
      </c>
      <c r="I114" t="s">
        <v>38</v>
      </c>
      <c r="J114">
        <v>121</v>
      </c>
      <c r="K114">
        <v>167516</v>
      </c>
    </row>
    <row r="115" spans="1:11" x14ac:dyDescent="0.3">
      <c r="A115">
        <v>113</v>
      </c>
      <c r="B115">
        <v>114</v>
      </c>
      <c r="C115" t="s">
        <v>142</v>
      </c>
      <c r="D115" t="s">
        <v>19</v>
      </c>
      <c r="E115" s="4">
        <v>55000000</v>
      </c>
      <c r="F115" s="4">
        <v>214015089</v>
      </c>
      <c r="G115" s="4">
        <v>159015089</v>
      </c>
      <c r="H115" s="1">
        <v>34677</v>
      </c>
      <c r="I115" t="s">
        <v>22</v>
      </c>
      <c r="J115">
        <v>123</v>
      </c>
      <c r="K115">
        <v>43455</v>
      </c>
    </row>
    <row r="116" spans="1:11" x14ac:dyDescent="0.3">
      <c r="A116">
        <v>114</v>
      </c>
      <c r="B116">
        <v>115</v>
      </c>
      <c r="C116" t="s">
        <v>143</v>
      </c>
      <c r="D116" t="s">
        <v>19</v>
      </c>
      <c r="E116" s="4">
        <v>60000000</v>
      </c>
      <c r="F116" s="4">
        <v>223664608</v>
      </c>
      <c r="G116" s="4">
        <v>163664608</v>
      </c>
      <c r="H116" s="1">
        <v>34649</v>
      </c>
      <c r="I116" t="s">
        <v>57</v>
      </c>
      <c r="J116">
        <v>123</v>
      </c>
      <c r="K116">
        <v>83296</v>
      </c>
    </row>
    <row r="117" spans="1:11" x14ac:dyDescent="0.3">
      <c r="A117">
        <v>115</v>
      </c>
      <c r="B117">
        <v>116</v>
      </c>
      <c r="C117" t="s">
        <v>144</v>
      </c>
      <c r="D117" t="s">
        <v>11</v>
      </c>
      <c r="E117" s="4">
        <v>62000000</v>
      </c>
      <c r="F117" s="4">
        <v>215887717</v>
      </c>
      <c r="G117" s="4">
        <v>153887717</v>
      </c>
      <c r="H117" s="1">
        <v>34549</v>
      </c>
      <c r="I117" t="s">
        <v>52</v>
      </c>
      <c r="J117">
        <v>141</v>
      </c>
      <c r="K117">
        <v>83296</v>
      </c>
    </row>
    <row r="118" spans="1:11" x14ac:dyDescent="0.3">
      <c r="A118">
        <v>116</v>
      </c>
      <c r="B118">
        <v>117</v>
      </c>
      <c r="C118" t="s">
        <v>145</v>
      </c>
      <c r="D118" t="s">
        <v>19</v>
      </c>
      <c r="E118" s="4">
        <v>70000000</v>
      </c>
      <c r="F118" s="4">
        <v>131000000</v>
      </c>
      <c r="G118" s="4">
        <v>61000000</v>
      </c>
      <c r="H118" s="1">
        <v>34502</v>
      </c>
      <c r="I118" t="s">
        <v>146</v>
      </c>
      <c r="J118">
        <v>125</v>
      </c>
      <c r="K118">
        <v>49903</v>
      </c>
    </row>
    <row r="119" spans="1:11" x14ac:dyDescent="0.3">
      <c r="A119">
        <v>117</v>
      </c>
      <c r="B119">
        <v>118</v>
      </c>
      <c r="C119" t="s">
        <v>147</v>
      </c>
      <c r="D119" t="s">
        <v>14</v>
      </c>
      <c r="E119" s="4">
        <v>75000000</v>
      </c>
      <c r="F119" s="4">
        <v>183000000</v>
      </c>
      <c r="G119" s="4">
        <v>108000000</v>
      </c>
      <c r="H119" s="1">
        <v>34474</v>
      </c>
      <c r="I119" t="s">
        <v>31</v>
      </c>
      <c r="J119">
        <v>127</v>
      </c>
      <c r="K119">
        <v>96405</v>
      </c>
    </row>
    <row r="120" spans="1:11" x14ac:dyDescent="0.3">
      <c r="A120">
        <v>118</v>
      </c>
      <c r="B120">
        <v>119</v>
      </c>
      <c r="C120" t="s">
        <v>148</v>
      </c>
      <c r="D120" t="s">
        <v>19</v>
      </c>
      <c r="E120" s="4">
        <v>115000000</v>
      </c>
      <c r="F120" s="4">
        <v>378882411</v>
      </c>
      <c r="G120" s="4">
        <v>263882411</v>
      </c>
      <c r="H120" s="1">
        <v>34529</v>
      </c>
      <c r="I120" t="s">
        <v>31</v>
      </c>
      <c r="J120">
        <v>141</v>
      </c>
      <c r="K120">
        <v>223671</v>
      </c>
    </row>
    <row r="121" spans="1:11" x14ac:dyDescent="0.3">
      <c r="A121">
        <v>119</v>
      </c>
      <c r="B121">
        <v>120</v>
      </c>
      <c r="C121" t="s">
        <v>149</v>
      </c>
      <c r="D121" t="s">
        <v>14</v>
      </c>
      <c r="E121" s="4">
        <v>17000000</v>
      </c>
      <c r="F121" s="4">
        <v>182057016</v>
      </c>
      <c r="G121" s="4">
        <v>165057016</v>
      </c>
      <c r="H121" s="1">
        <v>34810</v>
      </c>
      <c r="I121" t="s">
        <v>12</v>
      </c>
      <c r="J121">
        <v>103</v>
      </c>
      <c r="K121">
        <v>85626</v>
      </c>
    </row>
    <row r="122" spans="1:11" x14ac:dyDescent="0.3">
      <c r="A122">
        <v>120</v>
      </c>
      <c r="B122">
        <v>121</v>
      </c>
      <c r="C122" t="s">
        <v>150</v>
      </c>
      <c r="D122" t="s">
        <v>19</v>
      </c>
      <c r="E122" s="4">
        <v>23000000</v>
      </c>
      <c r="F122" s="4">
        <v>179519401</v>
      </c>
      <c r="G122" s="4">
        <v>156519401</v>
      </c>
      <c r="H122" s="1">
        <v>34922</v>
      </c>
      <c r="I122" t="s">
        <v>17</v>
      </c>
      <c r="J122">
        <v>99</v>
      </c>
      <c r="K122">
        <v>45479</v>
      </c>
    </row>
    <row r="123" spans="1:11" x14ac:dyDescent="0.3">
      <c r="A123">
        <v>121</v>
      </c>
      <c r="B123">
        <v>122</v>
      </c>
      <c r="C123" t="s">
        <v>151</v>
      </c>
      <c r="D123" t="s">
        <v>11</v>
      </c>
      <c r="E123" s="4">
        <v>25000000</v>
      </c>
      <c r="F123" s="4">
        <v>71500000</v>
      </c>
      <c r="G123" s="4">
        <v>46500000</v>
      </c>
      <c r="H123" s="1">
        <v>35055</v>
      </c>
      <c r="I123" t="s">
        <v>15</v>
      </c>
      <c r="J123">
        <v>101</v>
      </c>
      <c r="K123">
        <v>22759</v>
      </c>
    </row>
    <row r="124" spans="1:11" x14ac:dyDescent="0.3">
      <c r="A124">
        <v>122</v>
      </c>
      <c r="B124">
        <v>123</v>
      </c>
      <c r="C124" t="s">
        <v>152</v>
      </c>
      <c r="D124" t="s">
        <v>14</v>
      </c>
      <c r="E124" s="4">
        <v>30000000</v>
      </c>
      <c r="F124" s="4">
        <v>76578911</v>
      </c>
      <c r="G124" s="4">
        <v>46578911</v>
      </c>
      <c r="H124" s="1">
        <v>34740</v>
      </c>
      <c r="I124" t="s">
        <v>15</v>
      </c>
      <c r="J124">
        <v>106</v>
      </c>
      <c r="K124">
        <v>31971</v>
      </c>
    </row>
    <row r="125" spans="1:11" x14ac:dyDescent="0.3">
      <c r="A125">
        <v>123</v>
      </c>
      <c r="B125">
        <v>124</v>
      </c>
      <c r="C125" t="s">
        <v>153</v>
      </c>
      <c r="D125" t="s">
        <v>93</v>
      </c>
      <c r="E125" s="4">
        <v>30000000</v>
      </c>
      <c r="F125" s="4">
        <v>373554033</v>
      </c>
      <c r="G125" s="4">
        <v>343554033</v>
      </c>
      <c r="H125" s="1">
        <v>35002</v>
      </c>
      <c r="I125" t="s">
        <v>36</v>
      </c>
      <c r="J125">
        <v>81</v>
      </c>
      <c r="K125">
        <v>820625</v>
      </c>
    </row>
    <row r="126" spans="1:11" x14ac:dyDescent="0.3">
      <c r="A126">
        <v>124</v>
      </c>
      <c r="B126">
        <v>125</v>
      </c>
      <c r="C126" t="s">
        <v>154</v>
      </c>
      <c r="D126" t="s">
        <v>11</v>
      </c>
      <c r="E126" s="4">
        <v>30000000</v>
      </c>
      <c r="F126" s="4">
        <v>212385533</v>
      </c>
      <c r="G126" s="4">
        <v>182385533</v>
      </c>
      <c r="H126" s="1">
        <v>35013</v>
      </c>
      <c r="I126" t="s">
        <v>15</v>
      </c>
      <c r="J126">
        <v>90</v>
      </c>
      <c r="K126">
        <v>191266</v>
      </c>
    </row>
    <row r="127" spans="1:11" x14ac:dyDescent="0.3">
      <c r="A127">
        <v>125</v>
      </c>
      <c r="B127">
        <v>126</v>
      </c>
      <c r="C127" t="s">
        <v>155</v>
      </c>
      <c r="D127" t="s">
        <v>19</v>
      </c>
      <c r="E127" s="4">
        <v>30250000</v>
      </c>
      <c r="F127" s="4">
        <v>115101622</v>
      </c>
      <c r="G127" s="4">
        <v>84851622</v>
      </c>
      <c r="H127" s="1">
        <v>34992</v>
      </c>
      <c r="I127" t="s">
        <v>15</v>
      </c>
      <c r="J127">
        <v>105</v>
      </c>
      <c r="K127">
        <v>72078</v>
      </c>
    </row>
    <row r="128" spans="1:11" x14ac:dyDescent="0.3">
      <c r="A128">
        <v>126</v>
      </c>
      <c r="B128">
        <v>127</v>
      </c>
      <c r="C128" t="s">
        <v>156</v>
      </c>
      <c r="D128" t="s">
        <v>14</v>
      </c>
      <c r="E128" s="4">
        <v>31000000</v>
      </c>
      <c r="F128" s="4">
        <v>106269971</v>
      </c>
      <c r="G128" s="4">
        <v>75269971</v>
      </c>
      <c r="H128" s="1">
        <v>35062</v>
      </c>
      <c r="I128" t="s">
        <v>24</v>
      </c>
      <c r="J128">
        <v>137</v>
      </c>
      <c r="K128">
        <v>33906</v>
      </c>
    </row>
    <row r="129" spans="1:11" x14ac:dyDescent="0.3">
      <c r="A129">
        <v>127</v>
      </c>
      <c r="B129">
        <v>128</v>
      </c>
      <c r="C129" t="s">
        <v>157</v>
      </c>
      <c r="D129" t="s">
        <v>19</v>
      </c>
      <c r="E129" s="4">
        <v>33000000</v>
      </c>
      <c r="F129" s="4">
        <v>327311859</v>
      </c>
      <c r="G129" s="4">
        <v>294311859</v>
      </c>
      <c r="H129" s="1">
        <v>34964</v>
      </c>
      <c r="I129" t="s">
        <v>31</v>
      </c>
      <c r="J129">
        <v>127</v>
      </c>
      <c r="K129">
        <v>1323681</v>
      </c>
    </row>
    <row r="130" spans="1:11" x14ac:dyDescent="0.3">
      <c r="A130">
        <v>128</v>
      </c>
      <c r="B130">
        <v>129</v>
      </c>
      <c r="C130" t="s">
        <v>158</v>
      </c>
      <c r="D130" t="s">
        <v>14</v>
      </c>
      <c r="E130" s="4">
        <v>50000000</v>
      </c>
      <c r="F130" s="4">
        <v>287928194</v>
      </c>
      <c r="G130" s="4">
        <v>237928194</v>
      </c>
      <c r="H130" s="1">
        <v>34845</v>
      </c>
      <c r="I130" t="s">
        <v>24</v>
      </c>
      <c r="J130">
        <v>100</v>
      </c>
      <c r="K130">
        <v>110490</v>
      </c>
    </row>
    <row r="131" spans="1:11" x14ac:dyDescent="0.3">
      <c r="A131">
        <v>129</v>
      </c>
      <c r="B131">
        <v>130</v>
      </c>
      <c r="C131" t="s">
        <v>159</v>
      </c>
      <c r="D131" t="s">
        <v>11</v>
      </c>
      <c r="E131" s="4">
        <v>50000000</v>
      </c>
      <c r="F131" s="4">
        <v>152022101</v>
      </c>
      <c r="G131" s="4">
        <v>102022101</v>
      </c>
      <c r="H131" s="1">
        <v>34859</v>
      </c>
      <c r="I131" t="s">
        <v>22</v>
      </c>
      <c r="J131">
        <v>109</v>
      </c>
      <c r="K131">
        <v>39870</v>
      </c>
    </row>
    <row r="132" spans="1:11" x14ac:dyDescent="0.3">
      <c r="A132">
        <v>130</v>
      </c>
      <c r="B132">
        <v>131</v>
      </c>
      <c r="C132" t="s">
        <v>160</v>
      </c>
      <c r="D132" t="s">
        <v>14</v>
      </c>
      <c r="E132" s="4">
        <v>52000000</v>
      </c>
      <c r="F132" s="4">
        <v>355237933</v>
      </c>
      <c r="G132" s="4">
        <v>303237933</v>
      </c>
      <c r="H132" s="1">
        <v>34880</v>
      </c>
      <c r="I132" t="s">
        <v>22</v>
      </c>
      <c r="J132">
        <v>140</v>
      </c>
      <c r="K132">
        <v>250975</v>
      </c>
    </row>
    <row r="133" spans="1:11" x14ac:dyDescent="0.3">
      <c r="A133">
        <v>131</v>
      </c>
      <c r="B133">
        <v>132</v>
      </c>
      <c r="C133" t="s">
        <v>161</v>
      </c>
      <c r="D133" t="s">
        <v>19</v>
      </c>
      <c r="E133" s="4">
        <v>53000000</v>
      </c>
      <c r="F133" s="4">
        <v>157387195</v>
      </c>
      <c r="G133" s="4">
        <v>104387195</v>
      </c>
      <c r="H133" s="1">
        <v>34831</v>
      </c>
      <c r="I133" t="s">
        <v>52</v>
      </c>
      <c r="J133">
        <v>116</v>
      </c>
      <c r="K133">
        <v>95145</v>
      </c>
    </row>
    <row r="134" spans="1:11" x14ac:dyDescent="0.3">
      <c r="A134">
        <v>132</v>
      </c>
      <c r="B134">
        <v>133</v>
      </c>
      <c r="C134" t="s">
        <v>162</v>
      </c>
      <c r="D134" t="s">
        <v>93</v>
      </c>
      <c r="E134" s="4">
        <v>55000000</v>
      </c>
      <c r="F134" s="4">
        <v>346079773</v>
      </c>
      <c r="G134" s="4">
        <v>291079773</v>
      </c>
      <c r="H134" s="1">
        <v>34864</v>
      </c>
      <c r="I134" t="s">
        <v>36</v>
      </c>
      <c r="J134">
        <v>81</v>
      </c>
      <c r="K134">
        <v>156670</v>
      </c>
    </row>
    <row r="135" spans="1:11" x14ac:dyDescent="0.3">
      <c r="A135">
        <v>133</v>
      </c>
      <c r="B135">
        <v>134</v>
      </c>
      <c r="C135" t="s">
        <v>163</v>
      </c>
      <c r="D135" t="s">
        <v>11</v>
      </c>
      <c r="E135" s="4">
        <v>58000000</v>
      </c>
      <c r="F135" s="4">
        <v>352194034</v>
      </c>
      <c r="G135" s="4">
        <v>294194034</v>
      </c>
      <c r="H135" s="1">
        <v>35019</v>
      </c>
      <c r="I135" t="s">
        <v>31</v>
      </c>
      <c r="J135">
        <v>130</v>
      </c>
      <c r="K135">
        <v>226013</v>
      </c>
    </row>
    <row r="136" spans="1:11" x14ac:dyDescent="0.3">
      <c r="A136">
        <v>134</v>
      </c>
      <c r="B136">
        <v>135</v>
      </c>
      <c r="C136" t="s">
        <v>164</v>
      </c>
      <c r="D136" t="s">
        <v>14</v>
      </c>
      <c r="E136" s="4">
        <v>65000000</v>
      </c>
      <c r="F136" s="4">
        <v>262797249</v>
      </c>
      <c r="G136" s="4">
        <v>197797249</v>
      </c>
      <c r="H136" s="1">
        <v>35048</v>
      </c>
      <c r="I136" t="s">
        <v>24</v>
      </c>
      <c r="J136">
        <v>104</v>
      </c>
      <c r="K136">
        <v>277496</v>
      </c>
    </row>
    <row r="137" spans="1:11" x14ac:dyDescent="0.3">
      <c r="A137">
        <v>135</v>
      </c>
      <c r="B137">
        <v>136</v>
      </c>
      <c r="C137" t="s">
        <v>165</v>
      </c>
      <c r="D137" t="s">
        <v>19</v>
      </c>
      <c r="E137" s="4">
        <v>72000000</v>
      </c>
      <c r="F137" s="4">
        <v>210000000</v>
      </c>
      <c r="G137" s="4">
        <v>138000000</v>
      </c>
      <c r="H137" s="1">
        <v>34843</v>
      </c>
      <c r="I137" t="s">
        <v>31</v>
      </c>
      <c r="J137">
        <v>177</v>
      </c>
      <c r="K137">
        <v>907287</v>
      </c>
    </row>
    <row r="138" spans="1:11" x14ac:dyDescent="0.3">
      <c r="A138">
        <v>136</v>
      </c>
      <c r="B138">
        <v>137</v>
      </c>
      <c r="C138" t="s">
        <v>166</v>
      </c>
      <c r="D138" t="s">
        <v>19</v>
      </c>
      <c r="E138" s="4">
        <v>90000000</v>
      </c>
      <c r="F138" s="4">
        <v>366101666</v>
      </c>
      <c r="G138" s="4">
        <v>276101666</v>
      </c>
      <c r="H138" s="1">
        <v>34838</v>
      </c>
      <c r="I138" t="s">
        <v>52</v>
      </c>
      <c r="J138">
        <v>128</v>
      </c>
      <c r="K138">
        <v>224254</v>
      </c>
    </row>
    <row r="139" spans="1:11" x14ac:dyDescent="0.3">
      <c r="A139">
        <v>137</v>
      </c>
      <c r="B139">
        <v>138</v>
      </c>
      <c r="C139" t="s">
        <v>167</v>
      </c>
      <c r="D139" t="s">
        <v>11</v>
      </c>
      <c r="E139" s="4">
        <v>100000000</v>
      </c>
      <c r="F139" s="4">
        <v>336529144</v>
      </c>
      <c r="G139" s="4">
        <v>236529144</v>
      </c>
      <c r="H139" s="1">
        <v>34866</v>
      </c>
      <c r="I139" t="s">
        <v>31</v>
      </c>
      <c r="J139">
        <v>121</v>
      </c>
      <c r="K139">
        <v>224254</v>
      </c>
    </row>
    <row r="140" spans="1:11" x14ac:dyDescent="0.3">
      <c r="A140">
        <v>138</v>
      </c>
      <c r="B140">
        <v>139</v>
      </c>
      <c r="C140" t="s">
        <v>168</v>
      </c>
      <c r="D140" t="s">
        <v>11</v>
      </c>
      <c r="E140" s="4">
        <v>175000000</v>
      </c>
      <c r="F140" s="4">
        <v>264218220</v>
      </c>
      <c r="G140" s="4">
        <v>89218220</v>
      </c>
      <c r="H140" s="1">
        <v>34908</v>
      </c>
      <c r="I140" t="s">
        <v>31</v>
      </c>
      <c r="J140">
        <v>135</v>
      </c>
      <c r="K140">
        <v>169984</v>
      </c>
    </row>
    <row r="141" spans="1:11" x14ac:dyDescent="0.3">
      <c r="A141">
        <v>139</v>
      </c>
      <c r="B141">
        <v>140</v>
      </c>
      <c r="C141" t="s">
        <v>169</v>
      </c>
      <c r="D141" t="s">
        <v>19</v>
      </c>
      <c r="E141" s="4">
        <v>14000000</v>
      </c>
      <c r="F141" s="4">
        <v>173046663</v>
      </c>
      <c r="G141" s="4">
        <v>159046663</v>
      </c>
      <c r="H141" s="1">
        <v>35419</v>
      </c>
      <c r="I141" t="s">
        <v>57</v>
      </c>
      <c r="J141">
        <v>111</v>
      </c>
      <c r="K141">
        <v>267513</v>
      </c>
    </row>
    <row r="142" spans="1:11" x14ac:dyDescent="0.3">
      <c r="A142">
        <v>140</v>
      </c>
      <c r="B142">
        <v>141</v>
      </c>
      <c r="C142" t="s">
        <v>170</v>
      </c>
      <c r="D142" t="s">
        <v>14</v>
      </c>
      <c r="E142" s="4">
        <v>26000000</v>
      </c>
      <c r="F142" s="4">
        <v>116400000</v>
      </c>
      <c r="G142" s="4">
        <v>90400000</v>
      </c>
      <c r="H142" s="1">
        <v>35328</v>
      </c>
      <c r="I142" t="s">
        <v>15</v>
      </c>
      <c r="J142">
        <v>102</v>
      </c>
      <c r="K142">
        <v>39451</v>
      </c>
    </row>
    <row r="143" spans="1:11" x14ac:dyDescent="0.3">
      <c r="A143">
        <v>141</v>
      </c>
      <c r="B143">
        <v>142</v>
      </c>
      <c r="C143" t="s">
        <v>171</v>
      </c>
      <c r="D143" t="s">
        <v>19</v>
      </c>
      <c r="E143" s="4">
        <v>27000000</v>
      </c>
      <c r="F143" s="4">
        <v>231976425</v>
      </c>
      <c r="G143" s="4">
        <v>204976425</v>
      </c>
      <c r="H143" s="1">
        <v>35383</v>
      </c>
      <c r="I143" t="s">
        <v>20</v>
      </c>
      <c r="J143">
        <v>162</v>
      </c>
      <c r="K143">
        <v>168450</v>
      </c>
    </row>
    <row r="144" spans="1:11" x14ac:dyDescent="0.3">
      <c r="A144">
        <v>142</v>
      </c>
      <c r="B144">
        <v>143</v>
      </c>
      <c r="C144" t="s">
        <v>172</v>
      </c>
      <c r="D144" t="s">
        <v>19</v>
      </c>
      <c r="E144" s="4">
        <v>31000000</v>
      </c>
      <c r="F144" s="4">
        <v>185260553</v>
      </c>
      <c r="G144" s="4">
        <v>154260553</v>
      </c>
      <c r="H144" s="1">
        <v>35132</v>
      </c>
      <c r="I144" t="s">
        <v>15</v>
      </c>
      <c r="J144">
        <v>117</v>
      </c>
      <c r="K144">
        <v>74466</v>
      </c>
    </row>
    <row r="145" spans="1:11" x14ac:dyDescent="0.3">
      <c r="A145">
        <v>143</v>
      </c>
      <c r="B145">
        <v>144</v>
      </c>
      <c r="C145" t="s">
        <v>173</v>
      </c>
      <c r="D145" t="s">
        <v>14</v>
      </c>
      <c r="E145" s="4">
        <v>32000000</v>
      </c>
      <c r="F145" s="4">
        <v>152036382</v>
      </c>
      <c r="G145" s="4">
        <v>120036382</v>
      </c>
      <c r="H145" s="1">
        <v>35251</v>
      </c>
      <c r="I145" t="s">
        <v>22</v>
      </c>
      <c r="J145">
        <v>123</v>
      </c>
      <c r="K145">
        <v>71796</v>
      </c>
    </row>
    <row r="146" spans="1:11" x14ac:dyDescent="0.3">
      <c r="A146">
        <v>144</v>
      </c>
      <c r="B146">
        <v>145</v>
      </c>
      <c r="C146" t="s">
        <v>174</v>
      </c>
      <c r="D146" t="s">
        <v>19</v>
      </c>
      <c r="E146" s="4">
        <v>40000000</v>
      </c>
      <c r="F146" s="4">
        <v>152266007</v>
      </c>
      <c r="G146" s="4">
        <v>112266007</v>
      </c>
      <c r="H146" s="1">
        <v>35270</v>
      </c>
      <c r="I146" t="s">
        <v>17</v>
      </c>
      <c r="J146">
        <v>149</v>
      </c>
      <c r="K146">
        <v>121642</v>
      </c>
    </row>
    <row r="147" spans="1:11" x14ac:dyDescent="0.3">
      <c r="A147">
        <v>145</v>
      </c>
      <c r="B147">
        <v>146</v>
      </c>
      <c r="C147" t="s">
        <v>175</v>
      </c>
      <c r="D147" t="s">
        <v>11</v>
      </c>
      <c r="E147" s="4">
        <v>46000000</v>
      </c>
      <c r="F147" s="4">
        <v>150000000</v>
      </c>
      <c r="G147" s="4">
        <v>104000000</v>
      </c>
      <c r="H147" s="1">
        <v>35390</v>
      </c>
      <c r="I147" t="s">
        <v>38</v>
      </c>
      <c r="J147">
        <v>111</v>
      </c>
      <c r="K147">
        <v>111959</v>
      </c>
    </row>
    <row r="148" spans="1:11" x14ac:dyDescent="0.3">
      <c r="A148">
        <v>146</v>
      </c>
      <c r="B148">
        <v>147</v>
      </c>
      <c r="C148" t="s">
        <v>176</v>
      </c>
      <c r="D148" t="s">
        <v>19</v>
      </c>
      <c r="E148" s="4">
        <v>50000000</v>
      </c>
      <c r="F148" s="4">
        <v>150270147</v>
      </c>
      <c r="G148" s="4">
        <v>100270147</v>
      </c>
      <c r="H148" s="1">
        <v>35104</v>
      </c>
      <c r="I148" t="s">
        <v>52</v>
      </c>
      <c r="J148">
        <v>108</v>
      </c>
      <c r="K148">
        <v>86863</v>
      </c>
    </row>
    <row r="149" spans="1:11" x14ac:dyDescent="0.3">
      <c r="A149">
        <v>147</v>
      </c>
      <c r="B149">
        <v>148</v>
      </c>
      <c r="C149" t="s">
        <v>177</v>
      </c>
      <c r="D149" t="s">
        <v>19</v>
      </c>
      <c r="E149" s="4">
        <v>50000000</v>
      </c>
      <c r="F149" s="4">
        <v>273552592</v>
      </c>
      <c r="G149" s="4">
        <v>223552592</v>
      </c>
      <c r="H149" s="1">
        <v>35405</v>
      </c>
      <c r="I149" t="s">
        <v>15</v>
      </c>
      <c r="J149">
        <v>139</v>
      </c>
      <c r="K149">
        <v>226489</v>
      </c>
    </row>
    <row r="150" spans="1:11" x14ac:dyDescent="0.3">
      <c r="A150">
        <v>148</v>
      </c>
      <c r="B150">
        <v>149</v>
      </c>
      <c r="C150" t="s">
        <v>178</v>
      </c>
      <c r="D150" t="s">
        <v>11</v>
      </c>
      <c r="E150" s="4">
        <v>54000000</v>
      </c>
      <c r="F150" s="4">
        <v>128769345</v>
      </c>
      <c r="G150" s="4">
        <v>74769345</v>
      </c>
      <c r="H150" s="1">
        <v>35242</v>
      </c>
      <c r="I150" t="s">
        <v>15</v>
      </c>
      <c r="J150">
        <v>95</v>
      </c>
      <c r="K150">
        <v>103475</v>
      </c>
    </row>
    <row r="151" spans="1:11" x14ac:dyDescent="0.3">
      <c r="A151">
        <v>149</v>
      </c>
      <c r="B151">
        <v>150</v>
      </c>
      <c r="C151" t="s">
        <v>179</v>
      </c>
      <c r="D151" t="s">
        <v>93</v>
      </c>
      <c r="E151" s="4">
        <v>54000000</v>
      </c>
      <c r="F151" s="4">
        <v>320689294</v>
      </c>
      <c r="G151" s="4">
        <v>266689294</v>
      </c>
      <c r="H151" s="1">
        <v>35386</v>
      </c>
      <c r="I151" t="s">
        <v>15</v>
      </c>
      <c r="J151">
        <v>103</v>
      </c>
      <c r="K151">
        <v>94582</v>
      </c>
    </row>
    <row r="152" spans="1:11" x14ac:dyDescent="0.3">
      <c r="A152">
        <v>150</v>
      </c>
      <c r="B152">
        <v>151</v>
      </c>
      <c r="C152" t="s">
        <v>180</v>
      </c>
      <c r="D152" t="s">
        <v>19</v>
      </c>
      <c r="E152" s="4">
        <v>75000000</v>
      </c>
      <c r="F152" s="4">
        <v>335062621</v>
      </c>
      <c r="G152" s="4">
        <v>260062621</v>
      </c>
      <c r="H152" s="1">
        <v>35222</v>
      </c>
      <c r="I152" t="s">
        <v>31</v>
      </c>
      <c r="J152">
        <v>136</v>
      </c>
      <c r="K152">
        <v>297268</v>
      </c>
    </row>
    <row r="153" spans="1:11" x14ac:dyDescent="0.3">
      <c r="A153">
        <v>151</v>
      </c>
      <c r="B153">
        <v>152</v>
      </c>
      <c r="C153" t="s">
        <v>181</v>
      </c>
      <c r="D153" t="s">
        <v>11</v>
      </c>
      <c r="E153" s="4">
        <v>75000000</v>
      </c>
      <c r="F153" s="4">
        <v>816969268</v>
      </c>
      <c r="G153" s="4">
        <v>741969268</v>
      </c>
      <c r="H153" s="1">
        <v>35241</v>
      </c>
      <c r="I153" t="s">
        <v>31</v>
      </c>
      <c r="J153">
        <v>145</v>
      </c>
      <c r="K153">
        <v>503229</v>
      </c>
    </row>
    <row r="154" spans="1:11" x14ac:dyDescent="0.3">
      <c r="A154">
        <v>152</v>
      </c>
      <c r="B154">
        <v>153</v>
      </c>
      <c r="C154" t="s">
        <v>182</v>
      </c>
      <c r="D154" t="s">
        <v>11</v>
      </c>
      <c r="E154" s="4">
        <v>80000000</v>
      </c>
      <c r="F154" s="4">
        <v>457696359</v>
      </c>
      <c r="G154" s="4">
        <v>377696359</v>
      </c>
      <c r="H154" s="1">
        <v>35207</v>
      </c>
      <c r="I154" t="s">
        <v>31</v>
      </c>
      <c r="J154">
        <v>110</v>
      </c>
      <c r="K154">
        <v>365266</v>
      </c>
    </row>
    <row r="155" spans="1:11" x14ac:dyDescent="0.3">
      <c r="A155">
        <v>153</v>
      </c>
      <c r="B155">
        <v>154</v>
      </c>
      <c r="C155" t="s">
        <v>183</v>
      </c>
      <c r="D155" t="s">
        <v>19</v>
      </c>
      <c r="E155" s="4">
        <v>80000000</v>
      </c>
      <c r="F155" s="4">
        <v>309492681</v>
      </c>
      <c r="G155" s="4">
        <v>229492681</v>
      </c>
      <c r="H155" s="1">
        <v>35377</v>
      </c>
      <c r="I155" t="s">
        <v>52</v>
      </c>
      <c r="J155">
        <v>117</v>
      </c>
      <c r="K155">
        <v>112739</v>
      </c>
    </row>
    <row r="156" spans="1:11" x14ac:dyDescent="0.3">
      <c r="A156">
        <v>154</v>
      </c>
      <c r="B156">
        <v>155</v>
      </c>
      <c r="C156" t="s">
        <v>184</v>
      </c>
      <c r="D156" t="s">
        <v>14</v>
      </c>
      <c r="E156" s="4">
        <v>80000000</v>
      </c>
      <c r="F156" s="4">
        <v>250200000</v>
      </c>
      <c r="G156" s="4">
        <v>170200000</v>
      </c>
      <c r="H156" s="1">
        <v>35384</v>
      </c>
      <c r="I156" t="s">
        <v>15</v>
      </c>
      <c r="J156">
        <v>88</v>
      </c>
      <c r="K156">
        <v>145336</v>
      </c>
    </row>
    <row r="157" spans="1:11" x14ac:dyDescent="0.3">
      <c r="A157">
        <v>155</v>
      </c>
      <c r="B157">
        <v>156</v>
      </c>
      <c r="C157" t="s">
        <v>185</v>
      </c>
      <c r="D157" t="s">
        <v>11</v>
      </c>
      <c r="E157" s="4">
        <v>92000000</v>
      </c>
      <c r="F157" s="4">
        <v>494471524</v>
      </c>
      <c r="G157" s="4">
        <v>402471524</v>
      </c>
      <c r="H157" s="1">
        <v>35195</v>
      </c>
      <c r="I157" t="s">
        <v>31</v>
      </c>
      <c r="J157">
        <v>113</v>
      </c>
      <c r="K157">
        <v>164803</v>
      </c>
    </row>
    <row r="158" spans="1:11" x14ac:dyDescent="0.3">
      <c r="A158">
        <v>156</v>
      </c>
      <c r="B158">
        <v>157</v>
      </c>
      <c r="C158" t="s">
        <v>186</v>
      </c>
      <c r="D158" t="s">
        <v>14</v>
      </c>
      <c r="E158" s="4">
        <v>100000000</v>
      </c>
      <c r="F158" s="4">
        <v>100138851</v>
      </c>
      <c r="G158" s="4">
        <v>138851</v>
      </c>
      <c r="H158" s="1">
        <v>35237</v>
      </c>
      <c r="I158" t="s">
        <v>36</v>
      </c>
      <c r="J158">
        <v>91</v>
      </c>
      <c r="K158">
        <v>130850</v>
      </c>
    </row>
    <row r="159" spans="1:11" x14ac:dyDescent="0.3">
      <c r="A159">
        <v>157</v>
      </c>
      <c r="B159">
        <v>158</v>
      </c>
      <c r="C159" t="s">
        <v>187</v>
      </c>
      <c r="D159" t="s">
        <v>19</v>
      </c>
      <c r="E159" s="4">
        <v>100000000</v>
      </c>
      <c r="F159" s="4">
        <v>242295562</v>
      </c>
      <c r="G159" s="4">
        <v>142295562</v>
      </c>
      <c r="H159" s="1">
        <v>35237</v>
      </c>
      <c r="I159" t="s">
        <v>22</v>
      </c>
      <c r="J159">
        <v>115</v>
      </c>
      <c r="K159">
        <v>98473</v>
      </c>
    </row>
    <row r="160" spans="1:11" x14ac:dyDescent="0.3">
      <c r="A160">
        <v>158</v>
      </c>
      <c r="B160">
        <v>159</v>
      </c>
      <c r="C160" t="s">
        <v>188</v>
      </c>
      <c r="D160" t="s">
        <v>14</v>
      </c>
      <c r="E160" s="4">
        <v>119700000</v>
      </c>
      <c r="F160" s="4">
        <v>119718203</v>
      </c>
      <c r="G160" s="4">
        <v>18203</v>
      </c>
      <c r="H160" s="1">
        <v>35424</v>
      </c>
      <c r="I160" t="s">
        <v>146</v>
      </c>
      <c r="J160">
        <v>105</v>
      </c>
      <c r="K160">
        <v>39051</v>
      </c>
    </row>
    <row r="161" spans="1:11" x14ac:dyDescent="0.3">
      <c r="A161">
        <v>159</v>
      </c>
      <c r="B161">
        <v>160</v>
      </c>
      <c r="C161" t="s">
        <v>189</v>
      </c>
      <c r="D161" t="s">
        <v>19</v>
      </c>
      <c r="E161" s="4">
        <v>10000000</v>
      </c>
      <c r="F161" s="4">
        <v>225933435</v>
      </c>
      <c r="G161" s="4">
        <v>215933435</v>
      </c>
      <c r="H161" s="1">
        <v>35769</v>
      </c>
      <c r="I161" t="s">
        <v>22</v>
      </c>
      <c r="J161">
        <v>126</v>
      </c>
      <c r="K161">
        <v>787732</v>
      </c>
    </row>
    <row r="162" spans="1:11" x14ac:dyDescent="0.3">
      <c r="A162">
        <v>160</v>
      </c>
      <c r="B162">
        <v>161</v>
      </c>
      <c r="C162" t="s">
        <v>190</v>
      </c>
      <c r="D162" t="s">
        <v>19</v>
      </c>
      <c r="E162" s="4">
        <v>17000000</v>
      </c>
      <c r="F162" s="4">
        <v>125586134</v>
      </c>
      <c r="G162" s="4">
        <v>108586134</v>
      </c>
      <c r="H162" s="1">
        <v>35720</v>
      </c>
      <c r="I162" t="s">
        <v>57</v>
      </c>
      <c r="J162">
        <v>100</v>
      </c>
      <c r="K162">
        <v>125924</v>
      </c>
    </row>
    <row r="163" spans="1:11" x14ac:dyDescent="0.3">
      <c r="A163">
        <v>161</v>
      </c>
      <c r="B163">
        <v>162</v>
      </c>
      <c r="C163" t="s">
        <v>191</v>
      </c>
      <c r="D163" t="s">
        <v>19</v>
      </c>
      <c r="E163" s="4">
        <v>24000000</v>
      </c>
      <c r="F163" s="4">
        <v>172363301</v>
      </c>
      <c r="G163" s="4">
        <v>148363301</v>
      </c>
      <c r="H163" s="1">
        <v>35773</v>
      </c>
      <c r="I163" t="s">
        <v>57</v>
      </c>
      <c r="J163">
        <v>120</v>
      </c>
      <c r="K163">
        <v>147635</v>
      </c>
    </row>
    <row r="164" spans="1:11" x14ac:dyDescent="0.3">
      <c r="A164">
        <v>162</v>
      </c>
      <c r="B164">
        <v>163</v>
      </c>
      <c r="C164" t="s">
        <v>192</v>
      </c>
      <c r="D164" t="s">
        <v>11</v>
      </c>
      <c r="E164" s="4">
        <v>38000000</v>
      </c>
      <c r="F164" s="4">
        <v>299288605</v>
      </c>
      <c r="G164" s="4">
        <v>261288605</v>
      </c>
      <c r="H164" s="1">
        <v>35600</v>
      </c>
      <c r="I164" t="s">
        <v>15</v>
      </c>
      <c r="J164">
        <v>105</v>
      </c>
      <c r="K164">
        <v>120020</v>
      </c>
    </row>
    <row r="165" spans="1:11" x14ac:dyDescent="0.3">
      <c r="A165">
        <v>163</v>
      </c>
      <c r="B165">
        <v>164</v>
      </c>
      <c r="C165" t="s">
        <v>193</v>
      </c>
      <c r="D165" t="s">
        <v>11</v>
      </c>
      <c r="E165" s="4">
        <v>45000000</v>
      </c>
      <c r="F165" s="4">
        <v>302710615</v>
      </c>
      <c r="G165" s="4">
        <v>257710615</v>
      </c>
      <c r="H165" s="1">
        <v>35510</v>
      </c>
      <c r="I165" t="s">
        <v>15</v>
      </c>
      <c r="J165">
        <v>86</v>
      </c>
      <c r="K165">
        <v>264851</v>
      </c>
    </row>
    <row r="166" spans="1:11" x14ac:dyDescent="0.3">
      <c r="A166">
        <v>164</v>
      </c>
      <c r="B166">
        <v>165</v>
      </c>
      <c r="C166" t="s">
        <v>194</v>
      </c>
      <c r="D166" t="s">
        <v>11</v>
      </c>
      <c r="E166" s="4">
        <v>50000000</v>
      </c>
      <c r="F166" s="4">
        <v>314178011</v>
      </c>
      <c r="G166" s="4">
        <v>264178011</v>
      </c>
      <c r="H166" s="1">
        <v>35783</v>
      </c>
      <c r="I166" t="s">
        <v>15</v>
      </c>
      <c r="J166">
        <v>139</v>
      </c>
      <c r="K166">
        <v>258974</v>
      </c>
    </row>
    <row r="167" spans="1:11" x14ac:dyDescent="0.3">
      <c r="A167">
        <v>165</v>
      </c>
      <c r="B167">
        <v>166</v>
      </c>
      <c r="C167" t="s">
        <v>195</v>
      </c>
      <c r="D167" t="s">
        <v>14</v>
      </c>
      <c r="E167" s="4">
        <v>55000000</v>
      </c>
      <c r="F167" s="4">
        <v>174400000</v>
      </c>
      <c r="G167" s="4">
        <v>119400000</v>
      </c>
      <c r="H167" s="1">
        <v>35626</v>
      </c>
      <c r="I167" t="s">
        <v>24</v>
      </c>
      <c r="J167">
        <v>92</v>
      </c>
      <c r="K167">
        <v>66725</v>
      </c>
    </row>
    <row r="168" spans="1:11" x14ac:dyDescent="0.3">
      <c r="A168">
        <v>166</v>
      </c>
      <c r="B168">
        <v>167</v>
      </c>
      <c r="C168" t="s">
        <v>196</v>
      </c>
      <c r="D168" t="s">
        <v>11</v>
      </c>
      <c r="E168" s="4">
        <v>73000000</v>
      </c>
      <c r="F168" s="4">
        <v>229074524</v>
      </c>
      <c r="G168" s="4">
        <v>156074524</v>
      </c>
      <c r="H168" s="1">
        <v>35573</v>
      </c>
      <c r="I168" t="s">
        <v>31</v>
      </c>
      <c r="J168">
        <v>129</v>
      </c>
      <c r="K168">
        <v>353168</v>
      </c>
    </row>
    <row r="169" spans="1:11" x14ac:dyDescent="0.3">
      <c r="A169">
        <v>167</v>
      </c>
      <c r="B169">
        <v>168</v>
      </c>
      <c r="C169" t="s">
        <v>197</v>
      </c>
      <c r="D169" t="s">
        <v>19</v>
      </c>
      <c r="E169" s="4">
        <v>75000000</v>
      </c>
      <c r="F169" s="4">
        <v>224012234</v>
      </c>
      <c r="G169" s="4">
        <v>149012234</v>
      </c>
      <c r="H169" s="1">
        <v>35582</v>
      </c>
      <c r="I169" t="s">
        <v>31</v>
      </c>
      <c r="J169">
        <v>115</v>
      </c>
      <c r="K169">
        <v>261542</v>
      </c>
    </row>
    <row r="170" spans="1:11" x14ac:dyDescent="0.3">
      <c r="A170">
        <v>168</v>
      </c>
      <c r="B170">
        <v>169</v>
      </c>
      <c r="C170" t="s">
        <v>198</v>
      </c>
      <c r="D170" t="s">
        <v>19</v>
      </c>
      <c r="E170" s="4">
        <v>75000000</v>
      </c>
      <c r="F170" s="4">
        <v>136982834</v>
      </c>
      <c r="G170" s="4">
        <v>61982834</v>
      </c>
      <c r="H170" s="1">
        <v>35649</v>
      </c>
      <c r="I170" t="s">
        <v>31</v>
      </c>
      <c r="J170">
        <v>135</v>
      </c>
      <c r="K170">
        <v>88858</v>
      </c>
    </row>
    <row r="171" spans="1:11" x14ac:dyDescent="0.3">
      <c r="A171">
        <v>169</v>
      </c>
      <c r="B171">
        <v>170</v>
      </c>
      <c r="C171" t="s">
        <v>199</v>
      </c>
      <c r="D171" t="s">
        <v>19</v>
      </c>
      <c r="E171" s="4">
        <v>80000000</v>
      </c>
      <c r="F171" s="4">
        <v>245676146</v>
      </c>
      <c r="G171" s="4">
        <v>165676146</v>
      </c>
      <c r="H171" s="1">
        <v>35608</v>
      </c>
      <c r="I171" t="s">
        <v>52</v>
      </c>
      <c r="J171">
        <v>138</v>
      </c>
      <c r="K171">
        <v>331618</v>
      </c>
    </row>
    <row r="172" spans="1:11" x14ac:dyDescent="0.3">
      <c r="A172">
        <v>170</v>
      </c>
      <c r="B172">
        <v>171</v>
      </c>
      <c r="C172" t="s">
        <v>200</v>
      </c>
      <c r="D172" t="s">
        <v>14</v>
      </c>
      <c r="E172" s="4">
        <v>80000000</v>
      </c>
      <c r="F172" s="4">
        <v>177977226</v>
      </c>
      <c r="G172" s="4">
        <v>97977226</v>
      </c>
      <c r="H172" s="1">
        <v>35760</v>
      </c>
      <c r="I172" t="s">
        <v>38</v>
      </c>
      <c r="J172">
        <v>93</v>
      </c>
      <c r="K172">
        <v>79581</v>
      </c>
    </row>
    <row r="173" spans="1:11" x14ac:dyDescent="0.3">
      <c r="A173">
        <v>171</v>
      </c>
      <c r="B173">
        <v>172</v>
      </c>
      <c r="C173" t="s">
        <v>201</v>
      </c>
      <c r="D173" t="s">
        <v>93</v>
      </c>
      <c r="E173" s="4">
        <v>85000000</v>
      </c>
      <c r="F173" s="4">
        <v>252712101</v>
      </c>
      <c r="G173" s="4">
        <v>167712101</v>
      </c>
      <c r="H173" s="1">
        <v>35607</v>
      </c>
      <c r="I173" t="s">
        <v>36</v>
      </c>
      <c r="J173">
        <v>93</v>
      </c>
      <c r="K173">
        <v>188044</v>
      </c>
    </row>
    <row r="174" spans="1:11" x14ac:dyDescent="0.3">
      <c r="A174">
        <v>172</v>
      </c>
      <c r="B174">
        <v>173</v>
      </c>
      <c r="C174" t="s">
        <v>202</v>
      </c>
      <c r="D174" t="s">
        <v>19</v>
      </c>
      <c r="E174" s="4">
        <v>85000000</v>
      </c>
      <c r="F174" s="4">
        <v>315156409</v>
      </c>
      <c r="G174" s="4">
        <v>230156409</v>
      </c>
      <c r="H174" s="1">
        <v>35636</v>
      </c>
      <c r="I174" t="s">
        <v>31</v>
      </c>
      <c r="J174">
        <v>124</v>
      </c>
      <c r="K174">
        <v>170035</v>
      </c>
    </row>
    <row r="175" spans="1:11" x14ac:dyDescent="0.3">
      <c r="A175">
        <v>173</v>
      </c>
      <c r="B175">
        <v>174</v>
      </c>
      <c r="C175" t="s">
        <v>203</v>
      </c>
      <c r="D175" t="s">
        <v>11</v>
      </c>
      <c r="E175" s="4">
        <v>90000000</v>
      </c>
      <c r="F175" s="4">
        <v>589390539</v>
      </c>
      <c r="G175" s="4">
        <v>499390539</v>
      </c>
      <c r="H175" s="1">
        <v>35613</v>
      </c>
      <c r="I175" t="s">
        <v>52</v>
      </c>
      <c r="J175">
        <v>98</v>
      </c>
      <c r="K175">
        <v>486947</v>
      </c>
    </row>
    <row r="176" spans="1:11" x14ac:dyDescent="0.3">
      <c r="A176">
        <v>174</v>
      </c>
      <c r="B176">
        <v>175</v>
      </c>
      <c r="C176" t="s">
        <v>204</v>
      </c>
      <c r="D176" t="s">
        <v>14</v>
      </c>
      <c r="E176" s="4">
        <v>90000000</v>
      </c>
      <c r="F176" s="4">
        <v>171120329</v>
      </c>
      <c r="G176" s="4">
        <v>81120329</v>
      </c>
      <c r="H176" s="1">
        <v>35622</v>
      </c>
      <c r="I176" t="s">
        <v>38</v>
      </c>
      <c r="J176">
        <v>150</v>
      </c>
      <c r="K176">
        <v>239569</v>
      </c>
    </row>
    <row r="177" spans="1:11" x14ac:dyDescent="0.3">
      <c r="A177">
        <v>175</v>
      </c>
      <c r="B177">
        <v>176</v>
      </c>
      <c r="C177" t="s">
        <v>205</v>
      </c>
      <c r="D177" t="s">
        <v>11</v>
      </c>
      <c r="E177" s="4">
        <v>110000000</v>
      </c>
      <c r="F177" s="4">
        <v>333011068</v>
      </c>
      <c r="G177" s="4">
        <v>223011068</v>
      </c>
      <c r="H177" s="1">
        <v>35775</v>
      </c>
      <c r="I177" t="s">
        <v>31</v>
      </c>
      <c r="J177">
        <v>119</v>
      </c>
      <c r="K177">
        <v>171081</v>
      </c>
    </row>
    <row r="178" spans="1:11" x14ac:dyDescent="0.3">
      <c r="A178">
        <v>176</v>
      </c>
      <c r="B178">
        <v>177</v>
      </c>
      <c r="C178" t="s">
        <v>206</v>
      </c>
      <c r="D178" t="s">
        <v>11</v>
      </c>
      <c r="E178" s="4">
        <v>160000000</v>
      </c>
      <c r="F178" s="4">
        <v>238200000</v>
      </c>
      <c r="G178" s="4">
        <v>78200000</v>
      </c>
      <c r="H178" s="1">
        <v>35593</v>
      </c>
      <c r="I178" t="s">
        <v>31</v>
      </c>
      <c r="J178">
        <v>125</v>
      </c>
      <c r="K178">
        <v>978389</v>
      </c>
    </row>
    <row r="179" spans="1:11" x14ac:dyDescent="0.3">
      <c r="A179">
        <v>177</v>
      </c>
      <c r="B179">
        <v>178</v>
      </c>
      <c r="C179" t="s">
        <v>207</v>
      </c>
      <c r="D179" t="s">
        <v>11</v>
      </c>
      <c r="E179" s="4">
        <v>200000000</v>
      </c>
      <c r="F179" s="4">
        <v>1845034188</v>
      </c>
      <c r="G179" s="4">
        <v>1645034188</v>
      </c>
      <c r="H179" s="1">
        <v>35752</v>
      </c>
      <c r="I179" t="s">
        <v>12</v>
      </c>
      <c r="J179">
        <v>194</v>
      </c>
      <c r="K179">
        <v>978389</v>
      </c>
    </row>
    <row r="180" spans="1:11" x14ac:dyDescent="0.3">
      <c r="A180">
        <v>178</v>
      </c>
      <c r="B180">
        <v>179</v>
      </c>
      <c r="C180" t="s">
        <v>208</v>
      </c>
      <c r="D180" t="s">
        <v>19</v>
      </c>
      <c r="E180" s="4">
        <v>23000000</v>
      </c>
      <c r="F180" s="4">
        <v>369884651</v>
      </c>
      <c r="G180" s="4">
        <v>346884651</v>
      </c>
      <c r="H180" s="1">
        <v>35991</v>
      </c>
      <c r="I180" t="s">
        <v>12</v>
      </c>
      <c r="J180">
        <v>119</v>
      </c>
      <c r="K180">
        <v>278096</v>
      </c>
    </row>
    <row r="181" spans="1:11" x14ac:dyDescent="0.3">
      <c r="A181">
        <v>179</v>
      </c>
      <c r="B181">
        <v>180</v>
      </c>
      <c r="C181" t="s">
        <v>209</v>
      </c>
      <c r="D181" t="s">
        <v>11</v>
      </c>
      <c r="E181" s="4">
        <v>23000000</v>
      </c>
      <c r="F181" s="4">
        <v>185991646</v>
      </c>
      <c r="G181" s="4">
        <v>162991646</v>
      </c>
      <c r="H181" s="1">
        <v>36105</v>
      </c>
      <c r="I181" t="s">
        <v>15</v>
      </c>
      <c r="J181">
        <v>90</v>
      </c>
      <c r="K181">
        <v>140363</v>
      </c>
    </row>
    <row r="182" spans="1:11" x14ac:dyDescent="0.3">
      <c r="A182">
        <v>180</v>
      </c>
      <c r="B182">
        <v>181</v>
      </c>
      <c r="C182" t="s">
        <v>210</v>
      </c>
      <c r="D182" t="s">
        <v>19</v>
      </c>
      <c r="E182" s="4">
        <v>25000000</v>
      </c>
      <c r="F182" s="4">
        <v>289317794</v>
      </c>
      <c r="G182" s="4">
        <v>264317794</v>
      </c>
      <c r="H182" s="1">
        <v>36140</v>
      </c>
      <c r="I182" t="s">
        <v>112</v>
      </c>
      <c r="J182">
        <v>122</v>
      </c>
      <c r="K182">
        <v>203939</v>
      </c>
    </row>
    <row r="183" spans="1:11" x14ac:dyDescent="0.3">
      <c r="A183">
        <v>181</v>
      </c>
      <c r="B183">
        <v>182</v>
      </c>
      <c r="C183" t="s">
        <v>211</v>
      </c>
      <c r="D183" t="s">
        <v>93</v>
      </c>
      <c r="E183" s="4">
        <v>30000000</v>
      </c>
      <c r="F183" s="4">
        <v>100491683</v>
      </c>
      <c r="G183" s="4">
        <v>70491683</v>
      </c>
      <c r="H183" s="1">
        <v>36119</v>
      </c>
      <c r="I183" t="s">
        <v>36</v>
      </c>
      <c r="J183">
        <v>79</v>
      </c>
      <c r="K183">
        <v>17025</v>
      </c>
    </row>
    <row r="184" spans="1:11" x14ac:dyDescent="0.3">
      <c r="A184">
        <v>182</v>
      </c>
      <c r="B184">
        <v>183</v>
      </c>
      <c r="C184" t="s">
        <v>212</v>
      </c>
      <c r="D184" t="s">
        <v>11</v>
      </c>
      <c r="E184" s="4">
        <v>33000000</v>
      </c>
      <c r="F184" s="4">
        <v>244386864</v>
      </c>
      <c r="G184" s="4">
        <v>211386864</v>
      </c>
      <c r="H184" s="1">
        <v>36056</v>
      </c>
      <c r="I184" t="s">
        <v>15</v>
      </c>
      <c r="J184">
        <v>98</v>
      </c>
      <c r="K184">
        <v>224449</v>
      </c>
    </row>
    <row r="185" spans="1:11" x14ac:dyDescent="0.3">
      <c r="A185">
        <v>183</v>
      </c>
      <c r="B185">
        <v>184</v>
      </c>
      <c r="C185" t="s">
        <v>213</v>
      </c>
      <c r="D185" t="s">
        <v>11</v>
      </c>
      <c r="E185" s="4">
        <v>50000000</v>
      </c>
      <c r="F185" s="4">
        <v>159700000</v>
      </c>
      <c r="G185" s="4">
        <v>109700000</v>
      </c>
      <c r="H185" s="1">
        <v>36154</v>
      </c>
      <c r="I185" t="s">
        <v>22</v>
      </c>
      <c r="J185">
        <v>124</v>
      </c>
      <c r="K185">
        <v>56910</v>
      </c>
    </row>
    <row r="186" spans="1:11" x14ac:dyDescent="0.3">
      <c r="A186">
        <v>184</v>
      </c>
      <c r="B186">
        <v>185</v>
      </c>
      <c r="C186" t="s">
        <v>214</v>
      </c>
      <c r="D186" t="s">
        <v>11</v>
      </c>
      <c r="E186" s="4">
        <v>50000000</v>
      </c>
      <c r="F186" s="4">
        <v>202292902</v>
      </c>
      <c r="G186" s="4">
        <v>152292902</v>
      </c>
      <c r="H186" s="1">
        <v>36154</v>
      </c>
      <c r="I186" t="s">
        <v>22</v>
      </c>
      <c r="J186">
        <v>115</v>
      </c>
      <c r="K186">
        <v>97429</v>
      </c>
    </row>
    <row r="187" spans="1:11" x14ac:dyDescent="0.3">
      <c r="A187">
        <v>185</v>
      </c>
      <c r="B187">
        <v>186</v>
      </c>
      <c r="C187" t="s">
        <v>215</v>
      </c>
      <c r="D187" t="s">
        <v>14</v>
      </c>
      <c r="E187" s="4">
        <v>60000000</v>
      </c>
      <c r="F187" s="4">
        <v>264118201</v>
      </c>
      <c r="G187" s="4">
        <v>204118201</v>
      </c>
      <c r="H187" s="1">
        <v>35950</v>
      </c>
      <c r="I187" t="s">
        <v>15</v>
      </c>
      <c r="J187">
        <v>103</v>
      </c>
      <c r="K187">
        <v>859224</v>
      </c>
    </row>
    <row r="188" spans="1:11" x14ac:dyDescent="0.3">
      <c r="A188">
        <v>186</v>
      </c>
      <c r="B188">
        <v>187</v>
      </c>
      <c r="C188" t="s">
        <v>216</v>
      </c>
      <c r="D188" t="s">
        <v>14</v>
      </c>
      <c r="E188" s="4">
        <v>65000000</v>
      </c>
      <c r="F188" s="4">
        <v>250821495</v>
      </c>
      <c r="G188" s="4">
        <v>185821495</v>
      </c>
      <c r="H188" s="1">
        <v>36146</v>
      </c>
      <c r="I188" t="s">
        <v>12</v>
      </c>
      <c r="J188">
        <v>119</v>
      </c>
      <c r="K188">
        <v>180707</v>
      </c>
    </row>
    <row r="189" spans="1:11" x14ac:dyDescent="0.3">
      <c r="A189">
        <v>187</v>
      </c>
      <c r="B189">
        <v>188</v>
      </c>
      <c r="C189" t="s">
        <v>217</v>
      </c>
      <c r="D189" t="s">
        <v>19</v>
      </c>
      <c r="E189" s="4">
        <v>70000000</v>
      </c>
      <c r="F189" s="4">
        <v>481840909</v>
      </c>
      <c r="G189" s="4">
        <v>411840909</v>
      </c>
      <c r="H189" s="1">
        <v>36000</v>
      </c>
      <c r="I189" t="s">
        <v>20</v>
      </c>
      <c r="J189">
        <v>169</v>
      </c>
      <c r="K189">
        <v>1140752</v>
      </c>
    </row>
    <row r="190" spans="1:11" x14ac:dyDescent="0.3">
      <c r="A190">
        <v>188</v>
      </c>
      <c r="B190">
        <v>189</v>
      </c>
      <c r="C190" t="s">
        <v>218</v>
      </c>
      <c r="D190" t="s">
        <v>14</v>
      </c>
      <c r="E190" s="4">
        <v>70000000</v>
      </c>
      <c r="F190" s="4">
        <v>218613188</v>
      </c>
      <c r="G190" s="4">
        <v>148613188</v>
      </c>
      <c r="H190" s="1">
        <v>36144</v>
      </c>
      <c r="I190" t="s">
        <v>36</v>
      </c>
      <c r="J190">
        <v>99</v>
      </c>
      <c r="K190">
        <v>110340</v>
      </c>
    </row>
    <row r="191" spans="1:11" x14ac:dyDescent="0.3">
      <c r="A191">
        <v>189</v>
      </c>
      <c r="B191">
        <v>190</v>
      </c>
      <c r="C191" t="s">
        <v>219</v>
      </c>
      <c r="D191" t="s">
        <v>11</v>
      </c>
      <c r="E191" s="4">
        <v>71000000</v>
      </c>
      <c r="F191" s="4">
        <v>294456605</v>
      </c>
      <c r="G191" s="4">
        <v>223456605</v>
      </c>
      <c r="H191" s="1">
        <v>35968</v>
      </c>
      <c r="I191" t="s">
        <v>24</v>
      </c>
      <c r="J191">
        <v>85</v>
      </c>
      <c r="K191">
        <v>87146</v>
      </c>
    </row>
    <row r="192" spans="1:11" x14ac:dyDescent="0.3">
      <c r="A192">
        <v>190</v>
      </c>
      <c r="B192">
        <v>191</v>
      </c>
      <c r="C192" t="s">
        <v>220</v>
      </c>
      <c r="D192" t="s">
        <v>11</v>
      </c>
      <c r="E192" s="4">
        <v>75000000</v>
      </c>
      <c r="F192" s="4">
        <v>140464664</v>
      </c>
      <c r="G192" s="4">
        <v>65464664</v>
      </c>
      <c r="H192" s="1">
        <v>35923</v>
      </c>
      <c r="I192" t="s">
        <v>22</v>
      </c>
      <c r="J192">
        <v>120</v>
      </c>
      <c r="K192">
        <v>153606</v>
      </c>
    </row>
    <row r="193" spans="1:11" x14ac:dyDescent="0.3">
      <c r="A193">
        <v>191</v>
      </c>
      <c r="B193">
        <v>192</v>
      </c>
      <c r="C193" t="s">
        <v>221</v>
      </c>
      <c r="D193" t="s">
        <v>93</v>
      </c>
      <c r="E193" s="4">
        <v>90000000</v>
      </c>
      <c r="F193" s="4">
        <v>304320254</v>
      </c>
      <c r="G193" s="4">
        <v>214320254</v>
      </c>
      <c r="H193" s="1">
        <v>35964</v>
      </c>
      <c r="I193" t="s">
        <v>36</v>
      </c>
      <c r="J193">
        <v>88</v>
      </c>
      <c r="K193">
        <v>229669</v>
      </c>
    </row>
    <row r="194" spans="1:11" x14ac:dyDescent="0.3">
      <c r="A194">
        <v>192</v>
      </c>
      <c r="B194">
        <v>193</v>
      </c>
      <c r="C194" t="s">
        <v>222</v>
      </c>
      <c r="D194" t="s">
        <v>19</v>
      </c>
      <c r="E194" s="4">
        <v>90000000</v>
      </c>
      <c r="F194" s="4">
        <v>250649836</v>
      </c>
      <c r="G194" s="4">
        <v>160649836</v>
      </c>
      <c r="H194" s="1">
        <v>36119</v>
      </c>
      <c r="I194" t="s">
        <v>52</v>
      </c>
      <c r="J194">
        <v>132</v>
      </c>
      <c r="K194">
        <v>216789</v>
      </c>
    </row>
    <row r="195" spans="1:11" x14ac:dyDescent="0.3">
      <c r="A195">
        <v>193</v>
      </c>
      <c r="B195">
        <v>194</v>
      </c>
      <c r="C195" t="s">
        <v>223</v>
      </c>
      <c r="D195" t="s">
        <v>11</v>
      </c>
      <c r="E195" s="4">
        <v>95000000</v>
      </c>
      <c r="F195" s="4">
        <v>250288523</v>
      </c>
      <c r="G195" s="4">
        <v>155288523</v>
      </c>
      <c r="H195" s="1">
        <v>35992</v>
      </c>
      <c r="I195" t="s">
        <v>31</v>
      </c>
      <c r="J195">
        <v>136</v>
      </c>
      <c r="K195">
        <v>159093</v>
      </c>
    </row>
    <row r="196" spans="1:11" x14ac:dyDescent="0.3">
      <c r="A196">
        <v>194</v>
      </c>
      <c r="B196">
        <v>195</v>
      </c>
      <c r="C196" t="s">
        <v>224</v>
      </c>
      <c r="D196" t="s">
        <v>93</v>
      </c>
      <c r="E196" s="4">
        <v>120000000</v>
      </c>
      <c r="F196" s="4">
        <v>363258859</v>
      </c>
      <c r="G196" s="4">
        <v>243258859</v>
      </c>
      <c r="H196" s="1">
        <v>36124</v>
      </c>
      <c r="I196" t="s">
        <v>36</v>
      </c>
      <c r="J196">
        <v>95</v>
      </c>
      <c r="K196">
        <v>251436</v>
      </c>
    </row>
    <row r="197" spans="1:11" x14ac:dyDescent="0.3">
      <c r="A197">
        <v>195</v>
      </c>
      <c r="B197">
        <v>196</v>
      </c>
      <c r="C197" t="s">
        <v>225</v>
      </c>
      <c r="D197" t="s">
        <v>11</v>
      </c>
      <c r="E197" s="4">
        <v>130000000</v>
      </c>
      <c r="F197" s="4">
        <v>379014294</v>
      </c>
      <c r="G197" s="4">
        <v>249014294</v>
      </c>
      <c r="H197" s="1">
        <v>35935</v>
      </c>
      <c r="I197" t="s">
        <v>52</v>
      </c>
      <c r="J197">
        <v>139</v>
      </c>
      <c r="K197">
        <v>174600</v>
      </c>
    </row>
    <row r="198" spans="1:11" x14ac:dyDescent="0.3">
      <c r="A198">
        <v>196</v>
      </c>
      <c r="B198">
        <v>197</v>
      </c>
      <c r="C198" t="s">
        <v>226</v>
      </c>
      <c r="D198" t="s">
        <v>11</v>
      </c>
      <c r="E198" s="4">
        <v>140000000</v>
      </c>
      <c r="F198" s="4">
        <v>553799566</v>
      </c>
      <c r="G198" s="4">
        <v>413799566</v>
      </c>
      <c r="H198" s="1">
        <v>35977</v>
      </c>
      <c r="I198" t="s">
        <v>38</v>
      </c>
      <c r="J198">
        <v>151</v>
      </c>
      <c r="K198">
        <v>376785</v>
      </c>
    </row>
    <row r="199" spans="1:11" x14ac:dyDescent="0.3">
      <c r="A199">
        <v>197</v>
      </c>
      <c r="B199">
        <v>198</v>
      </c>
      <c r="C199" t="s">
        <v>227</v>
      </c>
      <c r="D199" t="s">
        <v>19</v>
      </c>
      <c r="E199" s="4">
        <v>140000000</v>
      </c>
      <c r="F199" s="4">
        <v>285444603</v>
      </c>
      <c r="G199" s="4">
        <v>145444603</v>
      </c>
      <c r="H199" s="1">
        <v>35986</v>
      </c>
      <c r="I199" t="s">
        <v>15</v>
      </c>
      <c r="J199">
        <v>127</v>
      </c>
      <c r="K199">
        <v>145685</v>
      </c>
    </row>
    <row r="200" spans="1:11" x14ac:dyDescent="0.3">
      <c r="A200">
        <v>198</v>
      </c>
      <c r="B200">
        <v>199</v>
      </c>
      <c r="C200" t="s">
        <v>228</v>
      </c>
      <c r="D200" t="s">
        <v>19</v>
      </c>
      <c r="E200" s="4">
        <v>60000</v>
      </c>
      <c r="F200" s="4">
        <v>248000000</v>
      </c>
      <c r="G200" s="4">
        <v>247940000</v>
      </c>
      <c r="H200" s="1">
        <v>36355</v>
      </c>
      <c r="I200" t="s">
        <v>57</v>
      </c>
      <c r="J200">
        <v>81</v>
      </c>
      <c r="K200">
        <v>220304</v>
      </c>
    </row>
    <row r="201" spans="1:11" x14ac:dyDescent="0.3">
      <c r="A201">
        <v>199</v>
      </c>
      <c r="B201">
        <v>200</v>
      </c>
      <c r="C201" t="s">
        <v>229</v>
      </c>
      <c r="D201" t="s">
        <v>19</v>
      </c>
      <c r="E201" s="4">
        <v>11000000</v>
      </c>
      <c r="F201" s="4">
        <v>235483004</v>
      </c>
      <c r="G201" s="4">
        <v>224483004</v>
      </c>
      <c r="H201" s="1">
        <v>36350</v>
      </c>
      <c r="I201" t="s">
        <v>15</v>
      </c>
      <c r="J201">
        <v>95</v>
      </c>
      <c r="K201">
        <v>357670</v>
      </c>
    </row>
    <row r="202" spans="1:11" x14ac:dyDescent="0.3">
      <c r="A202">
        <v>200</v>
      </c>
      <c r="B202">
        <v>201</v>
      </c>
      <c r="C202" t="s">
        <v>230</v>
      </c>
      <c r="D202" t="s">
        <v>19</v>
      </c>
      <c r="E202" s="4">
        <v>15000000</v>
      </c>
      <c r="F202" s="4">
        <v>356296601</v>
      </c>
      <c r="G202" s="4">
        <v>341296601</v>
      </c>
      <c r="H202" s="1">
        <v>36418</v>
      </c>
      <c r="I202" t="s">
        <v>22</v>
      </c>
      <c r="J202">
        <v>122</v>
      </c>
      <c r="K202">
        <v>1007472</v>
      </c>
    </row>
    <row r="203" spans="1:11" x14ac:dyDescent="0.3">
      <c r="A203">
        <v>201</v>
      </c>
      <c r="B203">
        <v>202</v>
      </c>
      <c r="C203" t="s">
        <v>231</v>
      </c>
      <c r="D203" t="s">
        <v>11</v>
      </c>
      <c r="E203" s="4">
        <v>34200000</v>
      </c>
      <c r="F203" s="4">
        <v>234801895</v>
      </c>
      <c r="G203" s="4">
        <v>200601895</v>
      </c>
      <c r="H203" s="1">
        <v>36336</v>
      </c>
      <c r="I203" t="s">
        <v>15</v>
      </c>
      <c r="J203">
        <v>93</v>
      </c>
      <c r="K203">
        <v>188280</v>
      </c>
    </row>
    <row r="204" spans="1:11" x14ac:dyDescent="0.3">
      <c r="A204">
        <v>202</v>
      </c>
      <c r="B204">
        <v>203</v>
      </c>
      <c r="C204" t="s">
        <v>232</v>
      </c>
      <c r="D204" t="s">
        <v>11</v>
      </c>
      <c r="E204" s="4">
        <v>40000000</v>
      </c>
      <c r="F204" s="4">
        <v>672806292</v>
      </c>
      <c r="G204" s="4">
        <v>632806292</v>
      </c>
      <c r="H204" s="1">
        <v>36378</v>
      </c>
      <c r="I204" t="s">
        <v>52</v>
      </c>
      <c r="J204">
        <v>107</v>
      </c>
      <c r="K204">
        <v>860079</v>
      </c>
    </row>
    <row r="205" spans="1:11" x14ac:dyDescent="0.3">
      <c r="A205">
        <v>203</v>
      </c>
      <c r="B205">
        <v>204</v>
      </c>
      <c r="C205" t="s">
        <v>233</v>
      </c>
      <c r="D205" t="s">
        <v>11</v>
      </c>
      <c r="E205" s="4">
        <v>42000000</v>
      </c>
      <c r="F205" s="4">
        <v>363889678</v>
      </c>
      <c r="G205" s="4">
        <v>321889678</v>
      </c>
      <c r="H205" s="1">
        <v>36293</v>
      </c>
      <c r="I205" t="s">
        <v>12</v>
      </c>
      <c r="J205">
        <v>124</v>
      </c>
      <c r="K205">
        <v>251006</v>
      </c>
    </row>
    <row r="206" spans="1:11" x14ac:dyDescent="0.3">
      <c r="A206">
        <v>204</v>
      </c>
      <c r="B206">
        <v>205</v>
      </c>
      <c r="C206" t="s">
        <v>234</v>
      </c>
      <c r="D206" t="s">
        <v>19</v>
      </c>
      <c r="E206" s="4">
        <v>60000000</v>
      </c>
      <c r="F206" s="4">
        <v>149705852</v>
      </c>
      <c r="G206" s="4">
        <v>89705852</v>
      </c>
      <c r="H206" s="1">
        <v>36329</v>
      </c>
      <c r="I206" t="s">
        <v>52</v>
      </c>
      <c r="J206">
        <v>116</v>
      </c>
      <c r="K206">
        <v>49909</v>
      </c>
    </row>
    <row r="207" spans="1:11" x14ac:dyDescent="0.3">
      <c r="A207">
        <v>205</v>
      </c>
      <c r="B207">
        <v>206</v>
      </c>
      <c r="C207" t="s">
        <v>235</v>
      </c>
      <c r="D207" t="s">
        <v>19</v>
      </c>
      <c r="E207" s="4">
        <v>60000000</v>
      </c>
      <c r="F207" s="4">
        <v>284600000</v>
      </c>
      <c r="G207" s="4">
        <v>224600000</v>
      </c>
      <c r="H207" s="1">
        <v>36504</v>
      </c>
      <c r="I207" t="s">
        <v>146</v>
      </c>
      <c r="J207">
        <v>189</v>
      </c>
      <c r="K207">
        <v>1046936</v>
      </c>
    </row>
    <row r="208" spans="1:11" x14ac:dyDescent="0.3">
      <c r="A208">
        <v>206</v>
      </c>
      <c r="B208">
        <v>207</v>
      </c>
      <c r="C208" t="s">
        <v>236</v>
      </c>
      <c r="D208" t="s">
        <v>19</v>
      </c>
      <c r="E208" s="4">
        <v>63000000</v>
      </c>
      <c r="F208" s="4">
        <v>463517383</v>
      </c>
      <c r="G208" s="4">
        <v>400517383</v>
      </c>
      <c r="H208" s="1">
        <v>36249</v>
      </c>
      <c r="I208" t="s">
        <v>38</v>
      </c>
      <c r="J208">
        <v>136</v>
      </c>
      <c r="K208">
        <v>1550148</v>
      </c>
    </row>
    <row r="209" spans="1:11" x14ac:dyDescent="0.3">
      <c r="A209">
        <v>207</v>
      </c>
      <c r="B209">
        <v>208</v>
      </c>
      <c r="C209" t="s">
        <v>237</v>
      </c>
      <c r="D209" t="s">
        <v>14</v>
      </c>
      <c r="E209" s="4">
        <v>70000000</v>
      </c>
      <c r="F209" s="4">
        <v>309457509</v>
      </c>
      <c r="G209" s="4">
        <v>239457509</v>
      </c>
      <c r="H209" s="1">
        <v>36371</v>
      </c>
      <c r="I209" t="s">
        <v>12</v>
      </c>
      <c r="J209">
        <v>116</v>
      </c>
      <c r="K209">
        <v>88557</v>
      </c>
    </row>
    <row r="210" spans="1:11" x14ac:dyDescent="0.3">
      <c r="A210">
        <v>208</v>
      </c>
      <c r="B210">
        <v>209</v>
      </c>
      <c r="C210" t="s">
        <v>238</v>
      </c>
      <c r="D210" t="s">
        <v>19</v>
      </c>
      <c r="E210" s="4">
        <v>70000000</v>
      </c>
      <c r="F210" s="4">
        <v>177841558</v>
      </c>
      <c r="G210" s="4">
        <v>107841558</v>
      </c>
      <c r="H210" s="1">
        <v>36427</v>
      </c>
      <c r="I210" t="s">
        <v>17</v>
      </c>
      <c r="J210">
        <v>105</v>
      </c>
      <c r="K210">
        <v>67389</v>
      </c>
    </row>
    <row r="211" spans="1:11" x14ac:dyDescent="0.3">
      <c r="A211">
        <v>209</v>
      </c>
      <c r="B211">
        <v>210</v>
      </c>
      <c r="C211" t="s">
        <v>239</v>
      </c>
      <c r="D211" t="s">
        <v>19</v>
      </c>
      <c r="E211" s="4">
        <v>80000000</v>
      </c>
      <c r="F211" s="4">
        <v>176885658</v>
      </c>
      <c r="G211" s="4">
        <v>96885658</v>
      </c>
      <c r="H211" s="1">
        <v>36224</v>
      </c>
      <c r="I211" t="s">
        <v>15</v>
      </c>
      <c r="J211">
        <v>103</v>
      </c>
      <c r="K211">
        <v>139603</v>
      </c>
    </row>
    <row r="212" spans="1:11" x14ac:dyDescent="0.3">
      <c r="A212">
        <v>210</v>
      </c>
      <c r="B212">
        <v>211</v>
      </c>
      <c r="C212" t="s">
        <v>240</v>
      </c>
      <c r="D212" t="s">
        <v>11</v>
      </c>
      <c r="E212" s="4">
        <v>80000000</v>
      </c>
      <c r="F212" s="4">
        <v>415885488</v>
      </c>
      <c r="G212" s="4">
        <v>335885488</v>
      </c>
      <c r="H212" s="1">
        <v>36266</v>
      </c>
      <c r="I212" t="s">
        <v>40</v>
      </c>
      <c r="J212">
        <v>124</v>
      </c>
      <c r="K212">
        <v>372009</v>
      </c>
    </row>
    <row r="213" spans="1:11" x14ac:dyDescent="0.3">
      <c r="A213">
        <v>211</v>
      </c>
      <c r="B213">
        <v>212</v>
      </c>
      <c r="C213" t="s">
        <v>241</v>
      </c>
      <c r="D213" t="s">
        <v>93</v>
      </c>
      <c r="E213" s="4">
        <v>90000000</v>
      </c>
      <c r="F213" s="4">
        <v>497366869</v>
      </c>
      <c r="G213" s="4">
        <v>407366869</v>
      </c>
      <c r="H213" s="1">
        <v>36463</v>
      </c>
      <c r="I213" t="s">
        <v>36</v>
      </c>
      <c r="J213">
        <v>92</v>
      </c>
      <c r="K213">
        <v>489299</v>
      </c>
    </row>
    <row r="214" spans="1:11" x14ac:dyDescent="0.3">
      <c r="A214">
        <v>212</v>
      </c>
      <c r="B214">
        <v>213</v>
      </c>
      <c r="C214" t="s">
        <v>242</v>
      </c>
      <c r="D214" t="s">
        <v>14</v>
      </c>
      <c r="E214" s="4">
        <v>115000000</v>
      </c>
      <c r="F214" s="4">
        <v>924317558</v>
      </c>
      <c r="G214" s="4">
        <v>809317558</v>
      </c>
      <c r="H214" s="1">
        <v>36299</v>
      </c>
      <c r="I214" t="s">
        <v>38</v>
      </c>
      <c r="J214">
        <v>136</v>
      </c>
      <c r="K214">
        <v>667362</v>
      </c>
    </row>
    <row r="215" spans="1:11" x14ac:dyDescent="0.3">
      <c r="A215">
        <v>213</v>
      </c>
      <c r="B215">
        <v>214</v>
      </c>
      <c r="C215" t="s">
        <v>243</v>
      </c>
      <c r="D215" t="s">
        <v>14</v>
      </c>
      <c r="E215" s="4">
        <v>133000000</v>
      </c>
      <c r="F215" s="4">
        <v>300135367</v>
      </c>
      <c r="G215" s="4">
        <v>167135367</v>
      </c>
      <c r="H215" s="1">
        <v>36511</v>
      </c>
      <c r="I215" t="s">
        <v>24</v>
      </c>
      <c r="J215">
        <v>84</v>
      </c>
      <c r="K215">
        <v>117811</v>
      </c>
    </row>
    <row r="216" spans="1:11" x14ac:dyDescent="0.3">
      <c r="A216">
        <v>214</v>
      </c>
      <c r="B216">
        <v>215</v>
      </c>
      <c r="C216" t="s">
        <v>244</v>
      </c>
      <c r="D216" t="s">
        <v>11</v>
      </c>
      <c r="E216" s="4">
        <v>135000000</v>
      </c>
      <c r="F216" s="4">
        <v>361832400</v>
      </c>
      <c r="G216" s="4">
        <v>226832400</v>
      </c>
      <c r="H216" s="1">
        <v>36472</v>
      </c>
      <c r="I216" t="s">
        <v>40</v>
      </c>
      <c r="J216">
        <v>128</v>
      </c>
      <c r="K216">
        <v>545440</v>
      </c>
    </row>
    <row r="217" spans="1:11" x14ac:dyDescent="0.3">
      <c r="A217">
        <v>215</v>
      </c>
      <c r="B217">
        <v>216</v>
      </c>
      <c r="C217" t="s">
        <v>245</v>
      </c>
      <c r="D217" t="s">
        <v>14</v>
      </c>
      <c r="E217" s="4">
        <v>150000000</v>
      </c>
      <c r="F217" s="4">
        <v>448000000</v>
      </c>
      <c r="G217" s="4">
        <v>298000000</v>
      </c>
      <c r="H217" s="1">
        <v>36329</v>
      </c>
      <c r="I217" t="s">
        <v>36</v>
      </c>
      <c r="J217">
        <v>88</v>
      </c>
      <c r="K217">
        <v>187724</v>
      </c>
    </row>
    <row r="218" spans="1:11" x14ac:dyDescent="0.3">
      <c r="A218">
        <v>216</v>
      </c>
      <c r="B218">
        <v>217</v>
      </c>
      <c r="C218" t="s">
        <v>246</v>
      </c>
      <c r="D218" t="s">
        <v>11</v>
      </c>
      <c r="E218" s="4">
        <v>170000000</v>
      </c>
      <c r="F218" s="4">
        <v>222104681</v>
      </c>
      <c r="G218" s="4">
        <v>52104681</v>
      </c>
      <c r="H218" s="1">
        <v>36340</v>
      </c>
      <c r="I218" t="s">
        <v>55</v>
      </c>
      <c r="J218">
        <v>106</v>
      </c>
      <c r="K218">
        <v>146265</v>
      </c>
    </row>
    <row r="219" spans="1:11" x14ac:dyDescent="0.3">
      <c r="A219">
        <v>217</v>
      </c>
      <c r="B219">
        <v>218</v>
      </c>
      <c r="C219" t="s">
        <v>247</v>
      </c>
      <c r="D219" t="s">
        <v>11</v>
      </c>
      <c r="E219" s="4">
        <v>17000000</v>
      </c>
      <c r="F219" s="4">
        <v>213525736</v>
      </c>
      <c r="G219" s="4">
        <v>196525736</v>
      </c>
      <c r="H219" s="1">
        <v>36800</v>
      </c>
      <c r="I219" t="s">
        <v>12</v>
      </c>
      <c r="J219">
        <v>120</v>
      </c>
      <c r="K219">
        <v>242878</v>
      </c>
    </row>
    <row r="220" spans="1:11" x14ac:dyDescent="0.3">
      <c r="A220">
        <v>218</v>
      </c>
      <c r="B220">
        <v>219</v>
      </c>
      <c r="C220" t="s">
        <v>248</v>
      </c>
      <c r="D220" t="s">
        <v>19</v>
      </c>
      <c r="E220" s="4">
        <v>19000000</v>
      </c>
      <c r="F220" s="4">
        <v>278019771</v>
      </c>
      <c r="G220" s="4">
        <v>259019771</v>
      </c>
      <c r="H220" s="1">
        <v>36714</v>
      </c>
      <c r="I220" t="s">
        <v>15</v>
      </c>
      <c r="J220">
        <v>88</v>
      </c>
      <c r="K220">
        <v>219032</v>
      </c>
    </row>
    <row r="221" spans="1:11" x14ac:dyDescent="0.3">
      <c r="A221">
        <v>219</v>
      </c>
      <c r="B221">
        <v>220</v>
      </c>
      <c r="C221" t="s">
        <v>249</v>
      </c>
      <c r="D221" t="s">
        <v>11</v>
      </c>
      <c r="E221" s="4">
        <v>30000000</v>
      </c>
      <c r="F221" s="4">
        <v>173959438</v>
      </c>
      <c r="G221" s="4">
        <v>143959438</v>
      </c>
      <c r="H221" s="1">
        <v>36677</v>
      </c>
      <c r="I221" t="s">
        <v>17</v>
      </c>
      <c r="J221">
        <v>98</v>
      </c>
      <c r="K221">
        <v>77180</v>
      </c>
    </row>
    <row r="222" spans="1:11" x14ac:dyDescent="0.3">
      <c r="A222">
        <v>220</v>
      </c>
      <c r="B222">
        <v>221</v>
      </c>
      <c r="C222" t="s">
        <v>250</v>
      </c>
      <c r="D222" t="s">
        <v>14</v>
      </c>
      <c r="E222" s="4">
        <v>30000000</v>
      </c>
      <c r="F222" s="4">
        <v>136706683</v>
      </c>
      <c r="G222" s="4">
        <v>106706683</v>
      </c>
      <c r="H222" s="1">
        <v>36798</v>
      </c>
      <c r="I222" t="s">
        <v>22</v>
      </c>
      <c r="J222">
        <v>113</v>
      </c>
      <c r="K222">
        <v>186997</v>
      </c>
    </row>
    <row r="223" spans="1:11" x14ac:dyDescent="0.3">
      <c r="A223">
        <v>221</v>
      </c>
      <c r="B223">
        <v>222</v>
      </c>
      <c r="C223" t="s">
        <v>251</v>
      </c>
      <c r="D223" t="s">
        <v>93</v>
      </c>
      <c r="E223" s="4">
        <v>45000000</v>
      </c>
      <c r="F223" s="4">
        <v>224834564</v>
      </c>
      <c r="G223" s="4">
        <v>179834564</v>
      </c>
      <c r="H223" s="1">
        <v>36698</v>
      </c>
      <c r="I223" t="s">
        <v>15</v>
      </c>
      <c r="J223">
        <v>84</v>
      </c>
      <c r="K223">
        <v>167036</v>
      </c>
    </row>
    <row r="224" spans="1:11" x14ac:dyDescent="0.3">
      <c r="A224">
        <v>222</v>
      </c>
      <c r="B224">
        <v>223</v>
      </c>
      <c r="C224" t="s">
        <v>252</v>
      </c>
      <c r="D224" t="s">
        <v>19</v>
      </c>
      <c r="E224" s="4">
        <v>48000000</v>
      </c>
      <c r="F224" s="4">
        <v>207515725</v>
      </c>
      <c r="G224" s="4">
        <v>159515725</v>
      </c>
      <c r="H224" s="1">
        <v>36887</v>
      </c>
      <c r="I224" t="s">
        <v>22</v>
      </c>
      <c r="J224">
        <v>147</v>
      </c>
      <c r="K224">
        <v>188060</v>
      </c>
    </row>
    <row r="225" spans="1:11" x14ac:dyDescent="0.3">
      <c r="A225">
        <v>223</v>
      </c>
      <c r="B225">
        <v>224</v>
      </c>
      <c r="C225" t="s">
        <v>253</v>
      </c>
      <c r="D225" t="s">
        <v>19</v>
      </c>
      <c r="E225" s="4">
        <v>52000000</v>
      </c>
      <c r="F225" s="4">
        <v>256271286</v>
      </c>
      <c r="G225" s="4">
        <v>204271286</v>
      </c>
      <c r="H225" s="1">
        <v>36602</v>
      </c>
      <c r="I225" t="s">
        <v>22</v>
      </c>
      <c r="J225">
        <v>131</v>
      </c>
      <c r="K225">
        <v>161958</v>
      </c>
    </row>
    <row r="226" spans="1:11" x14ac:dyDescent="0.3">
      <c r="A226">
        <v>224</v>
      </c>
      <c r="B226">
        <v>225</v>
      </c>
      <c r="C226" t="s">
        <v>254</v>
      </c>
      <c r="D226" t="s">
        <v>11</v>
      </c>
      <c r="E226" s="4">
        <v>55000000</v>
      </c>
      <c r="F226" s="4">
        <v>330444045</v>
      </c>
      <c r="G226" s="4">
        <v>275444045</v>
      </c>
      <c r="H226" s="1">
        <v>36805</v>
      </c>
      <c r="I226" t="s">
        <v>15</v>
      </c>
      <c r="J226">
        <v>108</v>
      </c>
      <c r="K226">
        <v>296549</v>
      </c>
    </row>
    <row r="227" spans="1:11" x14ac:dyDescent="0.3">
      <c r="A227">
        <v>225</v>
      </c>
      <c r="B227">
        <v>226</v>
      </c>
      <c r="C227" t="s">
        <v>255</v>
      </c>
      <c r="D227" t="s">
        <v>11</v>
      </c>
      <c r="E227" s="4">
        <v>70000000</v>
      </c>
      <c r="F227" s="4">
        <v>374111707</v>
      </c>
      <c r="G227" s="4">
        <v>304111707</v>
      </c>
      <c r="H227" s="1">
        <v>36875</v>
      </c>
      <c r="I227" t="s">
        <v>15</v>
      </c>
      <c r="J227">
        <v>127</v>
      </c>
      <c r="K227">
        <v>182948</v>
      </c>
    </row>
    <row r="228" spans="1:11" x14ac:dyDescent="0.3">
      <c r="A228">
        <v>226</v>
      </c>
      <c r="B228">
        <v>227</v>
      </c>
      <c r="C228" t="s">
        <v>256</v>
      </c>
      <c r="D228" t="s">
        <v>11</v>
      </c>
      <c r="E228" s="4">
        <v>75000000</v>
      </c>
      <c r="F228" s="4">
        <v>296339527</v>
      </c>
      <c r="G228" s="4">
        <v>221339527</v>
      </c>
      <c r="H228" s="1">
        <v>36720</v>
      </c>
      <c r="I228" t="s">
        <v>40</v>
      </c>
      <c r="J228">
        <v>104</v>
      </c>
      <c r="K228">
        <v>545440</v>
      </c>
    </row>
    <row r="229" spans="1:11" x14ac:dyDescent="0.3">
      <c r="A229">
        <v>227</v>
      </c>
      <c r="B229">
        <v>228</v>
      </c>
      <c r="C229" t="s">
        <v>257</v>
      </c>
      <c r="D229" t="s">
        <v>11</v>
      </c>
      <c r="E229" s="4">
        <v>84000000</v>
      </c>
      <c r="F229" s="4">
        <v>123307945</v>
      </c>
      <c r="G229" s="4">
        <v>39307945</v>
      </c>
      <c r="H229" s="1">
        <v>36734</v>
      </c>
      <c r="I229" t="s">
        <v>15</v>
      </c>
      <c r="J229">
        <v>106</v>
      </c>
      <c r="K229">
        <v>46222</v>
      </c>
    </row>
    <row r="230" spans="1:11" x14ac:dyDescent="0.3">
      <c r="A230">
        <v>228</v>
      </c>
      <c r="B230">
        <v>229</v>
      </c>
      <c r="C230" t="s">
        <v>258</v>
      </c>
      <c r="D230" t="s">
        <v>11</v>
      </c>
      <c r="E230" s="4">
        <v>90000000</v>
      </c>
      <c r="F230" s="4">
        <v>429632142</v>
      </c>
      <c r="G230" s="4">
        <v>339632142</v>
      </c>
      <c r="H230" s="1">
        <v>36882</v>
      </c>
      <c r="I230" t="s">
        <v>22</v>
      </c>
      <c r="J230">
        <v>143</v>
      </c>
      <c r="K230">
        <v>482899</v>
      </c>
    </row>
    <row r="231" spans="1:11" x14ac:dyDescent="0.3">
      <c r="A231">
        <v>229</v>
      </c>
      <c r="B231">
        <v>230</v>
      </c>
      <c r="C231" t="s">
        <v>259</v>
      </c>
      <c r="D231" t="s">
        <v>11</v>
      </c>
      <c r="E231" s="4">
        <v>92000000</v>
      </c>
      <c r="F231" s="4">
        <v>264105545</v>
      </c>
      <c r="G231" s="4">
        <v>172105545</v>
      </c>
      <c r="H231" s="1">
        <v>36832</v>
      </c>
      <c r="I231" t="s">
        <v>15</v>
      </c>
      <c r="J231">
        <v>98</v>
      </c>
      <c r="K231">
        <v>166141</v>
      </c>
    </row>
    <row r="232" spans="1:11" x14ac:dyDescent="0.3">
      <c r="A232">
        <v>230</v>
      </c>
      <c r="B232">
        <v>231</v>
      </c>
      <c r="C232" t="s">
        <v>260</v>
      </c>
      <c r="D232" t="s">
        <v>11</v>
      </c>
      <c r="E232" s="4">
        <v>100000000</v>
      </c>
      <c r="F232" s="4">
        <v>155464351</v>
      </c>
      <c r="G232" s="4">
        <v>55464351</v>
      </c>
      <c r="H232" s="1">
        <v>36728</v>
      </c>
      <c r="I232" t="s">
        <v>22</v>
      </c>
      <c r="J232">
        <v>130</v>
      </c>
      <c r="K232">
        <v>111917</v>
      </c>
    </row>
    <row r="233" spans="1:11" x14ac:dyDescent="0.3">
      <c r="A233">
        <v>231</v>
      </c>
      <c r="B233">
        <v>232</v>
      </c>
      <c r="C233" t="s">
        <v>261</v>
      </c>
      <c r="D233" t="s">
        <v>19</v>
      </c>
      <c r="E233" s="4">
        <v>103000000</v>
      </c>
      <c r="F233" s="4">
        <v>457640427</v>
      </c>
      <c r="G233" s="4">
        <v>354640427</v>
      </c>
      <c r="H233" s="1">
        <v>36647</v>
      </c>
      <c r="I233" t="s">
        <v>31</v>
      </c>
      <c r="J233">
        <v>155</v>
      </c>
      <c r="K233">
        <v>1243670</v>
      </c>
    </row>
    <row r="234" spans="1:11" x14ac:dyDescent="0.3">
      <c r="A234">
        <v>232</v>
      </c>
      <c r="B234">
        <v>233</v>
      </c>
      <c r="C234" t="s">
        <v>262</v>
      </c>
      <c r="D234" t="s">
        <v>19</v>
      </c>
      <c r="E234" s="4">
        <v>110000000</v>
      </c>
      <c r="F234" s="4">
        <v>215294342</v>
      </c>
      <c r="G234" s="4">
        <v>105294342</v>
      </c>
      <c r="H234" s="1">
        <v>36705</v>
      </c>
      <c r="I234" t="s">
        <v>112</v>
      </c>
      <c r="J234">
        <v>165</v>
      </c>
      <c r="K234">
        <v>241120</v>
      </c>
    </row>
    <row r="235" spans="1:11" x14ac:dyDescent="0.3">
      <c r="A235">
        <v>233</v>
      </c>
      <c r="B235">
        <v>234</v>
      </c>
      <c r="C235" t="s">
        <v>263</v>
      </c>
      <c r="D235" t="s">
        <v>11</v>
      </c>
      <c r="E235" s="4">
        <v>120000000</v>
      </c>
      <c r="F235" s="4">
        <v>325756637</v>
      </c>
      <c r="G235" s="4">
        <v>205756637</v>
      </c>
      <c r="H235" s="1">
        <v>36600</v>
      </c>
      <c r="I235" t="s">
        <v>22</v>
      </c>
      <c r="J235">
        <v>130</v>
      </c>
      <c r="K235">
        <v>148948</v>
      </c>
    </row>
    <row r="236" spans="1:11" x14ac:dyDescent="0.3">
      <c r="A236">
        <v>234</v>
      </c>
      <c r="B236">
        <v>235</v>
      </c>
      <c r="C236" t="s">
        <v>264</v>
      </c>
      <c r="D236" t="s">
        <v>14</v>
      </c>
      <c r="E236" s="4">
        <v>123000000</v>
      </c>
      <c r="F236" s="4">
        <v>345141403</v>
      </c>
      <c r="G236" s="4">
        <v>222141403</v>
      </c>
      <c r="H236" s="1">
        <v>36847</v>
      </c>
      <c r="I236" t="s">
        <v>24</v>
      </c>
      <c r="J236">
        <v>104</v>
      </c>
      <c r="K236">
        <v>186192</v>
      </c>
    </row>
    <row r="237" spans="1:11" x14ac:dyDescent="0.3">
      <c r="A237">
        <v>235</v>
      </c>
      <c r="B237">
        <v>236</v>
      </c>
      <c r="C237" t="s">
        <v>265</v>
      </c>
      <c r="D237" t="s">
        <v>11</v>
      </c>
      <c r="E237" s="4">
        <v>125000000</v>
      </c>
      <c r="F237" s="4">
        <v>546388105</v>
      </c>
      <c r="G237" s="4">
        <v>421388105</v>
      </c>
      <c r="H237" s="1">
        <v>36670</v>
      </c>
      <c r="I237" t="s">
        <v>40</v>
      </c>
      <c r="J237">
        <v>123</v>
      </c>
      <c r="K237">
        <v>296109</v>
      </c>
    </row>
    <row r="238" spans="1:11" x14ac:dyDescent="0.3">
      <c r="A238">
        <v>236</v>
      </c>
      <c r="B238">
        <v>237</v>
      </c>
      <c r="C238" t="s">
        <v>266</v>
      </c>
      <c r="D238" t="s">
        <v>14</v>
      </c>
      <c r="E238" s="4">
        <v>127500000</v>
      </c>
      <c r="F238" s="4">
        <v>354248063</v>
      </c>
      <c r="G238" s="4">
        <v>226748063</v>
      </c>
      <c r="H238" s="1">
        <v>36665</v>
      </c>
      <c r="I238" t="s">
        <v>36</v>
      </c>
      <c r="J238">
        <v>82</v>
      </c>
      <c r="K238">
        <v>48922</v>
      </c>
    </row>
    <row r="239" spans="1:11" x14ac:dyDescent="0.3">
      <c r="A239">
        <v>237</v>
      </c>
      <c r="B239">
        <v>238</v>
      </c>
      <c r="C239" t="s">
        <v>267</v>
      </c>
      <c r="D239" t="s">
        <v>19</v>
      </c>
      <c r="E239" s="4">
        <v>30000000</v>
      </c>
      <c r="F239" s="4">
        <v>287553595</v>
      </c>
      <c r="G239" s="4">
        <v>257553595</v>
      </c>
      <c r="H239" s="1">
        <v>37113</v>
      </c>
      <c r="I239" t="s">
        <v>15</v>
      </c>
      <c r="J239">
        <v>108</v>
      </c>
      <c r="K239">
        <v>228537</v>
      </c>
    </row>
    <row r="240" spans="1:11" x14ac:dyDescent="0.3">
      <c r="A240">
        <v>238</v>
      </c>
      <c r="B240">
        <v>239</v>
      </c>
      <c r="C240" t="s">
        <v>268</v>
      </c>
      <c r="D240" t="s">
        <v>14</v>
      </c>
      <c r="E240" s="4">
        <v>35000000</v>
      </c>
      <c r="F240" s="4">
        <v>147934180</v>
      </c>
      <c r="G240" s="4">
        <v>112934180</v>
      </c>
      <c r="H240" s="1">
        <v>36968</v>
      </c>
      <c r="I240" t="s">
        <v>24</v>
      </c>
      <c r="J240">
        <v>88</v>
      </c>
      <c r="K240">
        <v>101720</v>
      </c>
    </row>
    <row r="241" spans="1:11" x14ac:dyDescent="0.3">
      <c r="A241">
        <v>239</v>
      </c>
      <c r="B241">
        <v>240</v>
      </c>
      <c r="C241" t="s">
        <v>269</v>
      </c>
      <c r="D241" t="s">
        <v>93</v>
      </c>
      <c r="E241" s="4">
        <v>37000000</v>
      </c>
      <c r="F241" s="4">
        <v>165335153</v>
      </c>
      <c r="G241" s="4">
        <v>128335153</v>
      </c>
      <c r="H241" s="1">
        <v>37106</v>
      </c>
      <c r="I241" t="s">
        <v>12</v>
      </c>
      <c r="J241">
        <v>115</v>
      </c>
      <c r="K241">
        <v>118754</v>
      </c>
    </row>
    <row r="242" spans="1:11" x14ac:dyDescent="0.3">
      <c r="A242">
        <v>240</v>
      </c>
      <c r="B242">
        <v>241</v>
      </c>
      <c r="C242" t="s">
        <v>270</v>
      </c>
      <c r="D242" t="s">
        <v>11</v>
      </c>
      <c r="E242" s="4">
        <v>38000000</v>
      </c>
      <c r="F242" s="4">
        <v>207283925</v>
      </c>
      <c r="G242" s="4">
        <v>169283925</v>
      </c>
      <c r="H242" s="1">
        <v>37064</v>
      </c>
      <c r="I242" t="s">
        <v>17</v>
      </c>
      <c r="J242">
        <v>106</v>
      </c>
      <c r="K242">
        <v>327057</v>
      </c>
    </row>
    <row r="243" spans="1:11" x14ac:dyDescent="0.3">
      <c r="A243">
        <v>241</v>
      </c>
      <c r="B243">
        <v>242</v>
      </c>
      <c r="C243" t="s">
        <v>271</v>
      </c>
      <c r="D243" t="s">
        <v>14</v>
      </c>
      <c r="E243" s="4">
        <v>60000000</v>
      </c>
      <c r="F243" s="4">
        <v>484409218</v>
      </c>
      <c r="G243" s="4">
        <v>424409218</v>
      </c>
      <c r="H243" s="1">
        <v>37027</v>
      </c>
      <c r="I243" t="s">
        <v>36</v>
      </c>
      <c r="J243">
        <v>90</v>
      </c>
      <c r="K243">
        <v>574978</v>
      </c>
    </row>
    <row r="244" spans="1:11" x14ac:dyDescent="0.3">
      <c r="A244">
        <v>242</v>
      </c>
      <c r="B244">
        <v>243</v>
      </c>
      <c r="C244" t="s">
        <v>272</v>
      </c>
      <c r="D244" t="s">
        <v>11</v>
      </c>
      <c r="E244" s="4">
        <v>60000000</v>
      </c>
      <c r="F244" s="4">
        <v>313542341</v>
      </c>
      <c r="G244" s="4">
        <v>253542341</v>
      </c>
      <c r="H244" s="1">
        <v>37236</v>
      </c>
      <c r="I244" t="s">
        <v>22</v>
      </c>
      <c r="J244">
        <v>135</v>
      </c>
      <c r="K244">
        <v>788060</v>
      </c>
    </row>
    <row r="245" spans="1:11" x14ac:dyDescent="0.3">
      <c r="A245">
        <v>243</v>
      </c>
      <c r="B245">
        <v>244</v>
      </c>
      <c r="C245" t="s">
        <v>273</v>
      </c>
      <c r="D245" t="s">
        <v>19</v>
      </c>
      <c r="E245" s="4">
        <v>68000000</v>
      </c>
      <c r="F245" s="4">
        <v>203388341</v>
      </c>
      <c r="G245" s="4">
        <v>135388341</v>
      </c>
      <c r="H245" s="1">
        <v>37235</v>
      </c>
      <c r="I245" t="s">
        <v>84</v>
      </c>
      <c r="J245">
        <v>136</v>
      </c>
      <c r="K245">
        <v>237238</v>
      </c>
    </row>
    <row r="246" spans="1:11" x14ac:dyDescent="0.3">
      <c r="A246">
        <v>244</v>
      </c>
      <c r="B246">
        <v>245</v>
      </c>
      <c r="C246" t="s">
        <v>274</v>
      </c>
      <c r="D246" t="s">
        <v>14</v>
      </c>
      <c r="E246" s="4">
        <v>70000000</v>
      </c>
      <c r="F246" s="4">
        <v>176104344</v>
      </c>
      <c r="G246" s="4">
        <v>106104344</v>
      </c>
      <c r="H246" s="1">
        <v>37064</v>
      </c>
      <c r="I246" t="s">
        <v>15</v>
      </c>
      <c r="J246">
        <v>87</v>
      </c>
      <c r="K246">
        <v>39656</v>
      </c>
    </row>
    <row r="247" spans="1:11" x14ac:dyDescent="0.3">
      <c r="A247">
        <v>245</v>
      </c>
      <c r="B247">
        <v>246</v>
      </c>
      <c r="C247" t="s">
        <v>275</v>
      </c>
      <c r="D247" t="s">
        <v>11</v>
      </c>
      <c r="E247" s="4">
        <v>85000000</v>
      </c>
      <c r="F247" s="4">
        <v>450717150</v>
      </c>
      <c r="G247" s="4">
        <v>365717150</v>
      </c>
      <c r="H247" s="1">
        <v>37232</v>
      </c>
      <c r="I247" t="s">
        <v>52</v>
      </c>
      <c r="J247">
        <v>116</v>
      </c>
      <c r="K247">
        <v>482386</v>
      </c>
    </row>
    <row r="248" spans="1:11" x14ac:dyDescent="0.3">
      <c r="A248">
        <v>246</v>
      </c>
      <c r="B248">
        <v>247</v>
      </c>
      <c r="C248" t="s">
        <v>276</v>
      </c>
      <c r="D248" t="s">
        <v>11</v>
      </c>
      <c r="E248" s="4">
        <v>87000000</v>
      </c>
      <c r="F248" s="4">
        <v>351692268</v>
      </c>
      <c r="G248" s="4">
        <v>264692268</v>
      </c>
      <c r="H248" s="1">
        <v>36930</v>
      </c>
      <c r="I248" t="s">
        <v>52</v>
      </c>
      <c r="J248">
        <v>131</v>
      </c>
      <c r="K248">
        <v>240535</v>
      </c>
    </row>
    <row r="249" spans="1:11" x14ac:dyDescent="0.3">
      <c r="A249">
        <v>247</v>
      </c>
      <c r="B249">
        <v>248</v>
      </c>
      <c r="C249" t="s">
        <v>277</v>
      </c>
      <c r="D249" t="s">
        <v>11</v>
      </c>
      <c r="E249" s="4">
        <v>90000000</v>
      </c>
      <c r="F249" s="4">
        <v>347325802</v>
      </c>
      <c r="G249" s="4">
        <v>257325802</v>
      </c>
      <c r="H249" s="1">
        <v>37106</v>
      </c>
      <c r="I249" t="s">
        <v>15</v>
      </c>
      <c r="J249">
        <v>90</v>
      </c>
      <c r="K249">
        <v>188755</v>
      </c>
    </row>
    <row r="250" spans="1:11" x14ac:dyDescent="0.3">
      <c r="A250">
        <v>248</v>
      </c>
      <c r="B250">
        <v>249</v>
      </c>
      <c r="C250" t="s">
        <v>278</v>
      </c>
      <c r="D250" t="s">
        <v>19</v>
      </c>
      <c r="E250" s="4">
        <v>92000000</v>
      </c>
      <c r="F250" s="4">
        <v>172989651</v>
      </c>
      <c r="G250" s="4">
        <v>80989651</v>
      </c>
      <c r="H250" s="1">
        <v>37253</v>
      </c>
      <c r="I250" t="s">
        <v>20</v>
      </c>
      <c r="J250">
        <v>144</v>
      </c>
      <c r="K250">
        <v>345280</v>
      </c>
    </row>
    <row r="251" spans="1:11" x14ac:dyDescent="0.3">
      <c r="A251">
        <v>249</v>
      </c>
      <c r="B251">
        <v>250</v>
      </c>
      <c r="C251" t="s">
        <v>127</v>
      </c>
      <c r="D251" t="s">
        <v>11</v>
      </c>
      <c r="E251" s="4">
        <v>93000000</v>
      </c>
      <c r="F251" s="4">
        <v>368780809</v>
      </c>
      <c r="G251" s="4">
        <v>275780809</v>
      </c>
      <c r="H251" s="1">
        <v>37090</v>
      </c>
      <c r="I251" t="s">
        <v>40</v>
      </c>
      <c r="J251">
        <v>92</v>
      </c>
      <c r="K251">
        <v>280110</v>
      </c>
    </row>
    <row r="252" spans="1:11" x14ac:dyDescent="0.3">
      <c r="A252">
        <v>250</v>
      </c>
      <c r="B252">
        <v>251</v>
      </c>
      <c r="C252" t="s">
        <v>279</v>
      </c>
      <c r="D252" t="s">
        <v>11</v>
      </c>
      <c r="E252" s="4">
        <v>93000000</v>
      </c>
      <c r="F252" s="4">
        <v>871368364</v>
      </c>
      <c r="G252" s="4">
        <v>778368364</v>
      </c>
      <c r="H252" s="1">
        <v>37243</v>
      </c>
      <c r="I252" t="s">
        <v>146</v>
      </c>
      <c r="J252">
        <v>178</v>
      </c>
      <c r="K252">
        <v>1545228</v>
      </c>
    </row>
    <row r="253" spans="1:11" x14ac:dyDescent="0.3">
      <c r="A253">
        <v>251</v>
      </c>
      <c r="B253">
        <v>252</v>
      </c>
      <c r="C253" t="s">
        <v>280</v>
      </c>
      <c r="D253" t="s">
        <v>11</v>
      </c>
      <c r="E253" s="4">
        <v>98000000</v>
      </c>
      <c r="F253" s="4">
        <v>433013274</v>
      </c>
      <c r="G253" s="4">
        <v>335013274</v>
      </c>
      <c r="H253" s="1">
        <v>37009</v>
      </c>
      <c r="I253" t="s">
        <v>40</v>
      </c>
      <c r="J253">
        <v>130</v>
      </c>
      <c r="K253">
        <v>287749</v>
      </c>
    </row>
    <row r="254" spans="1:11" x14ac:dyDescent="0.3">
      <c r="A254">
        <v>252</v>
      </c>
      <c r="B254">
        <v>253</v>
      </c>
      <c r="C254" t="s">
        <v>281</v>
      </c>
      <c r="D254" t="s">
        <v>11</v>
      </c>
      <c r="E254" s="4">
        <v>100000000</v>
      </c>
      <c r="F254" s="4">
        <v>362211740</v>
      </c>
      <c r="G254" s="4">
        <v>262211740</v>
      </c>
      <c r="H254" s="1">
        <v>37097</v>
      </c>
      <c r="I254" t="s">
        <v>38</v>
      </c>
      <c r="J254">
        <v>119</v>
      </c>
      <c r="K254">
        <v>203564</v>
      </c>
    </row>
    <row r="255" spans="1:11" x14ac:dyDescent="0.3">
      <c r="A255">
        <v>253</v>
      </c>
      <c r="B255">
        <v>254</v>
      </c>
      <c r="C255" t="s">
        <v>282</v>
      </c>
      <c r="D255" t="s">
        <v>11</v>
      </c>
      <c r="E255" s="4">
        <v>115000000</v>
      </c>
      <c r="F255" s="4">
        <v>274703340</v>
      </c>
      <c r="G255" s="4">
        <v>159703340</v>
      </c>
      <c r="H255" s="1">
        <v>37053</v>
      </c>
      <c r="I255" t="s">
        <v>40</v>
      </c>
      <c r="J255">
        <v>100</v>
      </c>
      <c r="K255">
        <v>188607</v>
      </c>
    </row>
    <row r="256" spans="1:11" x14ac:dyDescent="0.3">
      <c r="A256">
        <v>254</v>
      </c>
      <c r="B256">
        <v>255</v>
      </c>
      <c r="C256" t="s">
        <v>283</v>
      </c>
      <c r="D256" t="s">
        <v>93</v>
      </c>
      <c r="E256" s="4">
        <v>115000000</v>
      </c>
      <c r="F256" s="4">
        <v>562816256</v>
      </c>
      <c r="G256" s="4">
        <v>447816256</v>
      </c>
      <c r="H256" s="1">
        <v>37196</v>
      </c>
      <c r="I256" t="s">
        <v>15</v>
      </c>
      <c r="J256">
        <v>92</v>
      </c>
      <c r="K256">
        <v>758349</v>
      </c>
    </row>
    <row r="257" spans="1:11" x14ac:dyDescent="0.3">
      <c r="A257">
        <v>255</v>
      </c>
      <c r="B257">
        <v>256</v>
      </c>
      <c r="C257" t="s">
        <v>284</v>
      </c>
      <c r="D257" t="s">
        <v>14</v>
      </c>
      <c r="E257" s="4">
        <v>125000000</v>
      </c>
      <c r="F257" s="4">
        <v>975100000</v>
      </c>
      <c r="G257" s="4">
        <v>850100000</v>
      </c>
      <c r="H257" s="1">
        <v>37199</v>
      </c>
      <c r="I257" t="s">
        <v>146</v>
      </c>
      <c r="J257">
        <v>152</v>
      </c>
      <c r="K257">
        <v>583224</v>
      </c>
    </row>
    <row r="258" spans="1:11" x14ac:dyDescent="0.3">
      <c r="A258">
        <v>256</v>
      </c>
      <c r="B258">
        <v>257</v>
      </c>
      <c r="C258" t="s">
        <v>285</v>
      </c>
      <c r="D258" t="s">
        <v>11</v>
      </c>
      <c r="E258" s="4">
        <v>140000000</v>
      </c>
      <c r="F258" s="4">
        <v>449220945</v>
      </c>
      <c r="G258" s="4">
        <v>309220945</v>
      </c>
      <c r="H258" s="1">
        <v>37032</v>
      </c>
      <c r="I258" t="s">
        <v>20</v>
      </c>
      <c r="J258">
        <v>183</v>
      </c>
      <c r="K258">
        <v>297066</v>
      </c>
    </row>
    <row r="259" spans="1:11" x14ac:dyDescent="0.3">
      <c r="A259">
        <v>257</v>
      </c>
      <c r="B259">
        <v>258</v>
      </c>
      <c r="C259" t="s">
        <v>286</v>
      </c>
      <c r="D259" t="s">
        <v>14</v>
      </c>
      <c r="E259" s="4">
        <v>5000000</v>
      </c>
      <c r="F259" s="4">
        <v>368744044</v>
      </c>
      <c r="G259" s="4">
        <v>363744044</v>
      </c>
      <c r="H259" s="1">
        <v>37309</v>
      </c>
      <c r="I259" t="s">
        <v>15</v>
      </c>
      <c r="J259">
        <v>95</v>
      </c>
      <c r="K259">
        <v>114907</v>
      </c>
    </row>
    <row r="260" spans="1:11" x14ac:dyDescent="0.3">
      <c r="A260">
        <v>258</v>
      </c>
      <c r="B260">
        <v>259</v>
      </c>
      <c r="C260" t="s">
        <v>287</v>
      </c>
      <c r="D260" t="s">
        <v>11</v>
      </c>
      <c r="E260" s="4">
        <v>30000000</v>
      </c>
      <c r="F260" s="4">
        <v>180622424</v>
      </c>
      <c r="G260" s="4">
        <v>150622424</v>
      </c>
      <c r="H260" s="1">
        <v>37525</v>
      </c>
      <c r="I260" t="s">
        <v>12</v>
      </c>
      <c r="J260">
        <v>108</v>
      </c>
      <c r="K260">
        <v>96978</v>
      </c>
    </row>
    <row r="261" spans="1:11" x14ac:dyDescent="0.3">
      <c r="A261">
        <v>259</v>
      </c>
      <c r="B261">
        <v>260</v>
      </c>
      <c r="C261" t="s">
        <v>288</v>
      </c>
      <c r="D261" t="s">
        <v>11</v>
      </c>
      <c r="E261" s="4">
        <v>48000000</v>
      </c>
      <c r="F261" s="4">
        <v>249348933</v>
      </c>
      <c r="G261" s="4">
        <v>201348933</v>
      </c>
      <c r="H261" s="1">
        <v>37547</v>
      </c>
      <c r="I261" t="s">
        <v>57</v>
      </c>
      <c r="J261">
        <v>115</v>
      </c>
      <c r="K261">
        <v>303397</v>
      </c>
    </row>
    <row r="262" spans="1:11" x14ac:dyDescent="0.3">
      <c r="A262">
        <v>260</v>
      </c>
      <c r="B262">
        <v>261</v>
      </c>
      <c r="C262" t="s">
        <v>289</v>
      </c>
      <c r="D262" t="s">
        <v>11</v>
      </c>
      <c r="E262" s="4">
        <v>50000000</v>
      </c>
      <c r="F262" s="4">
        <v>171269535</v>
      </c>
      <c r="G262" s="4">
        <v>121269535</v>
      </c>
      <c r="H262" s="1">
        <v>37435</v>
      </c>
      <c r="I262" t="s">
        <v>15</v>
      </c>
      <c r="J262">
        <v>96</v>
      </c>
      <c r="K262">
        <v>129182</v>
      </c>
    </row>
    <row r="263" spans="1:11" x14ac:dyDescent="0.3">
      <c r="A263">
        <v>261</v>
      </c>
      <c r="B263">
        <v>262</v>
      </c>
      <c r="C263" t="s">
        <v>290</v>
      </c>
      <c r="D263" t="s">
        <v>14</v>
      </c>
      <c r="E263" s="4">
        <v>59000000</v>
      </c>
      <c r="F263" s="4">
        <v>383257136</v>
      </c>
      <c r="G263" s="4">
        <v>324257136</v>
      </c>
      <c r="H263" s="1">
        <v>37325</v>
      </c>
      <c r="I263" t="s">
        <v>36</v>
      </c>
      <c r="J263">
        <v>81</v>
      </c>
      <c r="K263">
        <v>411963</v>
      </c>
    </row>
    <row r="264" spans="1:11" x14ac:dyDescent="0.3">
      <c r="A264">
        <v>262</v>
      </c>
      <c r="B264">
        <v>263</v>
      </c>
      <c r="C264" t="s">
        <v>291</v>
      </c>
      <c r="D264" t="s">
        <v>11</v>
      </c>
      <c r="E264" s="4">
        <v>60000000</v>
      </c>
      <c r="F264" s="4">
        <v>214034224</v>
      </c>
      <c r="G264" s="4">
        <v>154034224</v>
      </c>
      <c r="H264" s="1">
        <v>37421</v>
      </c>
      <c r="I264" t="s">
        <v>31</v>
      </c>
      <c r="J264">
        <v>119</v>
      </c>
      <c r="K264">
        <v>481712</v>
      </c>
    </row>
    <row r="265" spans="1:11" x14ac:dyDescent="0.3">
      <c r="A265">
        <v>263</v>
      </c>
      <c r="B265">
        <v>264</v>
      </c>
      <c r="C265" t="s">
        <v>292</v>
      </c>
      <c r="D265" t="s">
        <v>11</v>
      </c>
      <c r="E265" s="4">
        <v>63000000</v>
      </c>
      <c r="F265" s="4">
        <v>296655431</v>
      </c>
      <c r="G265" s="4">
        <v>233655431</v>
      </c>
      <c r="H265" s="1">
        <v>37463</v>
      </c>
      <c r="I265" t="s">
        <v>38</v>
      </c>
      <c r="J265">
        <v>94</v>
      </c>
      <c r="K265">
        <v>186825</v>
      </c>
    </row>
    <row r="266" spans="1:11" x14ac:dyDescent="0.3">
      <c r="A266">
        <v>264</v>
      </c>
      <c r="B266">
        <v>265</v>
      </c>
      <c r="C266" t="s">
        <v>293</v>
      </c>
      <c r="D266" t="s">
        <v>93</v>
      </c>
      <c r="E266" s="4">
        <v>65000000</v>
      </c>
      <c r="F266" s="4">
        <v>172855065</v>
      </c>
      <c r="G266" s="4">
        <v>107855065</v>
      </c>
      <c r="H266" s="1">
        <v>37560</v>
      </c>
      <c r="I266" t="s">
        <v>24</v>
      </c>
      <c r="J266">
        <v>104</v>
      </c>
      <c r="K266">
        <v>45755</v>
      </c>
    </row>
    <row r="267" spans="1:11" x14ac:dyDescent="0.3">
      <c r="A267">
        <v>265</v>
      </c>
      <c r="B267">
        <v>266</v>
      </c>
      <c r="C267" t="s">
        <v>294</v>
      </c>
      <c r="D267" t="s">
        <v>11</v>
      </c>
      <c r="E267" s="4">
        <v>70000000</v>
      </c>
      <c r="F267" s="4">
        <v>277448382</v>
      </c>
      <c r="G267" s="4">
        <v>207448382</v>
      </c>
      <c r="H267" s="1">
        <v>37477</v>
      </c>
      <c r="I267" t="s">
        <v>40</v>
      </c>
      <c r="J267">
        <v>124</v>
      </c>
      <c r="K267">
        <v>167855</v>
      </c>
    </row>
    <row r="268" spans="1:11" x14ac:dyDescent="0.3">
      <c r="A268">
        <v>266</v>
      </c>
      <c r="B268">
        <v>267</v>
      </c>
      <c r="C268" t="s">
        <v>295</v>
      </c>
      <c r="D268" t="s">
        <v>11</v>
      </c>
      <c r="E268" s="4">
        <v>72000000</v>
      </c>
      <c r="F268" s="4">
        <v>408247917</v>
      </c>
      <c r="G268" s="4">
        <v>336247917</v>
      </c>
      <c r="H268" s="1">
        <v>37470</v>
      </c>
      <c r="I268" t="s">
        <v>38</v>
      </c>
      <c r="J268">
        <v>106</v>
      </c>
      <c r="K268">
        <v>321975</v>
      </c>
    </row>
    <row r="269" spans="1:11" x14ac:dyDescent="0.3">
      <c r="A269">
        <v>267</v>
      </c>
      <c r="B269">
        <v>268</v>
      </c>
      <c r="C269" t="s">
        <v>296</v>
      </c>
      <c r="D269" t="s">
        <v>11</v>
      </c>
      <c r="E269" s="4">
        <v>79000000</v>
      </c>
      <c r="F269" s="4">
        <v>926287400</v>
      </c>
      <c r="G269" s="4">
        <v>847287400</v>
      </c>
      <c r="H269" s="1">
        <v>37608</v>
      </c>
      <c r="I269" t="s">
        <v>146</v>
      </c>
      <c r="J269">
        <v>179</v>
      </c>
      <c r="K269">
        <v>1383826</v>
      </c>
    </row>
    <row r="270" spans="1:11" x14ac:dyDescent="0.3">
      <c r="A270">
        <v>268</v>
      </c>
      <c r="B270">
        <v>269</v>
      </c>
      <c r="C270" t="s">
        <v>297</v>
      </c>
      <c r="D270" t="s">
        <v>14</v>
      </c>
      <c r="E270" s="4">
        <v>80000000</v>
      </c>
      <c r="F270" s="4">
        <v>145771527</v>
      </c>
      <c r="G270" s="4">
        <v>65771527</v>
      </c>
      <c r="H270" s="1">
        <v>37428</v>
      </c>
      <c r="I270" t="s">
        <v>36</v>
      </c>
      <c r="J270">
        <v>85</v>
      </c>
      <c r="K270">
        <v>351725</v>
      </c>
    </row>
    <row r="271" spans="1:11" x14ac:dyDescent="0.3">
      <c r="A271">
        <v>269</v>
      </c>
      <c r="B271">
        <v>270</v>
      </c>
      <c r="C271" t="s">
        <v>298</v>
      </c>
      <c r="D271" t="s">
        <v>14</v>
      </c>
      <c r="E271" s="4">
        <v>84000000</v>
      </c>
      <c r="F271" s="4">
        <v>275650703</v>
      </c>
      <c r="G271" s="4">
        <v>191650703</v>
      </c>
      <c r="H271" s="1">
        <v>37421</v>
      </c>
      <c r="I271" t="s">
        <v>84</v>
      </c>
      <c r="J271">
        <v>88</v>
      </c>
      <c r="K271">
        <v>90185</v>
      </c>
    </row>
    <row r="272" spans="1:11" x14ac:dyDescent="0.3">
      <c r="A272">
        <v>270</v>
      </c>
      <c r="B272">
        <v>271</v>
      </c>
      <c r="C272" t="s">
        <v>299</v>
      </c>
      <c r="D272" t="s">
        <v>14</v>
      </c>
      <c r="E272" s="4">
        <v>100000000</v>
      </c>
      <c r="F272" s="4">
        <v>876688482</v>
      </c>
      <c r="G272" s="4">
        <v>776688482</v>
      </c>
      <c r="H272" s="1">
        <v>37573</v>
      </c>
      <c r="I272" t="s">
        <v>146</v>
      </c>
      <c r="J272">
        <v>161</v>
      </c>
      <c r="K272">
        <v>505027</v>
      </c>
    </row>
    <row r="273" spans="1:11" x14ac:dyDescent="0.3">
      <c r="A273">
        <v>271</v>
      </c>
      <c r="B273">
        <v>272</v>
      </c>
      <c r="C273" t="s">
        <v>300</v>
      </c>
      <c r="D273" t="s">
        <v>11</v>
      </c>
      <c r="E273" s="4">
        <v>102000000</v>
      </c>
      <c r="F273" s="4">
        <v>358372926</v>
      </c>
      <c r="G273" s="4">
        <v>256372926</v>
      </c>
      <c r="H273" s="1">
        <v>37427</v>
      </c>
      <c r="I273" t="s">
        <v>38</v>
      </c>
      <c r="J273">
        <v>145</v>
      </c>
      <c r="K273">
        <v>477892</v>
      </c>
    </row>
    <row r="274" spans="1:11" x14ac:dyDescent="0.3">
      <c r="A274">
        <v>272</v>
      </c>
      <c r="B274">
        <v>273</v>
      </c>
      <c r="C274" t="s">
        <v>301</v>
      </c>
      <c r="D274" t="s">
        <v>11</v>
      </c>
      <c r="E274" s="4">
        <v>120000000</v>
      </c>
      <c r="F274" s="4">
        <v>649398328</v>
      </c>
      <c r="G274" s="4">
        <v>529398328</v>
      </c>
      <c r="H274" s="1">
        <v>37391</v>
      </c>
      <c r="I274" t="s">
        <v>38</v>
      </c>
      <c r="J274">
        <v>142</v>
      </c>
      <c r="K274">
        <v>587304</v>
      </c>
    </row>
    <row r="275" spans="1:11" x14ac:dyDescent="0.3">
      <c r="A275">
        <v>273</v>
      </c>
      <c r="B275">
        <v>274</v>
      </c>
      <c r="C275" t="s">
        <v>302</v>
      </c>
      <c r="D275" t="s">
        <v>11</v>
      </c>
      <c r="E275" s="4">
        <v>139000000</v>
      </c>
      <c r="F275" s="4">
        <v>821708551</v>
      </c>
      <c r="G275" s="4">
        <v>682708551</v>
      </c>
      <c r="H275" s="1">
        <v>37377</v>
      </c>
      <c r="I275" t="s">
        <v>146</v>
      </c>
      <c r="J275">
        <v>121</v>
      </c>
      <c r="K275">
        <v>652224</v>
      </c>
    </row>
    <row r="276" spans="1:11" x14ac:dyDescent="0.3">
      <c r="A276">
        <v>274</v>
      </c>
      <c r="B276">
        <v>275</v>
      </c>
      <c r="C276" t="s">
        <v>303</v>
      </c>
      <c r="D276" t="s">
        <v>11</v>
      </c>
      <c r="E276" s="4">
        <v>140000000</v>
      </c>
      <c r="F276" s="4">
        <v>441800000</v>
      </c>
      <c r="G276" s="4">
        <v>301800000</v>
      </c>
      <c r="H276" s="1">
        <v>37440</v>
      </c>
      <c r="I276" t="s">
        <v>31</v>
      </c>
      <c r="J276">
        <v>88</v>
      </c>
      <c r="K276">
        <v>489354</v>
      </c>
    </row>
    <row r="277" spans="1:11" x14ac:dyDescent="0.3">
      <c r="A277">
        <v>275</v>
      </c>
      <c r="B277">
        <v>276</v>
      </c>
      <c r="C277" t="s">
        <v>304</v>
      </c>
      <c r="D277" t="s">
        <v>11</v>
      </c>
      <c r="E277" s="4">
        <v>140000000</v>
      </c>
      <c r="F277" s="4">
        <v>431971116</v>
      </c>
      <c r="G277" s="4">
        <v>291971116</v>
      </c>
      <c r="H277" s="1">
        <v>37577</v>
      </c>
      <c r="I277" t="s">
        <v>40</v>
      </c>
      <c r="J277">
        <v>133</v>
      </c>
      <c r="K277">
        <v>194441</v>
      </c>
    </row>
    <row r="278" spans="1:11" x14ac:dyDescent="0.3">
      <c r="A278">
        <v>276</v>
      </c>
      <c r="B278">
        <v>277</v>
      </c>
      <c r="C278" t="s">
        <v>305</v>
      </c>
      <c r="D278" t="s">
        <v>11</v>
      </c>
      <c r="E278" s="4">
        <v>20000000</v>
      </c>
      <c r="F278" s="4">
        <v>132675402</v>
      </c>
      <c r="G278" s="4">
        <v>112675402</v>
      </c>
      <c r="H278" s="1">
        <v>37687</v>
      </c>
      <c r="I278" t="s">
        <v>15</v>
      </c>
      <c r="J278">
        <v>105</v>
      </c>
      <c r="K278">
        <v>33619</v>
      </c>
    </row>
    <row r="279" spans="1:11" x14ac:dyDescent="0.3">
      <c r="A279">
        <v>277</v>
      </c>
      <c r="B279">
        <v>278</v>
      </c>
      <c r="C279" t="s">
        <v>306</v>
      </c>
      <c r="D279" t="s">
        <v>14</v>
      </c>
      <c r="E279" s="4">
        <v>32000000</v>
      </c>
      <c r="F279" s="4">
        <v>173398518</v>
      </c>
      <c r="G279" s="4">
        <v>141398518</v>
      </c>
      <c r="H279" s="1">
        <v>37903</v>
      </c>
      <c r="I279" t="s">
        <v>15</v>
      </c>
      <c r="J279">
        <v>97</v>
      </c>
      <c r="K279">
        <v>194453</v>
      </c>
    </row>
    <row r="280" spans="1:11" x14ac:dyDescent="0.3">
      <c r="A280">
        <v>278</v>
      </c>
      <c r="B280">
        <v>279</v>
      </c>
      <c r="C280" t="s">
        <v>307</v>
      </c>
      <c r="D280" t="s">
        <v>14</v>
      </c>
      <c r="E280" s="4">
        <v>38000000</v>
      </c>
      <c r="F280" s="4">
        <v>197011982</v>
      </c>
      <c r="G280" s="4">
        <v>159011982</v>
      </c>
      <c r="H280" s="1">
        <v>37827</v>
      </c>
      <c r="I280" t="s">
        <v>24</v>
      </c>
      <c r="J280">
        <v>84</v>
      </c>
      <c r="K280">
        <v>50809</v>
      </c>
    </row>
    <row r="281" spans="1:11" x14ac:dyDescent="0.3">
      <c r="A281">
        <v>279</v>
      </c>
      <c r="B281">
        <v>280</v>
      </c>
      <c r="C281" t="s">
        <v>308</v>
      </c>
      <c r="D281" t="s">
        <v>14</v>
      </c>
      <c r="E281" s="4">
        <v>40000000</v>
      </c>
      <c r="F281" s="4">
        <v>190212113</v>
      </c>
      <c r="G281" s="4">
        <v>150212113</v>
      </c>
      <c r="H281" s="1">
        <v>37979</v>
      </c>
      <c r="I281" t="s">
        <v>15</v>
      </c>
      <c r="J281">
        <v>98</v>
      </c>
      <c r="K281">
        <v>88445</v>
      </c>
    </row>
    <row r="282" spans="1:11" x14ac:dyDescent="0.3">
      <c r="A282">
        <v>280</v>
      </c>
      <c r="B282">
        <v>281</v>
      </c>
      <c r="C282" t="s">
        <v>309</v>
      </c>
      <c r="D282" t="s">
        <v>11</v>
      </c>
      <c r="E282" s="4">
        <v>75000000</v>
      </c>
      <c r="F282" s="4">
        <v>195745823</v>
      </c>
      <c r="G282" s="4">
        <v>120745823</v>
      </c>
      <c r="H282" s="1">
        <v>37722</v>
      </c>
      <c r="I282" t="s">
        <v>15</v>
      </c>
      <c r="J282">
        <v>106</v>
      </c>
      <c r="K282">
        <v>194353</v>
      </c>
    </row>
    <row r="283" spans="1:11" x14ac:dyDescent="0.3">
      <c r="A283">
        <v>281</v>
      </c>
      <c r="B283">
        <v>282</v>
      </c>
      <c r="C283" t="s">
        <v>310</v>
      </c>
      <c r="D283" t="s">
        <v>11</v>
      </c>
      <c r="E283" s="4">
        <v>76000000</v>
      </c>
      <c r="F283" s="4">
        <v>236350661</v>
      </c>
      <c r="G283" s="4">
        <v>160350661</v>
      </c>
      <c r="H283" s="1">
        <v>37777</v>
      </c>
      <c r="I283" t="s">
        <v>52</v>
      </c>
      <c r="J283">
        <v>107</v>
      </c>
      <c r="K283">
        <v>236645</v>
      </c>
    </row>
    <row r="284" spans="1:11" x14ac:dyDescent="0.3">
      <c r="A284">
        <v>282</v>
      </c>
      <c r="B284">
        <v>283</v>
      </c>
      <c r="C284" t="s">
        <v>311</v>
      </c>
      <c r="D284" t="s">
        <v>11</v>
      </c>
      <c r="E284" s="4">
        <v>80000000</v>
      </c>
      <c r="F284" s="4">
        <v>484572835</v>
      </c>
      <c r="G284" s="4">
        <v>404572835</v>
      </c>
      <c r="H284" s="1">
        <v>37764</v>
      </c>
      <c r="I284" t="s">
        <v>15</v>
      </c>
      <c r="J284">
        <v>101</v>
      </c>
      <c r="K284">
        <v>351725</v>
      </c>
    </row>
    <row r="285" spans="1:11" x14ac:dyDescent="0.3">
      <c r="A285">
        <v>283</v>
      </c>
      <c r="B285">
        <v>284</v>
      </c>
      <c r="C285" t="s">
        <v>312</v>
      </c>
      <c r="D285" t="s">
        <v>11</v>
      </c>
      <c r="E285" s="4">
        <v>80000000</v>
      </c>
      <c r="F285" s="4">
        <v>116643346</v>
      </c>
      <c r="G285" s="4">
        <v>36643346</v>
      </c>
      <c r="H285" s="1">
        <v>37841</v>
      </c>
      <c r="I285" t="s">
        <v>17</v>
      </c>
      <c r="J285">
        <v>117</v>
      </c>
      <c r="K285">
        <v>132856</v>
      </c>
    </row>
    <row r="286" spans="1:11" x14ac:dyDescent="0.3">
      <c r="A286">
        <v>284</v>
      </c>
      <c r="B286">
        <v>285</v>
      </c>
      <c r="C286" t="s">
        <v>313</v>
      </c>
      <c r="D286" t="s">
        <v>11</v>
      </c>
      <c r="E286" s="4">
        <v>80000000</v>
      </c>
      <c r="F286" s="4">
        <v>266728738</v>
      </c>
      <c r="G286" s="4">
        <v>186728738</v>
      </c>
      <c r="H286" s="1">
        <v>37967</v>
      </c>
      <c r="I286" t="s">
        <v>22</v>
      </c>
      <c r="J286">
        <v>128</v>
      </c>
      <c r="K286">
        <v>105201</v>
      </c>
    </row>
    <row r="287" spans="1:11" x14ac:dyDescent="0.3">
      <c r="A287">
        <v>285</v>
      </c>
      <c r="B287">
        <v>286</v>
      </c>
      <c r="C287" t="s">
        <v>314</v>
      </c>
      <c r="D287" t="s">
        <v>11</v>
      </c>
      <c r="E287" s="4">
        <v>87000000</v>
      </c>
      <c r="F287" s="4">
        <v>148336445</v>
      </c>
      <c r="G287" s="4">
        <v>61336445</v>
      </c>
      <c r="H287" s="1">
        <v>37824</v>
      </c>
      <c r="I287" t="s">
        <v>22</v>
      </c>
      <c r="J287">
        <v>141</v>
      </c>
      <c r="K287">
        <v>63813</v>
      </c>
    </row>
    <row r="288" spans="1:11" x14ac:dyDescent="0.3">
      <c r="A288">
        <v>286</v>
      </c>
      <c r="B288">
        <v>287</v>
      </c>
      <c r="C288" t="s">
        <v>315</v>
      </c>
      <c r="D288" t="s">
        <v>93</v>
      </c>
      <c r="E288" s="4">
        <v>94000000</v>
      </c>
      <c r="F288" s="4">
        <v>940335536</v>
      </c>
      <c r="G288" s="4">
        <v>846335536</v>
      </c>
      <c r="H288" s="1">
        <v>37771</v>
      </c>
      <c r="I288" t="s">
        <v>36</v>
      </c>
      <c r="J288">
        <v>100</v>
      </c>
      <c r="K288">
        <v>887773</v>
      </c>
    </row>
    <row r="289" spans="1:11" x14ac:dyDescent="0.3">
      <c r="A289">
        <v>287</v>
      </c>
      <c r="B289">
        <v>288</v>
      </c>
      <c r="C289" t="s">
        <v>316</v>
      </c>
      <c r="D289" t="s">
        <v>11</v>
      </c>
      <c r="E289" s="4">
        <v>94000000</v>
      </c>
      <c r="F289" s="4">
        <v>1118888979</v>
      </c>
      <c r="G289" s="4">
        <v>1024888979</v>
      </c>
      <c r="H289" s="1">
        <v>37956</v>
      </c>
      <c r="I289" t="s">
        <v>146</v>
      </c>
      <c r="J289">
        <v>201</v>
      </c>
      <c r="K289">
        <v>1529953</v>
      </c>
    </row>
    <row r="290" spans="1:11" x14ac:dyDescent="0.3">
      <c r="A290">
        <v>288</v>
      </c>
      <c r="B290">
        <v>289</v>
      </c>
      <c r="C290" t="s">
        <v>317</v>
      </c>
      <c r="D290" t="s">
        <v>11</v>
      </c>
      <c r="E290" s="4">
        <v>110000000</v>
      </c>
      <c r="F290" s="4">
        <v>407700000</v>
      </c>
      <c r="G290" s="4">
        <v>297700000</v>
      </c>
      <c r="H290" s="1">
        <v>37743</v>
      </c>
      <c r="I290" t="s">
        <v>31</v>
      </c>
      <c r="J290">
        <v>133</v>
      </c>
      <c r="K290">
        <v>489354</v>
      </c>
    </row>
    <row r="291" spans="1:11" x14ac:dyDescent="0.3">
      <c r="A291">
        <v>289</v>
      </c>
      <c r="B291">
        <v>290</v>
      </c>
      <c r="C291" t="s">
        <v>318</v>
      </c>
      <c r="D291" t="s">
        <v>19</v>
      </c>
      <c r="E291" s="4">
        <v>130000000</v>
      </c>
      <c r="F291" s="4">
        <v>273339556</v>
      </c>
      <c r="G291" s="4">
        <v>143339556</v>
      </c>
      <c r="H291" s="1">
        <v>37820</v>
      </c>
      <c r="I291" t="s">
        <v>15</v>
      </c>
      <c r="J291">
        <v>147</v>
      </c>
      <c r="K291">
        <v>210294</v>
      </c>
    </row>
    <row r="292" spans="1:11" x14ac:dyDescent="0.3">
      <c r="A292">
        <v>290</v>
      </c>
      <c r="B292">
        <v>291</v>
      </c>
      <c r="C292" t="s">
        <v>319</v>
      </c>
      <c r="D292" t="s">
        <v>11</v>
      </c>
      <c r="E292" s="4">
        <v>137000000</v>
      </c>
      <c r="F292" s="4">
        <v>245360480</v>
      </c>
      <c r="G292" s="4">
        <v>108360480</v>
      </c>
      <c r="H292" s="1">
        <v>37791</v>
      </c>
      <c r="I292" t="s">
        <v>38</v>
      </c>
      <c r="J292">
        <v>138</v>
      </c>
      <c r="K292">
        <v>242722</v>
      </c>
    </row>
    <row r="293" spans="1:11" x14ac:dyDescent="0.3">
      <c r="A293">
        <v>291</v>
      </c>
      <c r="B293">
        <v>292</v>
      </c>
      <c r="C293" t="s">
        <v>320</v>
      </c>
      <c r="D293" t="s">
        <v>11</v>
      </c>
      <c r="E293" s="4">
        <v>140000000</v>
      </c>
      <c r="F293" s="4">
        <v>655011224</v>
      </c>
      <c r="G293" s="4">
        <v>515011224</v>
      </c>
      <c r="H293" s="1">
        <v>37811</v>
      </c>
      <c r="I293" t="s">
        <v>40</v>
      </c>
      <c r="J293">
        <v>143</v>
      </c>
      <c r="K293">
        <v>976208</v>
      </c>
    </row>
    <row r="294" spans="1:11" x14ac:dyDescent="0.3">
      <c r="A294">
        <v>292</v>
      </c>
      <c r="B294">
        <v>293</v>
      </c>
      <c r="C294" t="s">
        <v>321</v>
      </c>
      <c r="D294" t="s">
        <v>19</v>
      </c>
      <c r="E294" s="4">
        <v>140000000</v>
      </c>
      <c r="F294" s="4">
        <v>456758981</v>
      </c>
      <c r="G294" s="4">
        <v>316758981</v>
      </c>
      <c r="H294" s="1">
        <v>37960</v>
      </c>
      <c r="I294" t="s">
        <v>20</v>
      </c>
      <c r="J294">
        <v>154</v>
      </c>
      <c r="K294">
        <v>376039</v>
      </c>
    </row>
    <row r="295" spans="1:11" x14ac:dyDescent="0.3">
      <c r="A295">
        <v>293</v>
      </c>
      <c r="B295">
        <v>294</v>
      </c>
      <c r="C295" t="s">
        <v>322</v>
      </c>
      <c r="D295" t="s">
        <v>19</v>
      </c>
      <c r="E295" s="4">
        <v>150000000</v>
      </c>
      <c r="F295" s="4">
        <v>738599701</v>
      </c>
      <c r="G295" s="4">
        <v>588599701</v>
      </c>
      <c r="H295" s="1">
        <v>37756</v>
      </c>
      <c r="I295" t="s">
        <v>38</v>
      </c>
      <c r="J295">
        <v>138</v>
      </c>
      <c r="K295">
        <v>487328</v>
      </c>
    </row>
    <row r="296" spans="1:11" x14ac:dyDescent="0.3">
      <c r="A296">
        <v>294</v>
      </c>
      <c r="B296">
        <v>295</v>
      </c>
      <c r="C296" t="s">
        <v>323</v>
      </c>
      <c r="D296" t="s">
        <v>19</v>
      </c>
      <c r="E296" s="4">
        <v>150000000</v>
      </c>
      <c r="F296" s="4">
        <v>424988211</v>
      </c>
      <c r="G296" s="4">
        <v>274988211</v>
      </c>
      <c r="H296" s="1">
        <v>37930</v>
      </c>
      <c r="I296" t="s">
        <v>38</v>
      </c>
      <c r="J296">
        <v>129</v>
      </c>
      <c r="K296">
        <v>423134</v>
      </c>
    </row>
    <row r="297" spans="1:11" x14ac:dyDescent="0.3">
      <c r="A297">
        <v>295</v>
      </c>
      <c r="B297">
        <v>296</v>
      </c>
      <c r="C297" t="s">
        <v>324</v>
      </c>
      <c r="D297" t="s">
        <v>19</v>
      </c>
      <c r="E297" s="4">
        <v>200000000</v>
      </c>
      <c r="F297" s="4">
        <v>435000000</v>
      </c>
      <c r="G297" s="4">
        <v>235000000</v>
      </c>
      <c r="H297" s="1">
        <v>37804</v>
      </c>
      <c r="I297" t="s">
        <v>52</v>
      </c>
      <c r="J297">
        <v>109</v>
      </c>
      <c r="K297">
        <v>357127</v>
      </c>
    </row>
    <row r="298" spans="1:11" x14ac:dyDescent="0.3">
      <c r="A298">
        <v>296</v>
      </c>
      <c r="B298">
        <v>297</v>
      </c>
      <c r="C298" t="s">
        <v>325</v>
      </c>
      <c r="D298" t="s">
        <v>19</v>
      </c>
      <c r="E298" s="4">
        <v>6000000</v>
      </c>
      <c r="F298" s="4">
        <v>119114517</v>
      </c>
      <c r="G298" s="4">
        <v>113114517</v>
      </c>
      <c r="H298" s="1">
        <v>38163</v>
      </c>
      <c r="I298" t="s">
        <v>22</v>
      </c>
      <c r="J298">
        <v>122</v>
      </c>
      <c r="K298">
        <v>123244</v>
      </c>
    </row>
    <row r="299" spans="1:11" x14ac:dyDescent="0.3">
      <c r="A299">
        <v>297</v>
      </c>
      <c r="B299">
        <v>298</v>
      </c>
      <c r="C299" t="s">
        <v>326</v>
      </c>
      <c r="D299" t="s">
        <v>11</v>
      </c>
      <c r="E299" s="4">
        <v>20000000</v>
      </c>
      <c r="F299" s="4">
        <v>167722310</v>
      </c>
      <c r="G299" s="4">
        <v>147722310</v>
      </c>
      <c r="H299" s="1">
        <v>38156</v>
      </c>
      <c r="I299" t="s">
        <v>15</v>
      </c>
      <c r="J299">
        <v>92</v>
      </c>
      <c r="K299">
        <v>232864</v>
      </c>
    </row>
    <row r="300" spans="1:11" x14ac:dyDescent="0.3">
      <c r="A300">
        <v>298</v>
      </c>
      <c r="B300">
        <v>299</v>
      </c>
      <c r="C300" t="s">
        <v>327</v>
      </c>
      <c r="D300" t="s">
        <v>19</v>
      </c>
      <c r="E300" s="4">
        <v>30000000</v>
      </c>
      <c r="F300" s="4">
        <v>611899420</v>
      </c>
      <c r="G300" s="4">
        <v>581899420</v>
      </c>
      <c r="H300" s="1">
        <v>38042</v>
      </c>
      <c r="I300" t="s">
        <v>22</v>
      </c>
      <c r="J300">
        <v>127</v>
      </c>
      <c r="K300">
        <v>203486</v>
      </c>
    </row>
    <row r="301" spans="1:11" x14ac:dyDescent="0.3">
      <c r="A301">
        <v>299</v>
      </c>
      <c r="B301">
        <v>300</v>
      </c>
      <c r="C301" t="s">
        <v>328</v>
      </c>
      <c r="D301" t="s">
        <v>11</v>
      </c>
      <c r="E301" s="4">
        <v>60000000</v>
      </c>
      <c r="F301" s="4">
        <v>256697520</v>
      </c>
      <c r="G301" s="4">
        <v>196697520</v>
      </c>
      <c r="H301" s="1">
        <v>38198</v>
      </c>
      <c r="I301" t="s">
        <v>22</v>
      </c>
      <c r="J301">
        <v>108</v>
      </c>
      <c r="K301">
        <v>231358</v>
      </c>
    </row>
    <row r="302" spans="1:11" x14ac:dyDescent="0.3">
      <c r="A302">
        <v>300</v>
      </c>
      <c r="B302">
        <v>301</v>
      </c>
      <c r="C302" t="s">
        <v>329</v>
      </c>
      <c r="D302" t="s">
        <v>11</v>
      </c>
      <c r="E302" s="4">
        <v>75000000</v>
      </c>
      <c r="F302" s="4">
        <v>196482882</v>
      </c>
      <c r="G302" s="4">
        <v>121482882</v>
      </c>
      <c r="H302" s="1">
        <v>38030</v>
      </c>
      <c r="I302" t="s">
        <v>15</v>
      </c>
      <c r="J302">
        <v>99</v>
      </c>
      <c r="K302">
        <v>308950</v>
      </c>
    </row>
    <row r="303" spans="1:11" x14ac:dyDescent="0.3">
      <c r="A303">
        <v>301</v>
      </c>
      <c r="B303">
        <v>302</v>
      </c>
      <c r="C303" t="s">
        <v>330</v>
      </c>
      <c r="D303" t="s">
        <v>11</v>
      </c>
      <c r="E303" s="4">
        <v>75000000</v>
      </c>
      <c r="F303" s="4">
        <v>288500217</v>
      </c>
      <c r="G303" s="4">
        <v>213500217</v>
      </c>
      <c r="H303" s="1">
        <v>38191</v>
      </c>
      <c r="I303" t="s">
        <v>31</v>
      </c>
      <c r="J303">
        <v>108</v>
      </c>
      <c r="K303">
        <v>412796</v>
      </c>
    </row>
    <row r="304" spans="1:11" x14ac:dyDescent="0.3">
      <c r="A304">
        <v>302</v>
      </c>
      <c r="B304">
        <v>303</v>
      </c>
      <c r="C304" t="s">
        <v>331</v>
      </c>
      <c r="D304" t="s">
        <v>14</v>
      </c>
      <c r="E304" s="4">
        <v>75000000</v>
      </c>
      <c r="F304" s="4">
        <v>367275019</v>
      </c>
      <c r="G304" s="4">
        <v>292275019</v>
      </c>
      <c r="H304" s="1">
        <v>38250</v>
      </c>
      <c r="I304" t="s">
        <v>36</v>
      </c>
      <c r="J304">
        <v>90</v>
      </c>
      <c r="K304">
        <v>157494</v>
      </c>
    </row>
    <row r="305" spans="1:11" x14ac:dyDescent="0.3">
      <c r="A305">
        <v>303</v>
      </c>
      <c r="B305">
        <v>304</v>
      </c>
      <c r="C305" t="s">
        <v>332</v>
      </c>
      <c r="D305" t="s">
        <v>11</v>
      </c>
      <c r="E305" s="4">
        <v>80000000</v>
      </c>
      <c r="F305" s="4">
        <v>516642939</v>
      </c>
      <c r="G305" s="4">
        <v>436642939</v>
      </c>
      <c r="H305" s="1">
        <v>38343</v>
      </c>
      <c r="I305" t="s">
        <v>15</v>
      </c>
      <c r="J305">
        <v>115</v>
      </c>
      <c r="K305">
        <v>241144</v>
      </c>
    </row>
    <row r="306" spans="1:11" x14ac:dyDescent="0.3">
      <c r="A306">
        <v>304</v>
      </c>
      <c r="B306">
        <v>305</v>
      </c>
      <c r="C306" t="s">
        <v>333</v>
      </c>
      <c r="D306" t="s">
        <v>14</v>
      </c>
      <c r="E306" s="4">
        <v>92000000</v>
      </c>
      <c r="F306" s="4">
        <v>631442092</v>
      </c>
      <c r="G306" s="4">
        <v>539442092</v>
      </c>
      <c r="H306" s="1">
        <v>38296</v>
      </c>
      <c r="I306" t="s">
        <v>36</v>
      </c>
      <c r="J306">
        <v>115</v>
      </c>
      <c r="K306">
        <v>617102</v>
      </c>
    </row>
    <row r="307" spans="1:11" x14ac:dyDescent="0.3">
      <c r="A307">
        <v>305</v>
      </c>
      <c r="B307">
        <v>306</v>
      </c>
      <c r="C307" t="s">
        <v>334</v>
      </c>
      <c r="D307" t="s">
        <v>14</v>
      </c>
      <c r="E307" s="4">
        <v>100000000</v>
      </c>
      <c r="F307" s="4">
        <v>347451894</v>
      </c>
      <c r="G307" s="4">
        <v>247451894</v>
      </c>
      <c r="H307" s="1">
        <v>38310</v>
      </c>
      <c r="I307" t="s">
        <v>84</v>
      </c>
      <c r="J307">
        <v>131</v>
      </c>
      <c r="K307">
        <v>289084</v>
      </c>
    </row>
    <row r="308" spans="1:11" x14ac:dyDescent="0.3">
      <c r="A308">
        <v>306</v>
      </c>
      <c r="B308">
        <v>307</v>
      </c>
      <c r="C308" t="s">
        <v>335</v>
      </c>
      <c r="D308" t="s">
        <v>11</v>
      </c>
      <c r="E308" s="4">
        <v>110000000</v>
      </c>
      <c r="F308" s="4">
        <v>362744280</v>
      </c>
      <c r="G308" s="4">
        <v>252744280</v>
      </c>
      <c r="H308" s="1">
        <v>38330</v>
      </c>
      <c r="I308" t="s">
        <v>52</v>
      </c>
      <c r="J308">
        <v>125</v>
      </c>
      <c r="K308">
        <v>337180</v>
      </c>
    </row>
    <row r="309" spans="1:11" x14ac:dyDescent="0.3">
      <c r="A309">
        <v>307</v>
      </c>
      <c r="B309">
        <v>308</v>
      </c>
      <c r="C309" t="s">
        <v>336</v>
      </c>
      <c r="D309" t="s">
        <v>11</v>
      </c>
      <c r="E309" s="4">
        <v>120000000</v>
      </c>
      <c r="F309" s="4">
        <v>347234916</v>
      </c>
      <c r="G309" s="4">
        <v>227234916</v>
      </c>
      <c r="H309" s="1">
        <v>38183</v>
      </c>
      <c r="I309" t="s">
        <v>38</v>
      </c>
      <c r="J309">
        <v>115</v>
      </c>
      <c r="K309">
        <v>472748</v>
      </c>
    </row>
    <row r="310" spans="1:11" x14ac:dyDescent="0.3">
      <c r="A310">
        <v>308</v>
      </c>
      <c r="B310">
        <v>309</v>
      </c>
      <c r="C310" t="s">
        <v>337</v>
      </c>
      <c r="D310" t="s">
        <v>11</v>
      </c>
      <c r="E310" s="4">
        <v>125000000</v>
      </c>
      <c r="F310" s="4">
        <v>544272402</v>
      </c>
      <c r="G310" s="4">
        <v>419272402</v>
      </c>
      <c r="H310" s="1">
        <v>38133</v>
      </c>
      <c r="I310" t="s">
        <v>31</v>
      </c>
      <c r="J310">
        <v>124</v>
      </c>
      <c r="K310">
        <v>393340</v>
      </c>
    </row>
    <row r="311" spans="1:11" x14ac:dyDescent="0.3">
      <c r="A311">
        <v>309</v>
      </c>
      <c r="B311">
        <v>310</v>
      </c>
      <c r="C311" t="s">
        <v>338</v>
      </c>
      <c r="D311" t="s">
        <v>14</v>
      </c>
      <c r="E311" s="4">
        <v>130000000</v>
      </c>
      <c r="F311" s="4">
        <v>789804554</v>
      </c>
      <c r="G311" s="4">
        <v>659804554</v>
      </c>
      <c r="H311" s="1">
        <v>38138</v>
      </c>
      <c r="I311" t="s">
        <v>146</v>
      </c>
      <c r="J311">
        <v>141</v>
      </c>
      <c r="K311">
        <v>501648</v>
      </c>
    </row>
    <row r="312" spans="1:11" x14ac:dyDescent="0.3">
      <c r="A312">
        <v>310</v>
      </c>
      <c r="B312">
        <v>311</v>
      </c>
      <c r="C312" t="s">
        <v>339</v>
      </c>
      <c r="D312" t="s">
        <v>14</v>
      </c>
      <c r="E312" s="4">
        <v>140000000</v>
      </c>
      <c r="F312" s="4">
        <v>209073645</v>
      </c>
      <c r="G312" s="4">
        <v>69073645</v>
      </c>
      <c r="H312" s="1">
        <v>38337</v>
      </c>
      <c r="I312" t="s">
        <v>15</v>
      </c>
      <c r="J312">
        <v>108</v>
      </c>
      <c r="K312">
        <v>187021</v>
      </c>
    </row>
    <row r="313" spans="1:11" x14ac:dyDescent="0.3">
      <c r="A313">
        <v>311</v>
      </c>
      <c r="B313">
        <v>312</v>
      </c>
      <c r="C313" t="s">
        <v>340</v>
      </c>
      <c r="D313" t="s">
        <v>14</v>
      </c>
      <c r="E313" s="4">
        <v>150000000</v>
      </c>
      <c r="F313" s="4">
        <v>919838758</v>
      </c>
      <c r="G313" s="4">
        <v>769838758</v>
      </c>
      <c r="H313" s="1">
        <v>38126</v>
      </c>
      <c r="I313" t="s">
        <v>36</v>
      </c>
      <c r="J313">
        <v>93</v>
      </c>
      <c r="K313">
        <v>391295</v>
      </c>
    </row>
    <row r="314" spans="1:11" x14ac:dyDescent="0.3">
      <c r="A314">
        <v>312</v>
      </c>
      <c r="B314">
        <v>313</v>
      </c>
      <c r="C314" t="s">
        <v>341</v>
      </c>
      <c r="D314" t="s">
        <v>11</v>
      </c>
      <c r="E314" s="4">
        <v>160000000</v>
      </c>
      <c r="F314" s="4">
        <v>300257475</v>
      </c>
      <c r="G314" s="4">
        <v>140257475</v>
      </c>
      <c r="H314" s="1">
        <v>38112</v>
      </c>
      <c r="I314" t="s">
        <v>57</v>
      </c>
      <c r="J314">
        <v>132</v>
      </c>
      <c r="K314">
        <v>232864</v>
      </c>
    </row>
    <row r="315" spans="1:11" x14ac:dyDescent="0.3">
      <c r="A315">
        <v>313</v>
      </c>
      <c r="B315">
        <v>314</v>
      </c>
      <c r="C315" t="s">
        <v>342</v>
      </c>
      <c r="D315" t="s">
        <v>93</v>
      </c>
      <c r="E315" s="4">
        <v>165000000</v>
      </c>
      <c r="F315" s="4">
        <v>305875730</v>
      </c>
      <c r="G315" s="4">
        <v>140875730</v>
      </c>
      <c r="H315" s="1">
        <v>38301</v>
      </c>
      <c r="I315" t="s">
        <v>36</v>
      </c>
      <c r="J315">
        <v>100</v>
      </c>
      <c r="K315">
        <v>158237</v>
      </c>
    </row>
    <row r="316" spans="1:11" x14ac:dyDescent="0.3">
      <c r="A316">
        <v>314</v>
      </c>
      <c r="B316">
        <v>315</v>
      </c>
      <c r="C316" t="s">
        <v>343</v>
      </c>
      <c r="D316" t="s">
        <v>19</v>
      </c>
      <c r="E316" s="4">
        <v>175000000</v>
      </c>
      <c r="F316" s="4">
        <v>497409852</v>
      </c>
      <c r="G316" s="4">
        <v>322409852</v>
      </c>
      <c r="H316" s="1">
        <v>38120</v>
      </c>
      <c r="I316" t="s">
        <v>20</v>
      </c>
      <c r="J316">
        <v>163</v>
      </c>
      <c r="K316">
        <v>460689</v>
      </c>
    </row>
    <row r="317" spans="1:11" x14ac:dyDescent="0.3">
      <c r="A317">
        <v>315</v>
      </c>
      <c r="B317">
        <v>316</v>
      </c>
      <c r="C317" t="s">
        <v>344</v>
      </c>
      <c r="D317" t="s">
        <v>11</v>
      </c>
      <c r="E317" s="4">
        <v>200000000</v>
      </c>
      <c r="F317" s="4">
        <v>783766341</v>
      </c>
      <c r="G317" s="4">
        <v>583766341</v>
      </c>
      <c r="H317" s="1">
        <v>38163</v>
      </c>
      <c r="I317" t="s">
        <v>31</v>
      </c>
      <c r="J317">
        <v>127</v>
      </c>
      <c r="K317">
        <v>511447</v>
      </c>
    </row>
    <row r="318" spans="1:11" x14ac:dyDescent="0.3">
      <c r="A318">
        <v>316</v>
      </c>
      <c r="B318">
        <v>317</v>
      </c>
      <c r="C318" t="s">
        <v>345</v>
      </c>
      <c r="D318" t="s">
        <v>19</v>
      </c>
      <c r="E318" s="4">
        <v>26000000</v>
      </c>
      <c r="F318" s="4">
        <v>109449237</v>
      </c>
      <c r="G318" s="4">
        <v>83449237</v>
      </c>
      <c r="H318" s="1">
        <v>38575</v>
      </c>
      <c r="I318" t="s">
        <v>15</v>
      </c>
      <c r="J318">
        <v>116</v>
      </c>
      <c r="K318">
        <v>500448</v>
      </c>
    </row>
    <row r="319" spans="1:11" x14ac:dyDescent="0.3">
      <c r="A319">
        <v>317</v>
      </c>
      <c r="B319">
        <v>318</v>
      </c>
      <c r="C319" t="s">
        <v>346</v>
      </c>
      <c r="D319" t="s">
        <v>11</v>
      </c>
      <c r="E319" s="4">
        <v>28000000</v>
      </c>
      <c r="F319" s="4">
        <v>186438883</v>
      </c>
      <c r="G319" s="4">
        <v>158438883</v>
      </c>
      <c r="H319" s="1">
        <v>38608</v>
      </c>
      <c r="I319" t="s">
        <v>22</v>
      </c>
      <c r="J319">
        <v>136</v>
      </c>
      <c r="K319">
        <v>218317</v>
      </c>
    </row>
    <row r="320" spans="1:11" x14ac:dyDescent="0.3">
      <c r="A320">
        <v>318</v>
      </c>
      <c r="B320">
        <v>319</v>
      </c>
      <c r="C320" t="s">
        <v>347</v>
      </c>
      <c r="D320" t="s">
        <v>19</v>
      </c>
      <c r="E320" s="4">
        <v>40000000</v>
      </c>
      <c r="F320" s="4">
        <v>285176741</v>
      </c>
      <c r="G320" s="4">
        <v>245176741</v>
      </c>
      <c r="H320" s="1">
        <v>38547</v>
      </c>
      <c r="I320" t="s">
        <v>15</v>
      </c>
      <c r="J320">
        <v>119</v>
      </c>
      <c r="K320">
        <v>318291</v>
      </c>
    </row>
    <row r="321" spans="1:11" x14ac:dyDescent="0.3">
      <c r="A321">
        <v>319</v>
      </c>
      <c r="B321">
        <v>320</v>
      </c>
      <c r="C321" t="s">
        <v>348</v>
      </c>
      <c r="D321" t="s">
        <v>11</v>
      </c>
      <c r="E321" s="4">
        <v>55000000</v>
      </c>
      <c r="F321" s="4">
        <v>223387299</v>
      </c>
      <c r="G321" s="4">
        <v>168387299</v>
      </c>
      <c r="H321" s="1">
        <v>38617</v>
      </c>
      <c r="I321" t="s">
        <v>52</v>
      </c>
      <c r="J321">
        <v>98</v>
      </c>
      <c r="K321">
        <v>145570</v>
      </c>
    </row>
    <row r="322" spans="1:11" x14ac:dyDescent="0.3">
      <c r="A322">
        <v>320</v>
      </c>
      <c r="B322">
        <v>321</v>
      </c>
      <c r="C322" t="s">
        <v>349</v>
      </c>
      <c r="D322" t="s">
        <v>14</v>
      </c>
      <c r="E322" s="4">
        <v>56000000</v>
      </c>
      <c r="F322" s="4">
        <v>113006880</v>
      </c>
      <c r="G322" s="4">
        <v>57006880</v>
      </c>
      <c r="H322" s="1">
        <v>38415</v>
      </c>
      <c r="I322" t="s">
        <v>15</v>
      </c>
      <c r="J322">
        <v>95</v>
      </c>
      <c r="K322">
        <v>82064</v>
      </c>
    </row>
    <row r="323" spans="1:11" x14ac:dyDescent="0.3">
      <c r="A323">
        <v>321</v>
      </c>
      <c r="B323">
        <v>322</v>
      </c>
      <c r="C323" t="s">
        <v>350</v>
      </c>
      <c r="D323" t="s">
        <v>11</v>
      </c>
      <c r="E323" s="4">
        <v>70000000</v>
      </c>
      <c r="F323" s="4">
        <v>368100420</v>
      </c>
      <c r="G323" s="4">
        <v>298100420</v>
      </c>
      <c r="H323" s="1">
        <v>38393</v>
      </c>
      <c r="I323" t="s">
        <v>15</v>
      </c>
      <c r="J323">
        <v>118</v>
      </c>
      <c r="K323">
        <v>282005</v>
      </c>
    </row>
    <row r="324" spans="1:11" x14ac:dyDescent="0.3">
      <c r="A324">
        <v>322</v>
      </c>
      <c r="B324">
        <v>323</v>
      </c>
      <c r="C324" t="s">
        <v>351</v>
      </c>
      <c r="D324" t="s">
        <v>14</v>
      </c>
      <c r="E324" s="4">
        <v>75000000</v>
      </c>
      <c r="F324" s="4">
        <v>260696994</v>
      </c>
      <c r="G324" s="4">
        <v>185696994</v>
      </c>
      <c r="H324" s="1">
        <v>38421</v>
      </c>
      <c r="I324" t="s">
        <v>36</v>
      </c>
      <c r="J324">
        <v>91</v>
      </c>
      <c r="K324">
        <v>124743</v>
      </c>
    </row>
    <row r="325" spans="1:11" x14ac:dyDescent="0.3">
      <c r="A325">
        <v>323</v>
      </c>
      <c r="B325">
        <v>324</v>
      </c>
      <c r="C325" t="s">
        <v>352</v>
      </c>
      <c r="D325" t="s">
        <v>14</v>
      </c>
      <c r="E325" s="4">
        <v>75000000</v>
      </c>
      <c r="F325" s="4">
        <v>532680671</v>
      </c>
      <c r="G325" s="4">
        <v>457680671</v>
      </c>
      <c r="H325" s="1">
        <v>38497</v>
      </c>
      <c r="I325" t="s">
        <v>36</v>
      </c>
      <c r="J325">
        <v>86</v>
      </c>
      <c r="K325">
        <v>340576</v>
      </c>
    </row>
    <row r="326" spans="1:11" x14ac:dyDescent="0.3">
      <c r="A326">
        <v>324</v>
      </c>
      <c r="B326">
        <v>325</v>
      </c>
      <c r="C326" t="s">
        <v>353</v>
      </c>
      <c r="D326" t="s">
        <v>11</v>
      </c>
      <c r="E326" s="4">
        <v>82000000</v>
      </c>
      <c r="F326" s="4">
        <v>190320568</v>
      </c>
      <c r="G326" s="4">
        <v>108320568</v>
      </c>
      <c r="H326" s="1">
        <v>38491</v>
      </c>
      <c r="I326" t="s">
        <v>22</v>
      </c>
      <c r="J326">
        <v>113</v>
      </c>
      <c r="K326">
        <v>153016</v>
      </c>
    </row>
    <row r="327" spans="1:11" x14ac:dyDescent="0.3">
      <c r="A327">
        <v>325</v>
      </c>
      <c r="B327">
        <v>326</v>
      </c>
      <c r="C327" t="s">
        <v>354</v>
      </c>
      <c r="D327" t="s">
        <v>11</v>
      </c>
      <c r="E327" s="4">
        <v>100000000</v>
      </c>
      <c r="F327" s="4">
        <v>330579719</v>
      </c>
      <c r="G327" s="4">
        <v>230579719</v>
      </c>
      <c r="H327" s="1">
        <v>38532</v>
      </c>
      <c r="I327" t="s">
        <v>31</v>
      </c>
      <c r="J327">
        <v>106</v>
      </c>
      <c r="K327">
        <v>300723</v>
      </c>
    </row>
    <row r="328" spans="1:11" x14ac:dyDescent="0.3">
      <c r="A328">
        <v>326</v>
      </c>
      <c r="B328">
        <v>327</v>
      </c>
      <c r="C328" t="s">
        <v>355</v>
      </c>
      <c r="D328" t="s">
        <v>11</v>
      </c>
      <c r="E328" s="4">
        <v>100000000</v>
      </c>
      <c r="F328" s="4">
        <v>202026112</v>
      </c>
      <c r="G328" s="4">
        <v>102026112</v>
      </c>
      <c r="H328" s="1">
        <v>38707</v>
      </c>
      <c r="I328" t="s">
        <v>15</v>
      </c>
      <c r="J328">
        <v>90</v>
      </c>
      <c r="K328">
        <v>126990</v>
      </c>
    </row>
    <row r="329" spans="1:11" x14ac:dyDescent="0.3">
      <c r="A329">
        <v>327</v>
      </c>
      <c r="B329">
        <v>328</v>
      </c>
      <c r="C329" t="s">
        <v>356</v>
      </c>
      <c r="D329" t="s">
        <v>11</v>
      </c>
      <c r="E329" s="4">
        <v>110000000</v>
      </c>
      <c r="F329" s="4">
        <v>478207520</v>
      </c>
      <c r="G329" s="4">
        <v>368207520</v>
      </c>
      <c r="H329" s="1">
        <v>38510</v>
      </c>
      <c r="I329" t="s">
        <v>15</v>
      </c>
      <c r="J329">
        <v>120</v>
      </c>
      <c r="K329">
        <v>150380</v>
      </c>
    </row>
    <row r="330" spans="1:11" x14ac:dyDescent="0.3">
      <c r="A330">
        <v>328</v>
      </c>
      <c r="B330">
        <v>329</v>
      </c>
      <c r="C330" t="s">
        <v>357</v>
      </c>
      <c r="D330" t="s">
        <v>11</v>
      </c>
      <c r="E330" s="4">
        <v>113000000</v>
      </c>
      <c r="F330" s="4">
        <v>850000000</v>
      </c>
      <c r="G330" s="4">
        <v>737000000</v>
      </c>
      <c r="H330" s="1">
        <v>38489</v>
      </c>
      <c r="I330" t="s">
        <v>38</v>
      </c>
      <c r="J330">
        <v>140</v>
      </c>
      <c r="K330">
        <v>653713</v>
      </c>
    </row>
    <row r="331" spans="1:11" x14ac:dyDescent="0.3">
      <c r="A331">
        <v>329</v>
      </c>
      <c r="B331">
        <v>330</v>
      </c>
      <c r="C331" t="s">
        <v>358</v>
      </c>
      <c r="D331" t="s">
        <v>11</v>
      </c>
      <c r="E331" s="4">
        <v>132000000</v>
      </c>
      <c r="F331" s="4">
        <v>591739379</v>
      </c>
      <c r="G331" s="4">
        <v>459739379</v>
      </c>
      <c r="H331" s="1">
        <v>38531</v>
      </c>
      <c r="I331" t="s">
        <v>38</v>
      </c>
      <c r="J331">
        <v>116</v>
      </c>
      <c r="K331">
        <v>394088</v>
      </c>
    </row>
    <row r="332" spans="1:11" x14ac:dyDescent="0.3">
      <c r="A332">
        <v>330</v>
      </c>
      <c r="B332">
        <v>331</v>
      </c>
      <c r="C332" t="s">
        <v>359</v>
      </c>
      <c r="D332" t="s">
        <v>11</v>
      </c>
      <c r="E332" s="4">
        <v>150000000</v>
      </c>
      <c r="F332" s="4">
        <v>374218673</v>
      </c>
      <c r="G332" s="4">
        <v>224218673</v>
      </c>
      <c r="H332" s="1">
        <v>38513</v>
      </c>
      <c r="I332" t="s">
        <v>31</v>
      </c>
      <c r="J332">
        <v>140</v>
      </c>
      <c r="K332">
        <v>1222163</v>
      </c>
    </row>
    <row r="333" spans="1:11" x14ac:dyDescent="0.3">
      <c r="A333">
        <v>331</v>
      </c>
      <c r="B333">
        <v>332</v>
      </c>
      <c r="C333" t="s">
        <v>360</v>
      </c>
      <c r="D333" t="s">
        <v>14</v>
      </c>
      <c r="E333" s="4">
        <v>150000000</v>
      </c>
      <c r="F333" s="4">
        <v>474968763</v>
      </c>
      <c r="G333" s="4">
        <v>324968763</v>
      </c>
      <c r="H333" s="1">
        <v>38546</v>
      </c>
      <c r="I333" t="s">
        <v>24</v>
      </c>
      <c r="J333">
        <v>115</v>
      </c>
      <c r="K333">
        <v>397238</v>
      </c>
    </row>
    <row r="334" spans="1:11" x14ac:dyDescent="0.3">
      <c r="A334">
        <v>332</v>
      </c>
      <c r="B334">
        <v>333</v>
      </c>
      <c r="C334" t="s">
        <v>361</v>
      </c>
      <c r="D334" t="s">
        <v>93</v>
      </c>
      <c r="E334" s="4">
        <v>150000000</v>
      </c>
      <c r="F334" s="4">
        <v>314432665</v>
      </c>
      <c r="G334" s="4">
        <v>164432665</v>
      </c>
      <c r="H334" s="1">
        <v>38660</v>
      </c>
      <c r="I334" t="s">
        <v>36</v>
      </c>
      <c r="J334">
        <v>81</v>
      </c>
      <c r="K334">
        <v>80293</v>
      </c>
    </row>
    <row r="335" spans="1:11" x14ac:dyDescent="0.3">
      <c r="A335">
        <v>333</v>
      </c>
      <c r="B335">
        <v>334</v>
      </c>
      <c r="C335" t="s">
        <v>362</v>
      </c>
      <c r="D335" t="s">
        <v>11</v>
      </c>
      <c r="E335" s="4">
        <v>150000000</v>
      </c>
      <c r="F335" s="4">
        <v>895921036</v>
      </c>
      <c r="G335" s="4">
        <v>745921036</v>
      </c>
      <c r="H335" s="1">
        <v>38661</v>
      </c>
      <c r="I335" t="s">
        <v>146</v>
      </c>
      <c r="J335">
        <v>157</v>
      </c>
      <c r="K335">
        <v>500448</v>
      </c>
    </row>
    <row r="336" spans="1:11" x14ac:dyDescent="0.3">
      <c r="A336">
        <v>334</v>
      </c>
      <c r="B336">
        <v>335</v>
      </c>
      <c r="C336" t="s">
        <v>363</v>
      </c>
      <c r="D336" t="s">
        <v>14</v>
      </c>
      <c r="E336" s="4">
        <v>180000000</v>
      </c>
      <c r="F336" s="4">
        <v>748806957</v>
      </c>
      <c r="G336" s="4">
        <v>568806957</v>
      </c>
      <c r="H336" s="1">
        <v>38693</v>
      </c>
      <c r="I336" t="s">
        <v>146</v>
      </c>
      <c r="J336">
        <v>143</v>
      </c>
      <c r="K336">
        <v>345525</v>
      </c>
    </row>
    <row r="337" spans="1:11" x14ac:dyDescent="0.3">
      <c r="A337">
        <v>335</v>
      </c>
      <c r="B337">
        <v>336</v>
      </c>
      <c r="C337" t="s">
        <v>364</v>
      </c>
      <c r="D337" t="s">
        <v>11</v>
      </c>
      <c r="E337" s="4">
        <v>207000000</v>
      </c>
      <c r="F337" s="4">
        <v>550000000</v>
      </c>
      <c r="G337" s="4">
        <v>343000000</v>
      </c>
      <c r="H337" s="1">
        <v>38700</v>
      </c>
      <c r="I337" t="s">
        <v>40</v>
      </c>
      <c r="J337">
        <v>187</v>
      </c>
      <c r="K337">
        <v>372684</v>
      </c>
    </row>
    <row r="338" spans="1:11" x14ac:dyDescent="0.3">
      <c r="A338">
        <v>336</v>
      </c>
      <c r="B338">
        <v>337</v>
      </c>
      <c r="C338" t="s">
        <v>365</v>
      </c>
      <c r="D338" t="s">
        <v>19</v>
      </c>
      <c r="E338" s="4">
        <v>18000000</v>
      </c>
      <c r="F338" s="4">
        <v>261572744</v>
      </c>
      <c r="G338" s="4">
        <v>243572744</v>
      </c>
      <c r="H338" s="1">
        <v>39022</v>
      </c>
      <c r="I338" t="s">
        <v>15</v>
      </c>
      <c r="J338">
        <v>82</v>
      </c>
      <c r="K338">
        <v>336918</v>
      </c>
    </row>
    <row r="339" spans="1:11" x14ac:dyDescent="0.3">
      <c r="A339">
        <v>337</v>
      </c>
      <c r="B339">
        <v>338</v>
      </c>
      <c r="C339" t="s">
        <v>366</v>
      </c>
      <c r="D339" t="s">
        <v>11</v>
      </c>
      <c r="E339" s="4">
        <v>35000000</v>
      </c>
      <c r="F339" s="4">
        <v>326551094</v>
      </c>
      <c r="G339" s="4">
        <v>291551094</v>
      </c>
      <c r="H339" s="1">
        <v>38898</v>
      </c>
      <c r="I339" t="s">
        <v>15</v>
      </c>
      <c r="J339">
        <v>109</v>
      </c>
      <c r="K339">
        <v>346453</v>
      </c>
    </row>
    <row r="340" spans="1:11" x14ac:dyDescent="0.3">
      <c r="A340">
        <v>338</v>
      </c>
      <c r="B340">
        <v>339</v>
      </c>
      <c r="C340" t="s">
        <v>367</v>
      </c>
      <c r="D340" t="s">
        <v>11</v>
      </c>
      <c r="E340" s="4">
        <v>45000000</v>
      </c>
      <c r="F340" s="4">
        <v>178262620</v>
      </c>
      <c r="G340" s="4">
        <v>133262620</v>
      </c>
      <c r="H340" s="1">
        <v>38820</v>
      </c>
      <c r="I340" t="s">
        <v>15</v>
      </c>
      <c r="J340">
        <v>83</v>
      </c>
      <c r="K340">
        <v>108367</v>
      </c>
    </row>
    <row r="341" spans="1:11" x14ac:dyDescent="0.3">
      <c r="A341">
        <v>339</v>
      </c>
      <c r="B341">
        <v>340</v>
      </c>
      <c r="C341" t="s">
        <v>368</v>
      </c>
      <c r="D341" t="s">
        <v>11</v>
      </c>
      <c r="E341" s="4">
        <v>52000000</v>
      </c>
      <c r="F341" s="4">
        <v>204999686</v>
      </c>
      <c r="G341" s="4">
        <v>152999686</v>
      </c>
      <c r="H341" s="1">
        <v>38869</v>
      </c>
      <c r="I341" t="s">
        <v>12</v>
      </c>
      <c r="J341">
        <v>106</v>
      </c>
      <c r="K341">
        <v>119027</v>
      </c>
    </row>
    <row r="342" spans="1:11" x14ac:dyDescent="0.3">
      <c r="A342">
        <v>340</v>
      </c>
      <c r="B342">
        <v>341</v>
      </c>
      <c r="C342" t="s">
        <v>369</v>
      </c>
      <c r="D342" t="s">
        <v>11</v>
      </c>
      <c r="E342" s="4">
        <v>55000000</v>
      </c>
      <c r="F342" s="4">
        <v>307077295</v>
      </c>
      <c r="G342" s="4">
        <v>252077295</v>
      </c>
      <c r="H342" s="1">
        <v>39065</v>
      </c>
      <c r="I342" t="s">
        <v>22</v>
      </c>
      <c r="J342">
        <v>117</v>
      </c>
      <c r="K342">
        <v>414068</v>
      </c>
    </row>
    <row r="343" spans="1:11" x14ac:dyDescent="0.3">
      <c r="A343">
        <v>341</v>
      </c>
      <c r="B343">
        <v>342</v>
      </c>
      <c r="C343" t="s">
        <v>370</v>
      </c>
      <c r="D343" t="s">
        <v>11</v>
      </c>
      <c r="E343" s="4">
        <v>70000000</v>
      </c>
      <c r="F343" s="4">
        <v>154937680</v>
      </c>
      <c r="G343" s="4">
        <v>84937680</v>
      </c>
      <c r="H343" s="1">
        <v>39076</v>
      </c>
      <c r="I343" t="s">
        <v>22</v>
      </c>
      <c r="J343">
        <v>134</v>
      </c>
      <c r="K343">
        <v>65268</v>
      </c>
    </row>
    <row r="344" spans="1:11" x14ac:dyDescent="0.3">
      <c r="A344">
        <v>342</v>
      </c>
      <c r="B344">
        <v>343</v>
      </c>
      <c r="C344" t="s">
        <v>371</v>
      </c>
      <c r="D344" t="s">
        <v>11</v>
      </c>
      <c r="E344" s="4">
        <v>72500000</v>
      </c>
      <c r="F344" s="4">
        <v>162966177</v>
      </c>
      <c r="G344" s="4">
        <v>90466177</v>
      </c>
      <c r="H344" s="1">
        <v>38933</v>
      </c>
      <c r="I344" t="s">
        <v>15</v>
      </c>
      <c r="J344">
        <v>116</v>
      </c>
      <c r="K344">
        <v>157099</v>
      </c>
    </row>
    <row r="345" spans="1:11" x14ac:dyDescent="0.3">
      <c r="A345">
        <v>343</v>
      </c>
      <c r="B345">
        <v>344</v>
      </c>
      <c r="C345" t="s">
        <v>372</v>
      </c>
      <c r="D345" t="s">
        <v>14</v>
      </c>
      <c r="E345" s="4">
        <v>80000000</v>
      </c>
      <c r="F345" s="4">
        <v>660940780</v>
      </c>
      <c r="G345" s="4">
        <v>580940780</v>
      </c>
      <c r="H345" s="1">
        <v>38799</v>
      </c>
      <c r="I345" t="s">
        <v>36</v>
      </c>
      <c r="J345">
        <v>91</v>
      </c>
      <c r="K345">
        <v>240160</v>
      </c>
    </row>
    <row r="346" spans="1:11" x14ac:dyDescent="0.3">
      <c r="A346">
        <v>344</v>
      </c>
      <c r="B346">
        <v>345</v>
      </c>
      <c r="C346" t="s">
        <v>373</v>
      </c>
      <c r="D346" t="s">
        <v>14</v>
      </c>
      <c r="E346" s="4">
        <v>80000000</v>
      </c>
      <c r="F346" s="4">
        <v>343397247</v>
      </c>
      <c r="G346" s="4">
        <v>263397247</v>
      </c>
      <c r="H346" s="1">
        <v>38829</v>
      </c>
      <c r="I346" t="s">
        <v>36</v>
      </c>
      <c r="J346">
        <v>83</v>
      </c>
      <c r="K346">
        <v>150380</v>
      </c>
    </row>
    <row r="347" spans="1:11" x14ac:dyDescent="0.3">
      <c r="A347">
        <v>345</v>
      </c>
      <c r="B347">
        <v>346</v>
      </c>
      <c r="C347" t="s">
        <v>374</v>
      </c>
      <c r="D347" t="s">
        <v>11</v>
      </c>
      <c r="E347" s="4">
        <v>82500000</v>
      </c>
      <c r="F347" s="4">
        <v>237681299</v>
      </c>
      <c r="G347" s="4">
        <v>155181299</v>
      </c>
      <c r="H347" s="1">
        <v>38890</v>
      </c>
      <c r="I347" t="s">
        <v>15</v>
      </c>
      <c r="J347">
        <v>107</v>
      </c>
      <c r="K347">
        <v>288262</v>
      </c>
    </row>
    <row r="348" spans="1:11" x14ac:dyDescent="0.3">
      <c r="A348">
        <v>346</v>
      </c>
      <c r="B348">
        <v>347</v>
      </c>
      <c r="C348" t="s">
        <v>375</v>
      </c>
      <c r="D348" t="s">
        <v>19</v>
      </c>
      <c r="E348" s="4">
        <v>90000000</v>
      </c>
      <c r="F348" s="4">
        <v>289847354</v>
      </c>
      <c r="G348" s="4">
        <v>199847354</v>
      </c>
      <c r="H348" s="1">
        <v>38995</v>
      </c>
      <c r="I348" t="s">
        <v>22</v>
      </c>
      <c r="J348">
        <v>151</v>
      </c>
      <c r="K348">
        <v>1101383</v>
      </c>
    </row>
    <row r="349" spans="1:11" x14ac:dyDescent="0.3">
      <c r="A349">
        <v>347</v>
      </c>
      <c r="B349">
        <v>348</v>
      </c>
      <c r="C349" t="s">
        <v>376</v>
      </c>
      <c r="D349" t="s">
        <v>14</v>
      </c>
      <c r="E349" s="4">
        <v>100000000</v>
      </c>
      <c r="F349" s="4">
        <v>384335608</v>
      </c>
      <c r="G349" s="4">
        <v>284335608</v>
      </c>
      <c r="H349" s="1">
        <v>39037</v>
      </c>
      <c r="I349" t="s">
        <v>36</v>
      </c>
      <c r="J349">
        <v>108</v>
      </c>
      <c r="K349">
        <v>160365</v>
      </c>
    </row>
    <row r="350" spans="1:11" x14ac:dyDescent="0.3">
      <c r="A350">
        <v>348</v>
      </c>
      <c r="B350">
        <v>349</v>
      </c>
      <c r="C350" t="s">
        <v>377</v>
      </c>
      <c r="D350" t="s">
        <v>14</v>
      </c>
      <c r="E350" s="4">
        <v>110000000</v>
      </c>
      <c r="F350" s="4">
        <v>574480841</v>
      </c>
      <c r="G350" s="4">
        <v>464480841</v>
      </c>
      <c r="H350" s="1">
        <v>39010</v>
      </c>
      <c r="I350" t="s">
        <v>24</v>
      </c>
      <c r="J350">
        <v>108</v>
      </c>
      <c r="K350">
        <v>292901</v>
      </c>
    </row>
    <row r="351" spans="1:11" x14ac:dyDescent="0.3">
      <c r="A351">
        <v>349</v>
      </c>
      <c r="B351">
        <v>350</v>
      </c>
      <c r="C351" t="s">
        <v>378</v>
      </c>
      <c r="D351" t="s">
        <v>93</v>
      </c>
      <c r="E351" s="4">
        <v>120000000</v>
      </c>
      <c r="F351" s="4">
        <v>461983149</v>
      </c>
      <c r="G351" s="4">
        <v>341983149</v>
      </c>
      <c r="H351" s="1">
        <v>38876</v>
      </c>
      <c r="I351" t="s">
        <v>36</v>
      </c>
      <c r="J351">
        <v>117</v>
      </c>
      <c r="K351">
        <v>338715</v>
      </c>
    </row>
    <row r="352" spans="1:11" x14ac:dyDescent="0.3">
      <c r="A352">
        <v>350</v>
      </c>
      <c r="B352">
        <v>351</v>
      </c>
      <c r="C352" t="s">
        <v>379</v>
      </c>
      <c r="D352" t="s">
        <v>11</v>
      </c>
      <c r="E352" s="4">
        <v>125000000</v>
      </c>
      <c r="F352" s="4">
        <v>767820459</v>
      </c>
      <c r="G352" s="4">
        <v>642820459</v>
      </c>
      <c r="H352" s="1">
        <v>38854</v>
      </c>
      <c r="I352" t="s">
        <v>84</v>
      </c>
      <c r="J352">
        <v>149</v>
      </c>
      <c r="K352">
        <v>378434</v>
      </c>
    </row>
    <row r="353" spans="1:11" x14ac:dyDescent="0.3">
      <c r="A353">
        <v>351</v>
      </c>
      <c r="B353">
        <v>352</v>
      </c>
      <c r="C353" t="s">
        <v>380</v>
      </c>
      <c r="D353" t="s">
        <v>11</v>
      </c>
      <c r="E353" s="4">
        <v>150000000</v>
      </c>
      <c r="F353" s="4">
        <v>397850012</v>
      </c>
      <c r="G353" s="4">
        <v>247850012</v>
      </c>
      <c r="H353" s="1">
        <v>38840</v>
      </c>
      <c r="I353" t="s">
        <v>40</v>
      </c>
      <c r="J353">
        <v>126</v>
      </c>
      <c r="K353">
        <v>311936</v>
      </c>
    </row>
    <row r="354" spans="1:11" x14ac:dyDescent="0.3">
      <c r="A354">
        <v>352</v>
      </c>
      <c r="B354">
        <v>353</v>
      </c>
      <c r="C354" t="s">
        <v>381</v>
      </c>
      <c r="D354" t="s">
        <v>11</v>
      </c>
      <c r="E354" s="4">
        <v>150000000</v>
      </c>
      <c r="F354" s="4">
        <v>599045960</v>
      </c>
      <c r="G354" s="4">
        <v>449045960</v>
      </c>
      <c r="H354" s="1">
        <v>39035</v>
      </c>
      <c r="I354" t="s">
        <v>52</v>
      </c>
      <c r="J354">
        <v>144</v>
      </c>
      <c r="K354">
        <v>546930</v>
      </c>
    </row>
    <row r="355" spans="1:11" x14ac:dyDescent="0.3">
      <c r="A355">
        <v>353</v>
      </c>
      <c r="B355">
        <v>354</v>
      </c>
      <c r="C355" t="s">
        <v>382</v>
      </c>
      <c r="D355" t="s">
        <v>11</v>
      </c>
      <c r="E355" s="4">
        <v>200000000</v>
      </c>
      <c r="F355" s="4">
        <v>1065659812</v>
      </c>
      <c r="G355" s="4">
        <v>865659812</v>
      </c>
      <c r="H355" s="1">
        <v>38888</v>
      </c>
      <c r="I355" t="s">
        <v>40</v>
      </c>
      <c r="J355">
        <v>151</v>
      </c>
      <c r="K355">
        <v>622392</v>
      </c>
    </row>
    <row r="356" spans="1:11" x14ac:dyDescent="0.3">
      <c r="A356">
        <v>354</v>
      </c>
      <c r="B356">
        <v>355</v>
      </c>
      <c r="C356" t="s">
        <v>383</v>
      </c>
      <c r="D356" t="s">
        <v>11</v>
      </c>
      <c r="E356" s="4">
        <v>210000000</v>
      </c>
      <c r="F356" s="4">
        <v>459359555</v>
      </c>
      <c r="G356" s="4">
        <v>249359555</v>
      </c>
      <c r="H356" s="1">
        <v>38861</v>
      </c>
      <c r="I356" t="s">
        <v>31</v>
      </c>
      <c r="J356">
        <v>104</v>
      </c>
      <c r="K356">
        <v>461302</v>
      </c>
    </row>
    <row r="357" spans="1:11" x14ac:dyDescent="0.3">
      <c r="A357">
        <v>355</v>
      </c>
      <c r="B357">
        <v>356</v>
      </c>
      <c r="C357" t="s">
        <v>384</v>
      </c>
      <c r="D357" t="s">
        <v>11</v>
      </c>
      <c r="E357" s="4">
        <v>270000000</v>
      </c>
      <c r="F357" s="4">
        <v>391081192</v>
      </c>
      <c r="G357" s="4">
        <v>121081192</v>
      </c>
      <c r="H357" s="1">
        <v>38896</v>
      </c>
      <c r="I357" t="s">
        <v>31</v>
      </c>
      <c r="J357">
        <v>154</v>
      </c>
      <c r="K357">
        <v>262915</v>
      </c>
    </row>
    <row r="358" spans="1:11" x14ac:dyDescent="0.3">
      <c r="A358">
        <v>356</v>
      </c>
      <c r="B358">
        <v>357</v>
      </c>
      <c r="C358" t="s">
        <v>385</v>
      </c>
      <c r="D358" t="s">
        <v>11</v>
      </c>
      <c r="E358" s="4">
        <v>7500000</v>
      </c>
      <c r="F358" s="4">
        <v>231411584</v>
      </c>
      <c r="G358" s="4">
        <v>223911584</v>
      </c>
      <c r="H358" s="1">
        <v>39421</v>
      </c>
      <c r="I358" t="s">
        <v>15</v>
      </c>
      <c r="J358">
        <v>96</v>
      </c>
      <c r="K358">
        <v>471466</v>
      </c>
    </row>
    <row r="359" spans="1:11" x14ac:dyDescent="0.3">
      <c r="A359">
        <v>357</v>
      </c>
      <c r="B359">
        <v>358</v>
      </c>
      <c r="C359" t="s">
        <v>386</v>
      </c>
      <c r="D359" t="s">
        <v>19</v>
      </c>
      <c r="E359" s="4">
        <v>30000000</v>
      </c>
      <c r="F359" s="4">
        <v>219076518</v>
      </c>
      <c r="G359" s="4">
        <v>189076518</v>
      </c>
      <c r="H359" s="1">
        <v>39234</v>
      </c>
      <c r="I359" t="s">
        <v>15</v>
      </c>
      <c r="J359">
        <v>129</v>
      </c>
      <c r="K359">
        <v>335994</v>
      </c>
    </row>
    <row r="360" spans="1:11" x14ac:dyDescent="0.3">
      <c r="A360">
        <v>358</v>
      </c>
      <c r="B360">
        <v>359</v>
      </c>
      <c r="C360" t="s">
        <v>387</v>
      </c>
      <c r="D360" t="s">
        <v>11</v>
      </c>
      <c r="E360" s="4">
        <v>60000000</v>
      </c>
      <c r="F360" s="4">
        <v>253625427</v>
      </c>
      <c r="G360" s="4">
        <v>193625427</v>
      </c>
      <c r="H360" s="1">
        <v>39143</v>
      </c>
      <c r="I360" t="s">
        <v>15</v>
      </c>
      <c r="J360">
        <v>100</v>
      </c>
      <c r="K360">
        <v>110340</v>
      </c>
    </row>
    <row r="361" spans="1:11" x14ac:dyDescent="0.3">
      <c r="A361">
        <v>359</v>
      </c>
      <c r="B361">
        <v>360</v>
      </c>
      <c r="C361">
        <v>300</v>
      </c>
      <c r="D361" t="s">
        <v>19</v>
      </c>
      <c r="E361" s="4">
        <v>60000000</v>
      </c>
      <c r="F361" s="4">
        <v>454161935</v>
      </c>
      <c r="G361" s="4">
        <v>394161935</v>
      </c>
      <c r="H361" s="1">
        <v>39150</v>
      </c>
      <c r="I361" t="s">
        <v>31</v>
      </c>
      <c r="J361">
        <v>155</v>
      </c>
      <c r="K361">
        <v>681249</v>
      </c>
    </row>
    <row r="362" spans="1:11" x14ac:dyDescent="0.3">
      <c r="A362">
        <v>360</v>
      </c>
      <c r="B362">
        <v>361</v>
      </c>
      <c r="C362" t="s">
        <v>388</v>
      </c>
      <c r="D362" t="s">
        <v>14</v>
      </c>
      <c r="E362" s="4">
        <v>60000000</v>
      </c>
      <c r="F362" s="4">
        <v>361366633</v>
      </c>
      <c r="G362" s="4">
        <v>301366633</v>
      </c>
      <c r="H362" s="1">
        <v>39429</v>
      </c>
      <c r="I362" t="s">
        <v>24</v>
      </c>
      <c r="J362">
        <v>92</v>
      </c>
      <c r="K362">
        <v>71035</v>
      </c>
    </row>
    <row r="363" spans="1:11" x14ac:dyDescent="0.3">
      <c r="A363">
        <v>361</v>
      </c>
      <c r="B363">
        <v>362</v>
      </c>
      <c r="C363" t="s">
        <v>389</v>
      </c>
      <c r="D363" t="s">
        <v>11</v>
      </c>
      <c r="E363" s="4">
        <v>70000000</v>
      </c>
      <c r="F363" s="4">
        <v>442824138</v>
      </c>
      <c r="G363" s="4">
        <v>372824138</v>
      </c>
      <c r="H363" s="1">
        <v>39297</v>
      </c>
      <c r="I363" t="s">
        <v>31</v>
      </c>
      <c r="J363">
        <v>115</v>
      </c>
      <c r="K363">
        <v>584584</v>
      </c>
    </row>
    <row r="364" spans="1:11" x14ac:dyDescent="0.3">
      <c r="A364">
        <v>362</v>
      </c>
      <c r="B364">
        <v>363</v>
      </c>
      <c r="C364" t="s">
        <v>390</v>
      </c>
      <c r="D364" t="s">
        <v>11</v>
      </c>
      <c r="E364" s="4">
        <v>75000000</v>
      </c>
      <c r="F364" s="4">
        <v>527068851</v>
      </c>
      <c r="G364" s="4">
        <v>452068851</v>
      </c>
      <c r="H364" s="1">
        <v>39288</v>
      </c>
      <c r="I364" t="s">
        <v>15</v>
      </c>
      <c r="J364">
        <v>87</v>
      </c>
      <c r="K364">
        <v>296295</v>
      </c>
    </row>
    <row r="365" spans="1:11" x14ac:dyDescent="0.3">
      <c r="A365">
        <v>363</v>
      </c>
      <c r="B365">
        <v>364</v>
      </c>
      <c r="C365" t="s">
        <v>391</v>
      </c>
      <c r="D365" t="s">
        <v>14</v>
      </c>
      <c r="E365" s="4">
        <v>85000000</v>
      </c>
      <c r="F365" s="4">
        <v>340487652</v>
      </c>
      <c r="G365" s="4">
        <v>255487652</v>
      </c>
      <c r="H365" s="1">
        <v>39406</v>
      </c>
      <c r="I365" t="s">
        <v>24</v>
      </c>
      <c r="J365">
        <v>107</v>
      </c>
      <c r="K365">
        <v>167752</v>
      </c>
    </row>
    <row r="366" spans="1:11" x14ac:dyDescent="0.3">
      <c r="A366">
        <v>364</v>
      </c>
      <c r="B366">
        <v>365</v>
      </c>
      <c r="C366" t="s">
        <v>392</v>
      </c>
      <c r="D366" t="s">
        <v>19</v>
      </c>
      <c r="E366" s="4">
        <v>100000000</v>
      </c>
      <c r="F366" s="4">
        <v>266465037</v>
      </c>
      <c r="G366" s="4">
        <v>166465037</v>
      </c>
      <c r="H366" s="1">
        <v>39388</v>
      </c>
      <c r="I366" t="s">
        <v>17</v>
      </c>
      <c r="J366">
        <v>157</v>
      </c>
      <c r="K366">
        <v>372553</v>
      </c>
    </row>
    <row r="367" spans="1:11" x14ac:dyDescent="0.3">
      <c r="A367">
        <v>365</v>
      </c>
      <c r="B367">
        <v>366</v>
      </c>
      <c r="C367" t="s">
        <v>393</v>
      </c>
      <c r="D367" t="s">
        <v>11</v>
      </c>
      <c r="E367" s="4">
        <v>110000000</v>
      </c>
      <c r="F367" s="4">
        <v>383531464</v>
      </c>
      <c r="G367" s="4">
        <v>273531464</v>
      </c>
      <c r="H367" s="1">
        <v>39253</v>
      </c>
      <c r="I367" t="s">
        <v>52</v>
      </c>
      <c r="J367">
        <v>128</v>
      </c>
      <c r="K367">
        <v>375083</v>
      </c>
    </row>
    <row r="368" spans="1:11" x14ac:dyDescent="0.3">
      <c r="A368">
        <v>366</v>
      </c>
      <c r="B368">
        <v>367</v>
      </c>
      <c r="C368" t="s">
        <v>394</v>
      </c>
      <c r="D368" t="s">
        <v>14</v>
      </c>
      <c r="E368" s="4">
        <v>130000000</v>
      </c>
      <c r="F368" s="4">
        <v>289047763</v>
      </c>
      <c r="G368" s="4">
        <v>159047763</v>
      </c>
      <c r="H368" s="1">
        <v>39246</v>
      </c>
      <c r="I368" t="s">
        <v>31</v>
      </c>
      <c r="J368">
        <v>92</v>
      </c>
      <c r="K368">
        <v>241962</v>
      </c>
    </row>
    <row r="369" spans="1:11" x14ac:dyDescent="0.3">
      <c r="A369">
        <v>367</v>
      </c>
      <c r="B369">
        <v>368</v>
      </c>
      <c r="C369" t="s">
        <v>395</v>
      </c>
      <c r="D369" t="s">
        <v>14</v>
      </c>
      <c r="E369" s="4">
        <v>130000000</v>
      </c>
      <c r="F369" s="4">
        <v>457363168</v>
      </c>
      <c r="G369" s="4">
        <v>327363168</v>
      </c>
      <c r="H369" s="1">
        <v>39429</v>
      </c>
      <c r="I369" t="s">
        <v>84</v>
      </c>
      <c r="J369">
        <v>124</v>
      </c>
      <c r="K369">
        <v>208233</v>
      </c>
    </row>
    <row r="370" spans="1:11" x14ac:dyDescent="0.3">
      <c r="A370">
        <v>368</v>
      </c>
      <c r="B370">
        <v>369</v>
      </c>
      <c r="C370" t="s">
        <v>396</v>
      </c>
      <c r="D370" t="s">
        <v>11</v>
      </c>
      <c r="E370" s="4">
        <v>140000000</v>
      </c>
      <c r="F370" s="4">
        <v>258022233</v>
      </c>
      <c r="G370" s="4">
        <v>118022233</v>
      </c>
      <c r="H370" s="1">
        <v>39302</v>
      </c>
      <c r="I370" t="s">
        <v>15</v>
      </c>
      <c r="J370">
        <v>91</v>
      </c>
      <c r="K370">
        <v>144312</v>
      </c>
    </row>
    <row r="371" spans="1:11" x14ac:dyDescent="0.3">
      <c r="A371">
        <v>369</v>
      </c>
      <c r="B371">
        <v>370</v>
      </c>
      <c r="C371" t="s">
        <v>397</v>
      </c>
      <c r="D371" t="s">
        <v>93</v>
      </c>
      <c r="E371" s="4">
        <v>150000000</v>
      </c>
      <c r="F371" s="4">
        <v>623722818</v>
      </c>
      <c r="G371" s="4">
        <v>473722818</v>
      </c>
      <c r="H371" s="1">
        <v>39255</v>
      </c>
      <c r="I371" t="s">
        <v>36</v>
      </c>
      <c r="J371">
        <v>111</v>
      </c>
      <c r="K371">
        <v>594171</v>
      </c>
    </row>
    <row r="372" spans="1:11" x14ac:dyDescent="0.3">
      <c r="A372">
        <v>370</v>
      </c>
      <c r="B372">
        <v>371</v>
      </c>
      <c r="C372" t="s">
        <v>398</v>
      </c>
      <c r="D372" t="s">
        <v>11</v>
      </c>
      <c r="E372" s="4">
        <v>150000000</v>
      </c>
      <c r="F372" s="4">
        <v>709709780</v>
      </c>
      <c r="G372" s="4">
        <v>559709780</v>
      </c>
      <c r="H372" s="1">
        <v>39260</v>
      </c>
      <c r="I372" t="s">
        <v>31</v>
      </c>
      <c r="J372">
        <v>144</v>
      </c>
      <c r="K372">
        <v>575579</v>
      </c>
    </row>
    <row r="373" spans="1:11" x14ac:dyDescent="0.3">
      <c r="A373">
        <v>371</v>
      </c>
      <c r="B373">
        <v>372</v>
      </c>
      <c r="C373" t="s">
        <v>399</v>
      </c>
      <c r="D373" t="s">
        <v>11</v>
      </c>
      <c r="E373" s="4">
        <v>150000000</v>
      </c>
      <c r="F373" s="4">
        <v>938212738</v>
      </c>
      <c r="G373" s="4">
        <v>788212738</v>
      </c>
      <c r="H373" s="1">
        <v>39261</v>
      </c>
      <c r="I373" t="s">
        <v>146</v>
      </c>
      <c r="J373">
        <v>138</v>
      </c>
      <c r="K373">
        <v>465046</v>
      </c>
    </row>
    <row r="374" spans="1:11" x14ac:dyDescent="0.3">
      <c r="A374">
        <v>372</v>
      </c>
      <c r="B374">
        <v>373</v>
      </c>
      <c r="C374" t="s">
        <v>400</v>
      </c>
      <c r="D374" t="s">
        <v>11</v>
      </c>
      <c r="E374" s="4">
        <v>150000000</v>
      </c>
      <c r="F374" s="4">
        <v>585349010</v>
      </c>
      <c r="G374" s="4">
        <v>435349010</v>
      </c>
      <c r="H374" s="1">
        <v>39430</v>
      </c>
      <c r="I374" t="s">
        <v>22</v>
      </c>
      <c r="J374">
        <v>101</v>
      </c>
      <c r="K374">
        <v>645359</v>
      </c>
    </row>
    <row r="375" spans="1:11" x14ac:dyDescent="0.3">
      <c r="A375">
        <v>373</v>
      </c>
      <c r="B375">
        <v>374</v>
      </c>
      <c r="C375" t="s">
        <v>401</v>
      </c>
      <c r="D375" t="s">
        <v>14</v>
      </c>
      <c r="E375" s="4">
        <v>160000000</v>
      </c>
      <c r="F375" s="4">
        <v>798958165</v>
      </c>
      <c r="G375" s="4">
        <v>638958165</v>
      </c>
      <c r="H375" s="1">
        <v>39219</v>
      </c>
      <c r="I375" t="s">
        <v>36</v>
      </c>
      <c r="J375">
        <v>93</v>
      </c>
      <c r="K375">
        <v>261818</v>
      </c>
    </row>
    <row r="376" spans="1:11" x14ac:dyDescent="0.3">
      <c r="A376">
        <v>374</v>
      </c>
      <c r="B376">
        <v>375</v>
      </c>
      <c r="C376" t="s">
        <v>402</v>
      </c>
      <c r="D376" t="s">
        <v>11</v>
      </c>
      <c r="E376" s="4">
        <v>258000000</v>
      </c>
      <c r="F376" s="4">
        <v>890871626</v>
      </c>
      <c r="G376" s="4">
        <v>632871626</v>
      </c>
      <c r="H376" s="1">
        <v>39203</v>
      </c>
      <c r="I376" t="s">
        <v>31</v>
      </c>
      <c r="J376">
        <v>139</v>
      </c>
      <c r="K376">
        <v>470900</v>
      </c>
    </row>
    <row r="377" spans="1:11" x14ac:dyDescent="0.3">
      <c r="A377">
        <v>375</v>
      </c>
      <c r="B377">
        <v>376</v>
      </c>
      <c r="C377" t="s">
        <v>403</v>
      </c>
      <c r="D377" t="s">
        <v>11</v>
      </c>
      <c r="E377" s="4">
        <v>300000000</v>
      </c>
      <c r="F377" s="4">
        <v>961000000</v>
      </c>
      <c r="G377" s="4">
        <v>661000000</v>
      </c>
      <c r="H377" s="1">
        <v>39221</v>
      </c>
      <c r="I377" t="s">
        <v>40</v>
      </c>
      <c r="J377">
        <v>169</v>
      </c>
      <c r="K377">
        <v>565402</v>
      </c>
    </row>
    <row r="378" spans="1:11" x14ac:dyDescent="0.3">
      <c r="A378">
        <v>376</v>
      </c>
      <c r="B378">
        <v>377</v>
      </c>
      <c r="C378" t="s">
        <v>404</v>
      </c>
      <c r="D378" t="s">
        <v>19</v>
      </c>
      <c r="E378" s="4">
        <v>15000000</v>
      </c>
      <c r="F378" s="4">
        <v>377910544</v>
      </c>
      <c r="G378" s="4">
        <v>362910544</v>
      </c>
      <c r="H378" s="1">
        <v>39580</v>
      </c>
      <c r="I378" t="s">
        <v>22</v>
      </c>
      <c r="J378">
        <v>120</v>
      </c>
      <c r="K378">
        <v>758215</v>
      </c>
    </row>
    <row r="379" spans="1:11" x14ac:dyDescent="0.3">
      <c r="A379">
        <v>377</v>
      </c>
      <c r="B379">
        <v>378</v>
      </c>
      <c r="C379" t="s">
        <v>405</v>
      </c>
      <c r="D379" t="s">
        <v>19</v>
      </c>
      <c r="E379" s="4">
        <v>33000000</v>
      </c>
      <c r="F379" s="4">
        <v>269958228</v>
      </c>
      <c r="G379" s="4">
        <v>236958228</v>
      </c>
      <c r="H379" s="1">
        <v>39791</v>
      </c>
      <c r="I379" t="s">
        <v>22</v>
      </c>
      <c r="J379">
        <v>116</v>
      </c>
      <c r="K379">
        <v>681249</v>
      </c>
    </row>
    <row r="380" spans="1:11" x14ac:dyDescent="0.3">
      <c r="A380">
        <v>378</v>
      </c>
      <c r="B380">
        <v>379</v>
      </c>
      <c r="C380" t="s">
        <v>406</v>
      </c>
      <c r="D380" t="s">
        <v>11</v>
      </c>
      <c r="E380" s="4">
        <v>37000000</v>
      </c>
      <c r="F380" s="4">
        <v>392616625</v>
      </c>
      <c r="G380" s="4">
        <v>355616625</v>
      </c>
      <c r="H380" s="1">
        <v>39772</v>
      </c>
      <c r="I380" t="s">
        <v>12</v>
      </c>
      <c r="J380">
        <v>122</v>
      </c>
      <c r="K380">
        <v>400765</v>
      </c>
    </row>
    <row r="381" spans="1:11" x14ac:dyDescent="0.3">
      <c r="A381">
        <v>379</v>
      </c>
      <c r="B381">
        <v>380</v>
      </c>
      <c r="C381" t="s">
        <v>407</v>
      </c>
      <c r="D381" t="s">
        <v>11</v>
      </c>
      <c r="E381" s="4">
        <v>52000000</v>
      </c>
      <c r="F381" s="4">
        <v>609841637</v>
      </c>
      <c r="G381" s="4">
        <v>557841637</v>
      </c>
      <c r="H381" s="1">
        <v>39632</v>
      </c>
      <c r="I381" t="s">
        <v>12</v>
      </c>
      <c r="J381">
        <v>108</v>
      </c>
      <c r="K381">
        <v>198801</v>
      </c>
    </row>
    <row r="382" spans="1:11" x14ac:dyDescent="0.3">
      <c r="A382">
        <v>380</v>
      </c>
      <c r="B382">
        <v>381</v>
      </c>
      <c r="C382" t="s">
        <v>408</v>
      </c>
      <c r="D382" t="s">
        <v>14</v>
      </c>
      <c r="E382" s="4">
        <v>60000000</v>
      </c>
      <c r="F382" s="4">
        <v>247800000</v>
      </c>
      <c r="G382" s="4">
        <v>187800000</v>
      </c>
      <c r="H382" s="1">
        <v>39807</v>
      </c>
      <c r="I382" t="s">
        <v>22</v>
      </c>
      <c r="J382">
        <v>115</v>
      </c>
      <c r="K382">
        <v>252223</v>
      </c>
    </row>
    <row r="383" spans="1:11" x14ac:dyDescent="0.3">
      <c r="A383">
        <v>381</v>
      </c>
      <c r="B383">
        <v>382</v>
      </c>
      <c r="C383" t="s">
        <v>409</v>
      </c>
      <c r="D383" t="s">
        <v>19</v>
      </c>
      <c r="E383" s="4">
        <v>65000000</v>
      </c>
      <c r="F383" s="4">
        <v>415252786</v>
      </c>
      <c r="G383" s="4">
        <v>350252786</v>
      </c>
      <c r="H383" s="1">
        <v>39580</v>
      </c>
      <c r="I383" t="s">
        <v>22</v>
      </c>
      <c r="J383">
        <v>145</v>
      </c>
      <c r="K383">
        <v>111683</v>
      </c>
    </row>
    <row r="384" spans="1:11" x14ac:dyDescent="0.3">
      <c r="A384">
        <v>382</v>
      </c>
      <c r="B384">
        <v>383</v>
      </c>
      <c r="C384" t="s">
        <v>410</v>
      </c>
      <c r="D384" t="s">
        <v>19</v>
      </c>
      <c r="E384" s="4">
        <v>75000000</v>
      </c>
      <c r="F384" s="4">
        <v>258270008</v>
      </c>
      <c r="G384" s="4">
        <v>183270008</v>
      </c>
      <c r="H384" s="1">
        <v>39618</v>
      </c>
      <c r="I384" t="s">
        <v>17</v>
      </c>
      <c r="J384">
        <v>110</v>
      </c>
      <c r="K384">
        <v>345360</v>
      </c>
    </row>
    <row r="385" spans="1:11" x14ac:dyDescent="0.3">
      <c r="A385">
        <v>383</v>
      </c>
      <c r="B385">
        <v>384</v>
      </c>
      <c r="C385" t="s">
        <v>411</v>
      </c>
      <c r="D385" t="s">
        <v>11</v>
      </c>
      <c r="E385" s="4">
        <v>80000000</v>
      </c>
      <c r="F385" s="4">
        <v>230685453</v>
      </c>
      <c r="G385" s="4">
        <v>150685453</v>
      </c>
      <c r="H385" s="1">
        <v>39618</v>
      </c>
      <c r="I385" t="s">
        <v>15</v>
      </c>
      <c r="J385">
        <v>110</v>
      </c>
      <c r="K385">
        <v>192963</v>
      </c>
    </row>
    <row r="386" spans="1:11" x14ac:dyDescent="0.3">
      <c r="A386">
        <v>384</v>
      </c>
      <c r="B386">
        <v>385</v>
      </c>
      <c r="C386" t="s">
        <v>412</v>
      </c>
      <c r="D386" t="s">
        <v>93</v>
      </c>
      <c r="E386" s="4">
        <v>85000000</v>
      </c>
      <c r="F386" s="4">
        <v>297138014</v>
      </c>
      <c r="G386" s="4">
        <v>212138014</v>
      </c>
      <c r="H386" s="1">
        <v>39510</v>
      </c>
      <c r="I386" t="s">
        <v>36</v>
      </c>
      <c r="J386">
        <v>88</v>
      </c>
      <c r="K386">
        <v>123219</v>
      </c>
    </row>
    <row r="387" spans="1:11" x14ac:dyDescent="0.3">
      <c r="A387">
        <v>385</v>
      </c>
      <c r="B387">
        <v>386</v>
      </c>
      <c r="C387" t="s">
        <v>413</v>
      </c>
      <c r="D387" t="s">
        <v>14</v>
      </c>
      <c r="E387" s="4">
        <v>130000000</v>
      </c>
      <c r="F387" s="4">
        <v>631744560</v>
      </c>
      <c r="G387" s="4">
        <v>501744560</v>
      </c>
      <c r="H387" s="1">
        <v>39603</v>
      </c>
      <c r="I387" t="s">
        <v>36</v>
      </c>
      <c r="J387">
        <v>90</v>
      </c>
      <c r="K387">
        <v>390478</v>
      </c>
    </row>
    <row r="388" spans="1:11" x14ac:dyDescent="0.3">
      <c r="A388">
        <v>386</v>
      </c>
      <c r="B388">
        <v>387</v>
      </c>
      <c r="C388" t="s">
        <v>414</v>
      </c>
      <c r="D388" t="s">
        <v>11</v>
      </c>
      <c r="E388" s="4">
        <v>140000000</v>
      </c>
      <c r="F388" s="4">
        <v>585174222</v>
      </c>
      <c r="G388" s="4">
        <v>445174222</v>
      </c>
      <c r="H388" s="1">
        <v>39568</v>
      </c>
      <c r="I388" t="s">
        <v>31</v>
      </c>
      <c r="J388">
        <v>126</v>
      </c>
      <c r="K388">
        <v>885440</v>
      </c>
    </row>
    <row r="389" spans="1:11" x14ac:dyDescent="0.3">
      <c r="A389">
        <v>387</v>
      </c>
      <c r="B389">
        <v>388</v>
      </c>
      <c r="C389" t="s">
        <v>415</v>
      </c>
      <c r="D389" t="s">
        <v>11</v>
      </c>
      <c r="E389" s="4">
        <v>150000000</v>
      </c>
      <c r="F389" s="4">
        <v>163712074</v>
      </c>
      <c r="G389" s="4">
        <v>13712074</v>
      </c>
      <c r="H389" s="1">
        <v>39611</v>
      </c>
      <c r="I389" t="s">
        <v>31</v>
      </c>
      <c r="J389">
        <v>114</v>
      </c>
      <c r="K389">
        <v>410953</v>
      </c>
    </row>
    <row r="390" spans="1:11" x14ac:dyDescent="0.3">
      <c r="A390">
        <v>388</v>
      </c>
      <c r="B390">
        <v>389</v>
      </c>
      <c r="C390" t="s">
        <v>416</v>
      </c>
      <c r="D390" t="s">
        <v>11</v>
      </c>
      <c r="E390" s="4">
        <v>150000000</v>
      </c>
      <c r="F390" s="4">
        <v>624029371</v>
      </c>
      <c r="G390" s="4">
        <v>474029371</v>
      </c>
      <c r="H390" s="1">
        <v>39630</v>
      </c>
      <c r="I390" t="s">
        <v>146</v>
      </c>
      <c r="J390">
        <v>92</v>
      </c>
      <c r="K390">
        <v>420160</v>
      </c>
    </row>
    <row r="391" spans="1:11" x14ac:dyDescent="0.3">
      <c r="A391">
        <v>389</v>
      </c>
      <c r="B391">
        <v>390</v>
      </c>
      <c r="C391" t="s">
        <v>417</v>
      </c>
      <c r="D391" t="s">
        <v>14</v>
      </c>
      <c r="E391" s="4">
        <v>150000000</v>
      </c>
      <c r="F391" s="4">
        <v>603900354</v>
      </c>
      <c r="G391" s="4">
        <v>453900354</v>
      </c>
      <c r="H391" s="1">
        <v>39751</v>
      </c>
      <c r="I391" t="s">
        <v>36</v>
      </c>
      <c r="J391">
        <v>89</v>
      </c>
      <c r="K391">
        <v>189290</v>
      </c>
    </row>
    <row r="392" spans="1:11" x14ac:dyDescent="0.3">
      <c r="A392">
        <v>390</v>
      </c>
      <c r="B392">
        <v>391</v>
      </c>
      <c r="C392" t="s">
        <v>418</v>
      </c>
      <c r="D392" t="s">
        <v>11</v>
      </c>
      <c r="E392" s="4">
        <v>150000000</v>
      </c>
      <c r="F392" s="4">
        <v>333932083</v>
      </c>
      <c r="G392" s="4">
        <v>183932083</v>
      </c>
      <c r="H392" s="1">
        <v>39776</v>
      </c>
      <c r="I392" t="s">
        <v>84</v>
      </c>
      <c r="J392">
        <v>166</v>
      </c>
      <c r="K392">
        <v>549809</v>
      </c>
    </row>
    <row r="393" spans="1:11" x14ac:dyDescent="0.3">
      <c r="A393">
        <v>391</v>
      </c>
      <c r="B393">
        <v>392</v>
      </c>
      <c r="C393" t="s">
        <v>419</v>
      </c>
      <c r="D393" t="s">
        <v>93</v>
      </c>
      <c r="E393" s="4">
        <v>180000000</v>
      </c>
      <c r="F393" s="4">
        <v>533300000</v>
      </c>
      <c r="G393" s="4">
        <v>353300000</v>
      </c>
      <c r="H393" s="1">
        <v>39622</v>
      </c>
      <c r="I393" t="s">
        <v>36</v>
      </c>
      <c r="J393">
        <v>97</v>
      </c>
      <c r="K393">
        <v>429384</v>
      </c>
    </row>
    <row r="394" spans="1:11" x14ac:dyDescent="0.3">
      <c r="A394">
        <v>392</v>
      </c>
      <c r="B394">
        <v>393</v>
      </c>
      <c r="C394" t="s">
        <v>420</v>
      </c>
      <c r="D394" t="s">
        <v>11</v>
      </c>
      <c r="E394" s="4">
        <v>185000000</v>
      </c>
      <c r="F394" s="4">
        <v>786636033</v>
      </c>
      <c r="G394" s="4">
        <v>601636033</v>
      </c>
      <c r="H394" s="1">
        <v>39589</v>
      </c>
      <c r="I394" t="s">
        <v>40</v>
      </c>
      <c r="J394">
        <v>122</v>
      </c>
      <c r="K394">
        <v>400210</v>
      </c>
    </row>
    <row r="395" spans="1:11" x14ac:dyDescent="0.3">
      <c r="A395">
        <v>393</v>
      </c>
      <c r="B395">
        <v>394</v>
      </c>
      <c r="C395" t="s">
        <v>421</v>
      </c>
      <c r="D395" t="s">
        <v>11</v>
      </c>
      <c r="E395" s="4">
        <v>185000000</v>
      </c>
      <c r="F395" s="4">
        <v>1004558444</v>
      </c>
      <c r="G395" s="4">
        <v>819558444</v>
      </c>
      <c r="H395" s="1">
        <v>39645</v>
      </c>
      <c r="I395" t="s">
        <v>31</v>
      </c>
      <c r="J395">
        <v>152</v>
      </c>
      <c r="K395">
        <v>2127228</v>
      </c>
    </row>
    <row r="396" spans="1:11" x14ac:dyDescent="0.3">
      <c r="A396">
        <v>394</v>
      </c>
      <c r="B396">
        <v>395</v>
      </c>
      <c r="C396" t="s">
        <v>422</v>
      </c>
      <c r="D396" t="s">
        <v>11</v>
      </c>
      <c r="E396" s="4">
        <v>200000000</v>
      </c>
      <c r="F396" s="4">
        <v>586090727</v>
      </c>
      <c r="G396" s="4">
        <v>386090727</v>
      </c>
      <c r="H396" s="1">
        <v>39751</v>
      </c>
      <c r="I396" t="s">
        <v>31</v>
      </c>
      <c r="J396">
        <v>106</v>
      </c>
      <c r="K396">
        <v>382597</v>
      </c>
    </row>
    <row r="397" spans="1:11" x14ac:dyDescent="0.3">
      <c r="A397">
        <v>395</v>
      </c>
      <c r="B397">
        <v>396</v>
      </c>
      <c r="C397" t="s">
        <v>423</v>
      </c>
      <c r="D397" t="s">
        <v>14</v>
      </c>
      <c r="E397" s="4">
        <v>225000000</v>
      </c>
      <c r="F397" s="4">
        <v>419651413</v>
      </c>
      <c r="G397" s="4">
        <v>194651413</v>
      </c>
      <c r="H397" s="1">
        <v>39583</v>
      </c>
      <c r="I397" t="s">
        <v>146</v>
      </c>
      <c r="J397">
        <v>150</v>
      </c>
      <c r="K397">
        <v>182624</v>
      </c>
    </row>
    <row r="398" spans="1:11" x14ac:dyDescent="0.3">
      <c r="A398">
        <v>396</v>
      </c>
      <c r="B398">
        <v>397</v>
      </c>
      <c r="C398" t="s">
        <v>424</v>
      </c>
      <c r="D398" t="s">
        <v>11</v>
      </c>
      <c r="E398" s="4">
        <v>25000000</v>
      </c>
      <c r="F398" s="4">
        <v>226800000</v>
      </c>
      <c r="G398" s="4">
        <v>201800000</v>
      </c>
      <c r="H398" s="1">
        <v>39843</v>
      </c>
      <c r="I398" t="s">
        <v>52</v>
      </c>
      <c r="J398">
        <v>90</v>
      </c>
      <c r="K398">
        <v>473121</v>
      </c>
    </row>
    <row r="399" spans="1:11" x14ac:dyDescent="0.3">
      <c r="A399">
        <v>397</v>
      </c>
      <c r="B399">
        <v>398</v>
      </c>
      <c r="C399" t="s">
        <v>425</v>
      </c>
      <c r="D399" t="s">
        <v>14</v>
      </c>
      <c r="E399" s="4">
        <v>26000000</v>
      </c>
      <c r="F399" s="4">
        <v>183293131</v>
      </c>
      <c r="G399" s="4">
        <v>157293131</v>
      </c>
      <c r="H399" s="1">
        <v>39828</v>
      </c>
      <c r="I399" t="s">
        <v>15</v>
      </c>
      <c r="J399">
        <v>91</v>
      </c>
      <c r="K399">
        <v>97379</v>
      </c>
    </row>
    <row r="400" spans="1:11" x14ac:dyDescent="0.3">
      <c r="A400">
        <v>398</v>
      </c>
      <c r="B400">
        <v>399</v>
      </c>
      <c r="C400" t="s">
        <v>426</v>
      </c>
      <c r="D400" t="s">
        <v>19</v>
      </c>
      <c r="E400" s="4">
        <v>29000000</v>
      </c>
      <c r="F400" s="4">
        <v>309208309</v>
      </c>
      <c r="G400" s="4">
        <v>280208309</v>
      </c>
      <c r="H400" s="1">
        <v>40137</v>
      </c>
      <c r="I400" t="s">
        <v>22</v>
      </c>
      <c r="J400">
        <v>129</v>
      </c>
      <c r="K400">
        <v>272556</v>
      </c>
    </row>
    <row r="401" spans="1:11" x14ac:dyDescent="0.3">
      <c r="A401">
        <v>399</v>
      </c>
      <c r="B401">
        <v>400</v>
      </c>
      <c r="C401" t="s">
        <v>427</v>
      </c>
      <c r="D401" t="s">
        <v>19</v>
      </c>
      <c r="E401" s="4">
        <v>35000000</v>
      </c>
      <c r="F401" s="4">
        <v>459270619</v>
      </c>
      <c r="G401" s="4">
        <v>424270619</v>
      </c>
      <c r="H401" s="1">
        <v>39969</v>
      </c>
      <c r="I401" t="s">
        <v>15</v>
      </c>
      <c r="J401">
        <v>100</v>
      </c>
      <c r="K401">
        <v>681246</v>
      </c>
    </row>
    <row r="402" spans="1:11" x14ac:dyDescent="0.3">
      <c r="A402">
        <v>400</v>
      </c>
      <c r="B402">
        <v>401</v>
      </c>
      <c r="C402" t="s">
        <v>428</v>
      </c>
      <c r="D402" t="s">
        <v>11</v>
      </c>
      <c r="E402" s="4">
        <v>40000000</v>
      </c>
      <c r="F402" s="4">
        <v>317375031</v>
      </c>
      <c r="G402" s="4">
        <v>277375031</v>
      </c>
      <c r="H402" s="1">
        <v>39965</v>
      </c>
      <c r="I402" t="s">
        <v>12</v>
      </c>
      <c r="J402">
        <v>108</v>
      </c>
      <c r="K402">
        <v>277605</v>
      </c>
    </row>
    <row r="403" spans="1:11" x14ac:dyDescent="0.3">
      <c r="A403">
        <v>401</v>
      </c>
      <c r="B403">
        <v>402</v>
      </c>
      <c r="C403" t="s">
        <v>429</v>
      </c>
      <c r="D403" t="s">
        <v>11</v>
      </c>
      <c r="E403" s="4">
        <v>50000000</v>
      </c>
      <c r="F403" s="4">
        <v>709827462</v>
      </c>
      <c r="G403" s="4">
        <v>659827462</v>
      </c>
      <c r="H403" s="1">
        <v>39887</v>
      </c>
      <c r="I403" t="s">
        <v>12</v>
      </c>
      <c r="J403">
        <v>130</v>
      </c>
      <c r="K403">
        <v>252223</v>
      </c>
    </row>
    <row r="404" spans="1:11" x14ac:dyDescent="0.3">
      <c r="A404">
        <v>402</v>
      </c>
      <c r="B404">
        <v>403</v>
      </c>
      <c r="C404" t="s">
        <v>430</v>
      </c>
      <c r="D404" t="s">
        <v>14</v>
      </c>
      <c r="E404" s="4">
        <v>75000000</v>
      </c>
      <c r="F404" s="4">
        <v>443140005</v>
      </c>
      <c r="G404" s="4">
        <v>368140005</v>
      </c>
      <c r="H404" s="1">
        <v>40168</v>
      </c>
      <c r="I404" t="s">
        <v>24</v>
      </c>
      <c r="J404">
        <v>88</v>
      </c>
      <c r="K404">
        <v>40285</v>
      </c>
    </row>
    <row r="405" spans="1:11" x14ac:dyDescent="0.3">
      <c r="A405">
        <v>403</v>
      </c>
      <c r="B405">
        <v>404</v>
      </c>
      <c r="C405" t="s">
        <v>431</v>
      </c>
      <c r="D405" t="s">
        <v>11</v>
      </c>
      <c r="E405" s="4">
        <v>85000000</v>
      </c>
      <c r="F405" s="4">
        <v>363200000</v>
      </c>
      <c r="G405" s="4">
        <v>278200000</v>
      </c>
      <c r="H405" s="1">
        <v>39906</v>
      </c>
      <c r="I405" t="s">
        <v>52</v>
      </c>
      <c r="J405">
        <v>107</v>
      </c>
      <c r="K405">
        <v>1888105</v>
      </c>
    </row>
    <row r="406" spans="1:11" x14ac:dyDescent="0.3">
      <c r="A406">
        <v>404</v>
      </c>
      <c r="B406">
        <v>405</v>
      </c>
      <c r="C406" t="s">
        <v>432</v>
      </c>
      <c r="D406" t="s">
        <v>14</v>
      </c>
      <c r="E406" s="4">
        <v>90000000</v>
      </c>
      <c r="F406" s="4">
        <v>886686817</v>
      </c>
      <c r="G406" s="4">
        <v>796686817</v>
      </c>
      <c r="H406" s="1">
        <v>39993</v>
      </c>
      <c r="I406" t="s">
        <v>36</v>
      </c>
      <c r="J406">
        <v>94</v>
      </c>
      <c r="K406">
        <v>208859</v>
      </c>
    </row>
    <row r="407" spans="1:11" x14ac:dyDescent="0.3">
      <c r="A407">
        <v>405</v>
      </c>
      <c r="B407">
        <v>406</v>
      </c>
      <c r="C407" t="s">
        <v>433</v>
      </c>
      <c r="D407" t="s">
        <v>11</v>
      </c>
      <c r="E407" s="4">
        <v>90000000</v>
      </c>
      <c r="F407" s="4">
        <v>524028679</v>
      </c>
      <c r="G407" s="4">
        <v>434028679</v>
      </c>
      <c r="H407" s="1">
        <v>40170</v>
      </c>
      <c r="I407" t="s">
        <v>84</v>
      </c>
      <c r="J407">
        <v>128</v>
      </c>
      <c r="K407">
        <v>556227</v>
      </c>
    </row>
    <row r="408" spans="1:11" x14ac:dyDescent="0.3">
      <c r="A408">
        <v>406</v>
      </c>
      <c r="B408">
        <v>407</v>
      </c>
      <c r="C408" t="s">
        <v>434</v>
      </c>
      <c r="D408" t="s">
        <v>11</v>
      </c>
      <c r="E408" s="4">
        <v>150000000</v>
      </c>
      <c r="F408" s="4">
        <v>373062864</v>
      </c>
      <c r="G408" s="4">
        <v>223062864</v>
      </c>
      <c r="H408" s="1">
        <v>39931</v>
      </c>
      <c r="I408" t="s">
        <v>31</v>
      </c>
      <c r="J408">
        <v>107</v>
      </c>
      <c r="K408">
        <v>445334</v>
      </c>
    </row>
    <row r="409" spans="1:11" x14ac:dyDescent="0.3">
      <c r="A409">
        <v>407</v>
      </c>
      <c r="B409">
        <v>408</v>
      </c>
      <c r="C409" t="s">
        <v>435</v>
      </c>
      <c r="D409" t="s">
        <v>11</v>
      </c>
      <c r="E409" s="4">
        <v>150000000</v>
      </c>
      <c r="F409" s="4">
        <v>385680446</v>
      </c>
      <c r="G409" s="4">
        <v>235680446</v>
      </c>
      <c r="H409" s="1">
        <v>39939</v>
      </c>
      <c r="I409" t="s">
        <v>38</v>
      </c>
      <c r="J409">
        <v>127</v>
      </c>
      <c r="K409">
        <v>561041</v>
      </c>
    </row>
    <row r="410" spans="1:11" x14ac:dyDescent="0.3">
      <c r="A410">
        <v>408</v>
      </c>
      <c r="B410">
        <v>409</v>
      </c>
      <c r="C410" t="s">
        <v>436</v>
      </c>
      <c r="D410" t="s">
        <v>14</v>
      </c>
      <c r="E410" s="4">
        <v>150000000</v>
      </c>
      <c r="F410" s="4">
        <v>413106170</v>
      </c>
      <c r="G410" s="4">
        <v>263106170</v>
      </c>
      <c r="H410" s="1">
        <v>39953</v>
      </c>
      <c r="I410" t="s">
        <v>24</v>
      </c>
      <c r="J410">
        <v>105</v>
      </c>
      <c r="K410">
        <v>164438</v>
      </c>
    </row>
    <row r="411" spans="1:11" x14ac:dyDescent="0.3">
      <c r="A411">
        <v>409</v>
      </c>
      <c r="B411">
        <v>410</v>
      </c>
      <c r="C411" t="s">
        <v>437</v>
      </c>
      <c r="D411" t="s">
        <v>11</v>
      </c>
      <c r="E411" s="4">
        <v>150000000</v>
      </c>
      <c r="F411" s="4">
        <v>836297228</v>
      </c>
      <c r="G411" s="4">
        <v>686297228</v>
      </c>
      <c r="H411" s="1">
        <v>39983</v>
      </c>
      <c r="I411" t="s">
        <v>31</v>
      </c>
      <c r="J411">
        <v>150</v>
      </c>
      <c r="K411">
        <v>369460</v>
      </c>
    </row>
    <row r="412" spans="1:11" x14ac:dyDescent="0.3">
      <c r="A412">
        <v>410</v>
      </c>
      <c r="B412">
        <v>411</v>
      </c>
      <c r="C412" t="s">
        <v>438</v>
      </c>
      <c r="D412" t="s">
        <v>14</v>
      </c>
      <c r="E412" s="4">
        <v>175000000</v>
      </c>
      <c r="F412" s="4">
        <v>381509870</v>
      </c>
      <c r="G412" s="4">
        <v>206509870</v>
      </c>
      <c r="H412" s="1">
        <v>39891</v>
      </c>
      <c r="I412" t="s">
        <v>36</v>
      </c>
      <c r="J412">
        <v>94</v>
      </c>
      <c r="K412">
        <v>374981</v>
      </c>
    </row>
    <row r="413" spans="1:11" x14ac:dyDescent="0.3">
      <c r="A413">
        <v>411</v>
      </c>
      <c r="B413">
        <v>412</v>
      </c>
      <c r="C413" t="s">
        <v>439</v>
      </c>
      <c r="D413" t="s">
        <v>14</v>
      </c>
      <c r="E413" s="4">
        <v>175000000</v>
      </c>
      <c r="F413" s="4">
        <v>735099082</v>
      </c>
      <c r="G413" s="4">
        <v>560099082</v>
      </c>
      <c r="H413" s="1">
        <v>39946</v>
      </c>
      <c r="I413" t="s">
        <v>36</v>
      </c>
      <c r="J413">
        <v>96</v>
      </c>
      <c r="K413">
        <v>867393</v>
      </c>
    </row>
    <row r="414" spans="1:11" x14ac:dyDescent="0.3">
      <c r="A414">
        <v>412</v>
      </c>
      <c r="B414">
        <v>413</v>
      </c>
      <c r="C414" t="s">
        <v>440</v>
      </c>
      <c r="D414" t="s">
        <v>11</v>
      </c>
      <c r="E414" s="4">
        <v>175000000</v>
      </c>
      <c r="F414" s="4">
        <v>302469017</v>
      </c>
      <c r="G414" s="4">
        <v>127469017</v>
      </c>
      <c r="H414" s="1">
        <v>40029</v>
      </c>
      <c r="I414" t="s">
        <v>31</v>
      </c>
      <c r="J414">
        <v>118</v>
      </c>
      <c r="K414">
        <v>192848</v>
      </c>
    </row>
    <row r="415" spans="1:11" x14ac:dyDescent="0.3">
      <c r="A415">
        <v>413</v>
      </c>
      <c r="B415">
        <v>414</v>
      </c>
      <c r="C415">
        <v>2012</v>
      </c>
      <c r="D415" t="s">
        <v>11</v>
      </c>
      <c r="E415" s="4">
        <v>200000000</v>
      </c>
      <c r="F415" s="4">
        <v>769653595</v>
      </c>
      <c r="G415" s="4">
        <v>569653595</v>
      </c>
      <c r="H415" s="1">
        <v>40096</v>
      </c>
      <c r="I415" t="s">
        <v>40</v>
      </c>
      <c r="J415">
        <v>158</v>
      </c>
      <c r="K415">
        <v>28949</v>
      </c>
    </row>
    <row r="416" spans="1:11" x14ac:dyDescent="0.3">
      <c r="A416">
        <v>414</v>
      </c>
      <c r="B416">
        <v>415</v>
      </c>
      <c r="C416" t="s">
        <v>441</v>
      </c>
      <c r="D416" t="s">
        <v>11</v>
      </c>
      <c r="E416" s="4">
        <v>237000000</v>
      </c>
      <c r="F416" s="4">
        <v>2787965087</v>
      </c>
      <c r="G416" s="4">
        <v>2550965087</v>
      </c>
      <c r="H416" s="1">
        <v>40157</v>
      </c>
      <c r="I416" t="s">
        <v>40</v>
      </c>
      <c r="J416">
        <v>162</v>
      </c>
      <c r="K416">
        <v>1064378</v>
      </c>
    </row>
    <row r="417" spans="1:11" x14ac:dyDescent="0.3">
      <c r="A417">
        <v>415</v>
      </c>
      <c r="B417">
        <v>416</v>
      </c>
      <c r="C417" t="s">
        <v>442</v>
      </c>
      <c r="D417" t="s">
        <v>14</v>
      </c>
      <c r="E417" s="4">
        <v>250000000</v>
      </c>
      <c r="F417" s="4">
        <v>933959197</v>
      </c>
      <c r="G417" s="4">
        <v>683959197</v>
      </c>
      <c r="H417" s="1">
        <v>40001</v>
      </c>
      <c r="I417" t="s">
        <v>146</v>
      </c>
      <c r="J417">
        <v>153</v>
      </c>
      <c r="K417">
        <v>429384</v>
      </c>
    </row>
    <row r="418" spans="1:11" x14ac:dyDescent="0.3">
      <c r="A418">
        <v>416</v>
      </c>
      <c r="B418">
        <v>417</v>
      </c>
      <c r="C418" t="s">
        <v>443</v>
      </c>
      <c r="D418" t="s">
        <v>19</v>
      </c>
      <c r="E418" s="4">
        <v>15000000</v>
      </c>
      <c r="F418" s="4">
        <v>414211549</v>
      </c>
      <c r="G418" s="4">
        <v>399211549</v>
      </c>
      <c r="H418" s="1">
        <v>40427</v>
      </c>
      <c r="I418" t="s">
        <v>22</v>
      </c>
      <c r="J418">
        <v>118</v>
      </c>
      <c r="K418">
        <v>603556</v>
      </c>
    </row>
    <row r="419" spans="1:11" x14ac:dyDescent="0.3">
      <c r="A419">
        <v>417</v>
      </c>
      <c r="B419">
        <v>418</v>
      </c>
      <c r="C419" t="s">
        <v>444</v>
      </c>
      <c r="D419" t="s">
        <v>11</v>
      </c>
      <c r="E419" s="4">
        <v>38000000</v>
      </c>
      <c r="F419" s="4">
        <v>252276927</v>
      </c>
      <c r="G419" s="4">
        <v>214276927</v>
      </c>
      <c r="H419" s="1">
        <v>40534</v>
      </c>
      <c r="I419" t="s">
        <v>55</v>
      </c>
      <c r="J419">
        <v>110</v>
      </c>
      <c r="K419">
        <v>289841</v>
      </c>
    </row>
    <row r="420" spans="1:11" x14ac:dyDescent="0.3">
      <c r="A420">
        <v>418</v>
      </c>
      <c r="B420">
        <v>419</v>
      </c>
      <c r="C420" t="s">
        <v>445</v>
      </c>
      <c r="D420" t="s">
        <v>14</v>
      </c>
      <c r="E420" s="4">
        <v>40000000</v>
      </c>
      <c r="F420" s="4">
        <v>357852395</v>
      </c>
      <c r="G420" s="4">
        <v>317852395</v>
      </c>
      <c r="H420" s="1">
        <v>40339</v>
      </c>
      <c r="I420" t="s">
        <v>31</v>
      </c>
      <c r="J420">
        <v>140</v>
      </c>
      <c r="K420">
        <v>149538</v>
      </c>
    </row>
    <row r="421" spans="1:11" x14ac:dyDescent="0.3">
      <c r="A421">
        <v>419</v>
      </c>
      <c r="B421">
        <v>420</v>
      </c>
      <c r="C421" t="s">
        <v>446</v>
      </c>
      <c r="D421" t="s">
        <v>11</v>
      </c>
      <c r="E421" s="4">
        <v>68000000</v>
      </c>
      <c r="F421" s="4">
        <v>698491347</v>
      </c>
      <c r="G421" s="4">
        <v>630491347</v>
      </c>
      <c r="H421" s="1">
        <v>40352</v>
      </c>
      <c r="I421" t="s">
        <v>12</v>
      </c>
      <c r="J421">
        <v>124</v>
      </c>
      <c r="K421">
        <v>215110</v>
      </c>
    </row>
    <row r="422" spans="1:11" x14ac:dyDescent="0.3">
      <c r="A422">
        <v>420</v>
      </c>
      <c r="B422">
        <v>421</v>
      </c>
      <c r="C422" t="s">
        <v>447</v>
      </c>
      <c r="D422" t="s">
        <v>14</v>
      </c>
      <c r="E422" s="4">
        <v>69000000</v>
      </c>
      <c r="F422" s="4">
        <v>543513985</v>
      </c>
      <c r="G422" s="4">
        <v>474513985</v>
      </c>
      <c r="H422" s="1">
        <v>40367</v>
      </c>
      <c r="I422" t="s">
        <v>36</v>
      </c>
      <c r="J422">
        <v>95</v>
      </c>
      <c r="K422">
        <v>473121</v>
      </c>
    </row>
    <row r="423" spans="1:11" x14ac:dyDescent="0.3">
      <c r="A423">
        <v>421</v>
      </c>
      <c r="B423">
        <v>422</v>
      </c>
      <c r="C423" t="s">
        <v>448</v>
      </c>
      <c r="D423" t="s">
        <v>19</v>
      </c>
      <c r="E423" s="4">
        <v>80000000</v>
      </c>
      <c r="F423" s="4">
        <v>294804195</v>
      </c>
      <c r="G423" s="4">
        <v>214804195</v>
      </c>
      <c r="H423" s="1">
        <v>40227</v>
      </c>
      <c r="I423" t="s">
        <v>22</v>
      </c>
      <c r="J423">
        <v>138</v>
      </c>
      <c r="K423">
        <v>1033626</v>
      </c>
    </row>
    <row r="424" spans="1:11" x14ac:dyDescent="0.3">
      <c r="A424">
        <v>422</v>
      </c>
      <c r="B424">
        <v>423</v>
      </c>
      <c r="C424" t="s">
        <v>449</v>
      </c>
      <c r="D424" t="s">
        <v>11</v>
      </c>
      <c r="E424" s="4">
        <v>80000000</v>
      </c>
      <c r="F424" s="4">
        <v>271430189</v>
      </c>
      <c r="G424" s="4">
        <v>191430189</v>
      </c>
      <c r="H424" s="1">
        <v>40353</v>
      </c>
      <c r="I424" t="s">
        <v>15</v>
      </c>
      <c r="J424">
        <v>102</v>
      </c>
      <c r="K424">
        <v>214850</v>
      </c>
    </row>
    <row r="425" spans="1:11" x14ac:dyDescent="0.3">
      <c r="A425">
        <v>423</v>
      </c>
      <c r="B425">
        <v>424</v>
      </c>
      <c r="C425" t="s">
        <v>450</v>
      </c>
      <c r="D425" t="s">
        <v>11</v>
      </c>
      <c r="E425" s="4">
        <v>100000000</v>
      </c>
      <c r="F425" s="4">
        <v>310650585</v>
      </c>
      <c r="G425" s="4">
        <v>210650585</v>
      </c>
      <c r="H425" s="1">
        <v>40533</v>
      </c>
      <c r="I425" t="s">
        <v>15</v>
      </c>
      <c r="J425">
        <v>98</v>
      </c>
      <c r="K425">
        <v>100845</v>
      </c>
    </row>
    <row r="426" spans="1:11" x14ac:dyDescent="0.3">
      <c r="A426">
        <v>424</v>
      </c>
      <c r="B426">
        <v>425</v>
      </c>
      <c r="C426" t="s">
        <v>451</v>
      </c>
      <c r="D426" t="s">
        <v>11</v>
      </c>
      <c r="E426" s="4">
        <v>125000000</v>
      </c>
      <c r="F426" s="4">
        <v>493200000</v>
      </c>
      <c r="G426" s="4">
        <v>368200000</v>
      </c>
      <c r="H426" s="1">
        <v>40270</v>
      </c>
      <c r="I426" t="s">
        <v>52</v>
      </c>
      <c r="J426">
        <v>108</v>
      </c>
      <c r="K426">
        <v>260054</v>
      </c>
    </row>
    <row r="427" spans="1:11" x14ac:dyDescent="0.3">
      <c r="A427">
        <v>425</v>
      </c>
      <c r="B427">
        <v>426</v>
      </c>
      <c r="C427" t="s">
        <v>452</v>
      </c>
      <c r="D427" t="s">
        <v>14</v>
      </c>
      <c r="E427" s="4">
        <v>130000000</v>
      </c>
      <c r="F427" s="4">
        <v>321887208</v>
      </c>
      <c r="G427" s="4">
        <v>191887208</v>
      </c>
      <c r="H427" s="1">
        <v>40479</v>
      </c>
      <c r="I427" t="s">
        <v>36</v>
      </c>
      <c r="J427">
        <v>95</v>
      </c>
      <c r="K427">
        <v>212563</v>
      </c>
    </row>
    <row r="428" spans="1:11" x14ac:dyDescent="0.3">
      <c r="A428">
        <v>426</v>
      </c>
      <c r="B428">
        <v>427</v>
      </c>
      <c r="C428" t="s">
        <v>453</v>
      </c>
      <c r="D428" t="s">
        <v>14</v>
      </c>
      <c r="E428" s="4">
        <v>150000000</v>
      </c>
      <c r="F428" s="4">
        <v>318502923</v>
      </c>
      <c r="G428" s="4">
        <v>168502923</v>
      </c>
      <c r="H428" s="1">
        <v>40359</v>
      </c>
      <c r="I428" t="s">
        <v>40</v>
      </c>
      <c r="J428">
        <v>103</v>
      </c>
      <c r="K428">
        <v>139750</v>
      </c>
    </row>
    <row r="429" spans="1:11" x14ac:dyDescent="0.3">
      <c r="A429">
        <v>427</v>
      </c>
      <c r="B429">
        <v>428</v>
      </c>
      <c r="C429" t="s">
        <v>454</v>
      </c>
      <c r="D429" t="s">
        <v>11</v>
      </c>
      <c r="E429" s="4">
        <v>160000000</v>
      </c>
      <c r="F429" s="4">
        <v>825532764</v>
      </c>
      <c r="G429" s="4">
        <v>665532764</v>
      </c>
      <c r="H429" s="1">
        <v>40373</v>
      </c>
      <c r="I429" t="s">
        <v>31</v>
      </c>
      <c r="J429">
        <v>148</v>
      </c>
      <c r="K429">
        <v>1888105</v>
      </c>
    </row>
    <row r="430" spans="1:11" x14ac:dyDescent="0.3">
      <c r="A430">
        <v>428</v>
      </c>
      <c r="B430">
        <v>429</v>
      </c>
      <c r="C430" t="s">
        <v>455</v>
      </c>
      <c r="D430" t="s">
        <v>14</v>
      </c>
      <c r="E430" s="4">
        <v>165000000</v>
      </c>
      <c r="F430" s="4">
        <v>494878759</v>
      </c>
      <c r="G430" s="4">
        <v>329878759</v>
      </c>
      <c r="H430" s="1">
        <v>40242</v>
      </c>
      <c r="I430" t="s">
        <v>36</v>
      </c>
      <c r="J430">
        <v>98</v>
      </c>
      <c r="K430">
        <v>624128</v>
      </c>
    </row>
    <row r="431" spans="1:11" x14ac:dyDescent="0.3">
      <c r="A431">
        <v>429</v>
      </c>
      <c r="B431">
        <v>430</v>
      </c>
      <c r="C431" t="s">
        <v>456</v>
      </c>
      <c r="D431" t="s">
        <v>14</v>
      </c>
      <c r="E431" s="4">
        <v>165000000</v>
      </c>
      <c r="F431" s="4">
        <v>752600867</v>
      </c>
      <c r="G431" s="4">
        <v>587600867</v>
      </c>
      <c r="H431" s="1">
        <v>40314</v>
      </c>
      <c r="I431" t="s">
        <v>36</v>
      </c>
      <c r="J431">
        <v>93</v>
      </c>
      <c r="K431">
        <v>171513</v>
      </c>
    </row>
    <row r="432" spans="1:11" x14ac:dyDescent="0.3">
      <c r="A432">
        <v>430</v>
      </c>
      <c r="B432">
        <v>431</v>
      </c>
      <c r="C432" t="s">
        <v>457</v>
      </c>
      <c r="D432" t="s">
        <v>14</v>
      </c>
      <c r="E432" s="4">
        <v>170000000</v>
      </c>
      <c r="F432" s="4">
        <v>400000000</v>
      </c>
      <c r="G432" s="4">
        <v>230000000</v>
      </c>
      <c r="H432" s="1">
        <v>40529</v>
      </c>
      <c r="I432" t="s">
        <v>38</v>
      </c>
      <c r="J432">
        <v>125</v>
      </c>
      <c r="K432">
        <v>545814</v>
      </c>
    </row>
    <row r="433" spans="1:11" x14ac:dyDescent="0.3">
      <c r="A433">
        <v>431</v>
      </c>
      <c r="B433">
        <v>432</v>
      </c>
      <c r="C433" t="s">
        <v>458</v>
      </c>
      <c r="D433" t="s">
        <v>14</v>
      </c>
      <c r="E433" s="4">
        <v>200000000</v>
      </c>
      <c r="F433" s="4">
        <v>1025491110</v>
      </c>
      <c r="G433" s="4">
        <v>825491110</v>
      </c>
      <c r="H433" s="1">
        <v>40240</v>
      </c>
      <c r="I433" t="s">
        <v>146</v>
      </c>
      <c r="J433">
        <v>108</v>
      </c>
      <c r="K433">
        <v>364339</v>
      </c>
    </row>
    <row r="434" spans="1:11" x14ac:dyDescent="0.3">
      <c r="A434">
        <v>432</v>
      </c>
      <c r="B434">
        <v>433</v>
      </c>
      <c r="C434" t="s">
        <v>459</v>
      </c>
      <c r="D434" t="s">
        <v>11</v>
      </c>
      <c r="E434" s="4">
        <v>200000000</v>
      </c>
      <c r="F434" s="4">
        <v>623933331</v>
      </c>
      <c r="G434" s="4">
        <v>423933331</v>
      </c>
      <c r="H434" s="1">
        <v>40296</v>
      </c>
      <c r="I434" t="s">
        <v>31</v>
      </c>
      <c r="J434">
        <v>124</v>
      </c>
      <c r="K434">
        <v>675501</v>
      </c>
    </row>
    <row r="435" spans="1:11" x14ac:dyDescent="0.3">
      <c r="A435">
        <v>433</v>
      </c>
      <c r="B435">
        <v>434</v>
      </c>
      <c r="C435" t="s">
        <v>460</v>
      </c>
      <c r="D435" t="s">
        <v>93</v>
      </c>
      <c r="E435" s="4">
        <v>200000000</v>
      </c>
      <c r="F435" s="4">
        <v>1066969703</v>
      </c>
      <c r="G435" s="4">
        <v>866969703</v>
      </c>
      <c r="H435" s="1">
        <v>40345</v>
      </c>
      <c r="I435" t="s">
        <v>36</v>
      </c>
      <c r="J435">
        <v>103</v>
      </c>
      <c r="K435">
        <v>705408</v>
      </c>
    </row>
    <row r="436" spans="1:11" x14ac:dyDescent="0.3">
      <c r="A436">
        <v>434</v>
      </c>
      <c r="B436">
        <v>435</v>
      </c>
      <c r="C436" t="s">
        <v>461</v>
      </c>
      <c r="D436" t="s">
        <v>11</v>
      </c>
      <c r="E436" s="4">
        <v>250000000</v>
      </c>
      <c r="F436" s="4">
        <v>954305868</v>
      </c>
      <c r="G436" s="4">
        <v>704305868</v>
      </c>
      <c r="H436" s="1">
        <v>40468</v>
      </c>
      <c r="I436" t="s">
        <v>146</v>
      </c>
      <c r="J436">
        <v>146</v>
      </c>
      <c r="K436">
        <v>436403</v>
      </c>
    </row>
    <row r="437" spans="1:11" x14ac:dyDescent="0.3">
      <c r="A437">
        <v>435</v>
      </c>
      <c r="B437">
        <v>436</v>
      </c>
      <c r="C437" t="s">
        <v>462</v>
      </c>
      <c r="D437" t="s">
        <v>14</v>
      </c>
      <c r="E437" s="4">
        <v>260000000</v>
      </c>
      <c r="F437" s="4">
        <v>591794936</v>
      </c>
      <c r="G437" s="4">
        <v>331794936</v>
      </c>
      <c r="H437" s="1">
        <v>40506</v>
      </c>
      <c r="I437" t="s">
        <v>36</v>
      </c>
      <c r="J437">
        <v>100</v>
      </c>
      <c r="K437">
        <v>374981</v>
      </c>
    </row>
    <row r="438" spans="1:11" x14ac:dyDescent="0.3">
      <c r="A438">
        <v>436</v>
      </c>
      <c r="B438">
        <v>437</v>
      </c>
      <c r="C438" t="s">
        <v>463</v>
      </c>
      <c r="D438" t="s">
        <v>11</v>
      </c>
      <c r="E438" s="4">
        <v>25000000</v>
      </c>
      <c r="F438" s="4">
        <v>124272124</v>
      </c>
      <c r="G438" s="4">
        <v>99272124</v>
      </c>
      <c r="H438" s="1">
        <v>40764</v>
      </c>
      <c r="I438" t="s">
        <v>22</v>
      </c>
      <c r="J438">
        <v>146</v>
      </c>
      <c r="K438">
        <v>399843</v>
      </c>
    </row>
    <row r="439" spans="1:11" x14ac:dyDescent="0.3">
      <c r="A439">
        <v>437</v>
      </c>
      <c r="B439">
        <v>438</v>
      </c>
      <c r="C439" t="s">
        <v>464</v>
      </c>
      <c r="D439" t="s">
        <v>19</v>
      </c>
      <c r="E439" s="4">
        <v>32500000</v>
      </c>
      <c r="F439" s="4">
        <v>288383523</v>
      </c>
      <c r="G439" s="4">
        <v>255883523</v>
      </c>
      <c r="H439" s="1">
        <v>40661</v>
      </c>
      <c r="I439" t="s">
        <v>15</v>
      </c>
      <c r="J439">
        <v>125</v>
      </c>
      <c r="K439">
        <v>253501</v>
      </c>
    </row>
    <row r="440" spans="1:11" x14ac:dyDescent="0.3">
      <c r="A440">
        <v>438</v>
      </c>
      <c r="B440">
        <v>439</v>
      </c>
      <c r="C440" t="s">
        <v>465</v>
      </c>
      <c r="D440" t="s">
        <v>93</v>
      </c>
      <c r="E440" s="4">
        <v>75000000</v>
      </c>
      <c r="F440" s="4">
        <v>342695435</v>
      </c>
      <c r="G440" s="4">
        <v>267695435</v>
      </c>
      <c r="H440" s="1">
        <v>40891</v>
      </c>
      <c r="I440" t="s">
        <v>24</v>
      </c>
      <c r="J440">
        <v>87</v>
      </c>
      <c r="K440">
        <v>28949</v>
      </c>
    </row>
    <row r="441" spans="1:11" x14ac:dyDescent="0.3">
      <c r="A441">
        <v>439</v>
      </c>
      <c r="B441">
        <v>440</v>
      </c>
      <c r="C441" t="s">
        <v>466</v>
      </c>
      <c r="D441" t="s">
        <v>19</v>
      </c>
      <c r="E441" s="4">
        <v>80000000</v>
      </c>
      <c r="F441" s="4">
        <v>254455986</v>
      </c>
      <c r="G441" s="4">
        <v>174455986</v>
      </c>
      <c r="H441" s="1">
        <v>40688</v>
      </c>
      <c r="I441" t="s">
        <v>15</v>
      </c>
      <c r="J441">
        <v>102</v>
      </c>
      <c r="K441">
        <v>440120</v>
      </c>
    </row>
    <row r="442" spans="1:11" x14ac:dyDescent="0.3">
      <c r="A442">
        <v>440</v>
      </c>
      <c r="B442">
        <v>441</v>
      </c>
      <c r="C442" t="s">
        <v>467</v>
      </c>
      <c r="D442" t="s">
        <v>93</v>
      </c>
      <c r="E442" s="4">
        <v>90000000</v>
      </c>
      <c r="F442" s="4">
        <v>484635760</v>
      </c>
      <c r="G442" s="4">
        <v>394635760</v>
      </c>
      <c r="H442" s="1">
        <v>40636</v>
      </c>
      <c r="I442" t="s">
        <v>36</v>
      </c>
      <c r="J442">
        <v>96</v>
      </c>
      <c r="K442">
        <v>194794</v>
      </c>
    </row>
    <row r="443" spans="1:11" x14ac:dyDescent="0.3">
      <c r="A443">
        <v>441</v>
      </c>
      <c r="B443">
        <v>442</v>
      </c>
      <c r="C443" t="s">
        <v>468</v>
      </c>
      <c r="D443" t="s">
        <v>11</v>
      </c>
      <c r="E443" s="4">
        <v>93000000</v>
      </c>
      <c r="F443" s="4">
        <v>482860185</v>
      </c>
      <c r="G443" s="4">
        <v>389860185</v>
      </c>
      <c r="H443" s="1">
        <v>40758</v>
      </c>
      <c r="I443" t="s">
        <v>38</v>
      </c>
      <c r="J443">
        <v>105</v>
      </c>
      <c r="K443">
        <v>478465</v>
      </c>
    </row>
    <row r="444" spans="1:11" x14ac:dyDescent="0.3">
      <c r="A444">
        <v>442</v>
      </c>
      <c r="B444">
        <v>443</v>
      </c>
      <c r="C444" t="s">
        <v>469</v>
      </c>
      <c r="D444" t="s">
        <v>11</v>
      </c>
      <c r="E444" s="4">
        <v>110000000</v>
      </c>
      <c r="F444" s="4">
        <v>712171856</v>
      </c>
      <c r="G444" s="4">
        <v>602171856</v>
      </c>
      <c r="H444" s="1">
        <v>40617</v>
      </c>
      <c r="I444" t="s">
        <v>12</v>
      </c>
      <c r="J444">
        <v>117</v>
      </c>
      <c r="K444">
        <v>211592</v>
      </c>
    </row>
    <row r="445" spans="1:11" x14ac:dyDescent="0.3">
      <c r="A445">
        <v>443</v>
      </c>
      <c r="B445">
        <v>444</v>
      </c>
      <c r="C445" t="s">
        <v>470</v>
      </c>
      <c r="D445" t="s">
        <v>14</v>
      </c>
      <c r="E445" s="4">
        <v>110000000</v>
      </c>
      <c r="F445" s="4">
        <v>563749323</v>
      </c>
      <c r="G445" s="4">
        <v>453749323</v>
      </c>
      <c r="H445" s="1">
        <v>40753</v>
      </c>
      <c r="I445" t="s">
        <v>36</v>
      </c>
      <c r="J445">
        <v>103</v>
      </c>
      <c r="K445">
        <v>78902</v>
      </c>
    </row>
    <row r="446" spans="1:11" x14ac:dyDescent="0.3">
      <c r="A446">
        <v>444</v>
      </c>
      <c r="B446">
        <v>445</v>
      </c>
      <c r="C446" t="s">
        <v>471</v>
      </c>
      <c r="D446" t="s">
        <v>11</v>
      </c>
      <c r="E446" s="4">
        <v>125000000</v>
      </c>
      <c r="F446" s="4">
        <v>626137675</v>
      </c>
      <c r="G446" s="4">
        <v>501137675</v>
      </c>
      <c r="H446" s="1">
        <v>40653</v>
      </c>
      <c r="I446" t="s">
        <v>31</v>
      </c>
      <c r="J446">
        <v>130</v>
      </c>
      <c r="K446">
        <v>335531</v>
      </c>
    </row>
    <row r="447" spans="1:11" x14ac:dyDescent="0.3">
      <c r="A447">
        <v>445</v>
      </c>
      <c r="B447">
        <v>446</v>
      </c>
      <c r="C447" t="s">
        <v>472</v>
      </c>
      <c r="D447" t="s">
        <v>11</v>
      </c>
      <c r="E447" s="4">
        <v>125000000</v>
      </c>
      <c r="F447" s="4">
        <v>1342000000</v>
      </c>
      <c r="G447" s="4">
        <v>1217000000</v>
      </c>
      <c r="H447" s="1">
        <v>40731</v>
      </c>
      <c r="I447" t="s">
        <v>146</v>
      </c>
      <c r="J447">
        <v>130</v>
      </c>
      <c r="K447">
        <v>706836</v>
      </c>
    </row>
    <row r="448" spans="1:11" x14ac:dyDescent="0.3">
      <c r="A448">
        <v>446</v>
      </c>
      <c r="B448">
        <v>447</v>
      </c>
      <c r="C448" t="s">
        <v>473</v>
      </c>
      <c r="D448" t="s">
        <v>11</v>
      </c>
      <c r="E448" s="4">
        <v>125000000</v>
      </c>
      <c r="F448" s="4">
        <v>334615000</v>
      </c>
      <c r="G448" s="4">
        <v>209615000</v>
      </c>
      <c r="H448" s="1">
        <v>40869</v>
      </c>
      <c r="I448" t="s">
        <v>84</v>
      </c>
      <c r="J448">
        <v>129</v>
      </c>
      <c r="K448">
        <v>399957</v>
      </c>
    </row>
    <row r="449" spans="1:11" x14ac:dyDescent="0.3">
      <c r="A449">
        <v>447</v>
      </c>
      <c r="B449">
        <v>448</v>
      </c>
      <c r="C449" t="s">
        <v>474</v>
      </c>
      <c r="D449" t="s">
        <v>14</v>
      </c>
      <c r="E449" s="4">
        <v>130000000</v>
      </c>
      <c r="F449" s="4">
        <v>555000000</v>
      </c>
      <c r="G449" s="4">
        <v>425000000</v>
      </c>
      <c r="H449" s="1">
        <v>40885</v>
      </c>
      <c r="I449" t="s">
        <v>36</v>
      </c>
      <c r="J449">
        <v>130</v>
      </c>
      <c r="K449">
        <v>727724</v>
      </c>
    </row>
    <row r="450" spans="1:11" x14ac:dyDescent="0.3">
      <c r="A450">
        <v>448</v>
      </c>
      <c r="B450">
        <v>449</v>
      </c>
      <c r="C450" t="s">
        <v>475</v>
      </c>
      <c r="D450" t="s">
        <v>11</v>
      </c>
      <c r="E450" s="4">
        <v>140000000</v>
      </c>
      <c r="F450" s="4">
        <v>370569774</v>
      </c>
      <c r="G450" s="4">
        <v>230569774</v>
      </c>
      <c r="H450" s="1">
        <v>40746</v>
      </c>
      <c r="I450" t="s">
        <v>31</v>
      </c>
      <c r="J450">
        <v>124</v>
      </c>
      <c r="K450">
        <v>687208</v>
      </c>
    </row>
    <row r="451" spans="1:11" x14ac:dyDescent="0.3">
      <c r="A451">
        <v>449</v>
      </c>
      <c r="B451">
        <v>450</v>
      </c>
      <c r="C451" t="s">
        <v>476</v>
      </c>
      <c r="D451" t="s">
        <v>11</v>
      </c>
      <c r="E451" s="4">
        <v>145000000</v>
      </c>
      <c r="F451" s="4">
        <v>694713380</v>
      </c>
      <c r="G451" s="4">
        <v>549713380</v>
      </c>
      <c r="H451" s="1">
        <v>40884</v>
      </c>
      <c r="I451" t="s">
        <v>52</v>
      </c>
      <c r="J451">
        <v>133</v>
      </c>
      <c r="K451">
        <v>434810</v>
      </c>
    </row>
    <row r="452" spans="1:11" x14ac:dyDescent="0.3">
      <c r="A452">
        <v>450</v>
      </c>
      <c r="B452">
        <v>451</v>
      </c>
      <c r="C452" t="s">
        <v>477</v>
      </c>
      <c r="D452" t="s">
        <v>11</v>
      </c>
      <c r="E452" s="4">
        <v>150000000</v>
      </c>
      <c r="F452" s="4">
        <v>449326618</v>
      </c>
      <c r="G452" s="4">
        <v>299326618</v>
      </c>
      <c r="H452" s="1">
        <v>40654</v>
      </c>
      <c r="I452" t="s">
        <v>31</v>
      </c>
      <c r="J452">
        <v>115</v>
      </c>
      <c r="K452">
        <v>700777</v>
      </c>
    </row>
    <row r="453" spans="1:11" x14ac:dyDescent="0.3">
      <c r="A453">
        <v>451</v>
      </c>
      <c r="B453">
        <v>452</v>
      </c>
      <c r="C453" t="s">
        <v>478</v>
      </c>
      <c r="D453" t="s">
        <v>14</v>
      </c>
      <c r="E453" s="4">
        <v>150000000</v>
      </c>
      <c r="F453" s="4">
        <v>665692281</v>
      </c>
      <c r="G453" s="4">
        <v>515692281</v>
      </c>
      <c r="H453" s="1">
        <v>40688</v>
      </c>
      <c r="I453" t="s">
        <v>36</v>
      </c>
      <c r="J453">
        <v>91</v>
      </c>
      <c r="K453">
        <v>234612</v>
      </c>
    </row>
    <row r="454" spans="1:11" x14ac:dyDescent="0.3">
      <c r="A454">
        <v>452</v>
      </c>
      <c r="B454">
        <v>453</v>
      </c>
      <c r="C454" t="s">
        <v>479</v>
      </c>
      <c r="D454" t="s">
        <v>11</v>
      </c>
      <c r="E454" s="4">
        <v>195000000</v>
      </c>
      <c r="F454" s="4">
        <v>1123746996</v>
      </c>
      <c r="G454" s="4">
        <v>928746996</v>
      </c>
      <c r="H454" s="1">
        <v>40722</v>
      </c>
      <c r="I454" t="s">
        <v>31</v>
      </c>
      <c r="J454">
        <v>154</v>
      </c>
      <c r="K454">
        <v>370672</v>
      </c>
    </row>
    <row r="455" spans="1:11" x14ac:dyDescent="0.3">
      <c r="A455">
        <v>453</v>
      </c>
      <c r="B455">
        <v>454</v>
      </c>
      <c r="C455" t="s">
        <v>480</v>
      </c>
      <c r="D455" t="s">
        <v>93</v>
      </c>
      <c r="E455" s="4">
        <v>200000000</v>
      </c>
      <c r="F455" s="4">
        <v>559852396</v>
      </c>
      <c r="G455" s="4">
        <v>359852396</v>
      </c>
      <c r="H455" s="1">
        <v>40705</v>
      </c>
      <c r="I455" t="s">
        <v>36</v>
      </c>
      <c r="J455">
        <v>106</v>
      </c>
      <c r="K455">
        <v>144174</v>
      </c>
    </row>
    <row r="456" spans="1:11" x14ac:dyDescent="0.3">
      <c r="A456">
        <v>454</v>
      </c>
      <c r="B456">
        <v>455</v>
      </c>
      <c r="C456" t="s">
        <v>481</v>
      </c>
      <c r="D456" t="s">
        <v>11</v>
      </c>
      <c r="E456" s="4">
        <v>380000000</v>
      </c>
      <c r="F456" s="4">
        <v>1045713802</v>
      </c>
      <c r="G456" s="4">
        <v>665713802</v>
      </c>
      <c r="H456" s="1">
        <v>40677</v>
      </c>
      <c r="I456" t="s">
        <v>31</v>
      </c>
      <c r="J456">
        <v>136</v>
      </c>
      <c r="K456">
        <v>455211</v>
      </c>
    </row>
    <row r="457" spans="1:11" x14ac:dyDescent="0.3">
      <c r="A457">
        <v>455</v>
      </c>
      <c r="B457">
        <v>456</v>
      </c>
      <c r="C457" t="s">
        <v>482</v>
      </c>
      <c r="D457" t="s">
        <v>11</v>
      </c>
      <c r="E457" s="4">
        <v>45000000</v>
      </c>
      <c r="F457" s="4">
        <v>376141306</v>
      </c>
      <c r="G457" s="4">
        <v>331141306</v>
      </c>
      <c r="H457" s="1">
        <v>41179</v>
      </c>
      <c r="I457" t="s">
        <v>52</v>
      </c>
      <c r="J457">
        <v>91</v>
      </c>
      <c r="K457">
        <v>276940</v>
      </c>
    </row>
    <row r="458" spans="1:11" x14ac:dyDescent="0.3">
      <c r="A458">
        <v>456</v>
      </c>
      <c r="B458">
        <v>457</v>
      </c>
      <c r="C458" t="s">
        <v>483</v>
      </c>
      <c r="D458" t="s">
        <v>19</v>
      </c>
      <c r="E458" s="4">
        <v>50000000</v>
      </c>
      <c r="F458" s="4">
        <v>549368315</v>
      </c>
      <c r="G458" s="4">
        <v>499368315</v>
      </c>
      <c r="H458" s="1">
        <v>41089</v>
      </c>
      <c r="I458" t="s">
        <v>15</v>
      </c>
      <c r="J458">
        <v>106</v>
      </c>
      <c r="K458">
        <v>545814</v>
      </c>
    </row>
    <row r="459" spans="1:11" x14ac:dyDescent="0.3">
      <c r="A459">
        <v>457</v>
      </c>
      <c r="B459">
        <v>458</v>
      </c>
      <c r="C459" t="s">
        <v>484</v>
      </c>
      <c r="D459" t="s">
        <v>11</v>
      </c>
      <c r="E459" s="4">
        <v>61000000</v>
      </c>
      <c r="F459" s="4">
        <v>441800000</v>
      </c>
      <c r="G459" s="4">
        <v>380800000</v>
      </c>
      <c r="H459" s="1">
        <v>41248</v>
      </c>
      <c r="I459" t="s">
        <v>22</v>
      </c>
      <c r="J459">
        <v>158</v>
      </c>
      <c r="K459">
        <v>527284</v>
      </c>
    </row>
    <row r="460" spans="1:11" x14ac:dyDescent="0.3">
      <c r="A460">
        <v>458</v>
      </c>
      <c r="B460">
        <v>459</v>
      </c>
      <c r="C460" t="s">
        <v>485</v>
      </c>
      <c r="D460" t="s">
        <v>11</v>
      </c>
      <c r="E460" s="4">
        <v>65000000</v>
      </c>
      <c r="F460" s="4">
        <v>275293450</v>
      </c>
      <c r="G460" s="4">
        <v>210293450</v>
      </c>
      <c r="H460" s="1">
        <v>41222</v>
      </c>
      <c r="I460" t="s">
        <v>112</v>
      </c>
      <c r="J460">
        <v>149</v>
      </c>
      <c r="K460">
        <v>232227</v>
      </c>
    </row>
    <row r="461" spans="1:11" x14ac:dyDescent="0.3">
      <c r="A461">
        <v>459</v>
      </c>
      <c r="B461">
        <v>460</v>
      </c>
      <c r="C461" t="s">
        <v>486</v>
      </c>
      <c r="D461" t="s">
        <v>14</v>
      </c>
      <c r="E461" s="4">
        <v>70000000</v>
      </c>
      <c r="F461" s="4">
        <v>348840316</v>
      </c>
      <c r="G461" s="4">
        <v>278840316</v>
      </c>
      <c r="H461" s="1">
        <v>40969</v>
      </c>
      <c r="I461" t="s">
        <v>36</v>
      </c>
      <c r="J461">
        <v>86</v>
      </c>
      <c r="K461">
        <v>91777</v>
      </c>
    </row>
    <row r="462" spans="1:11" x14ac:dyDescent="0.3">
      <c r="A462">
        <v>460</v>
      </c>
      <c r="B462">
        <v>461</v>
      </c>
      <c r="C462" t="s">
        <v>487</v>
      </c>
      <c r="D462" t="s">
        <v>11</v>
      </c>
      <c r="E462" s="4">
        <v>75000000</v>
      </c>
      <c r="F462" s="4">
        <v>691210692</v>
      </c>
      <c r="G462" s="4">
        <v>616210692</v>
      </c>
      <c r="H462" s="1">
        <v>40980</v>
      </c>
      <c r="I462" t="s">
        <v>40</v>
      </c>
      <c r="J462">
        <v>142</v>
      </c>
      <c r="K462">
        <v>805367</v>
      </c>
    </row>
    <row r="463" spans="1:11" x14ac:dyDescent="0.3">
      <c r="A463">
        <v>461</v>
      </c>
      <c r="B463">
        <v>462</v>
      </c>
      <c r="C463" t="s">
        <v>488</v>
      </c>
      <c r="D463" t="s">
        <v>14</v>
      </c>
      <c r="E463" s="4">
        <v>85000000</v>
      </c>
      <c r="F463" s="4">
        <v>358375603</v>
      </c>
      <c r="G463" s="4">
        <v>273375603</v>
      </c>
      <c r="H463" s="1">
        <v>41172</v>
      </c>
      <c r="I463" t="s">
        <v>36</v>
      </c>
      <c r="J463">
        <v>91</v>
      </c>
      <c r="K463">
        <v>208916</v>
      </c>
    </row>
    <row r="464" spans="1:11" x14ac:dyDescent="0.3">
      <c r="A464">
        <v>462</v>
      </c>
      <c r="B464">
        <v>463</v>
      </c>
      <c r="C464" t="s">
        <v>489</v>
      </c>
      <c r="D464" t="s">
        <v>14</v>
      </c>
      <c r="E464" s="4">
        <v>95000000</v>
      </c>
      <c r="F464" s="4">
        <v>877244782</v>
      </c>
      <c r="G464" s="4">
        <v>782244782</v>
      </c>
      <c r="H464" s="1">
        <v>41086</v>
      </c>
      <c r="I464" t="s">
        <v>36</v>
      </c>
      <c r="J464">
        <v>88</v>
      </c>
      <c r="K464">
        <v>179430</v>
      </c>
    </row>
    <row r="465" spans="1:11" x14ac:dyDescent="0.3">
      <c r="A465">
        <v>463</v>
      </c>
      <c r="B465">
        <v>464</v>
      </c>
      <c r="C465" t="s">
        <v>490</v>
      </c>
      <c r="D465" t="s">
        <v>19</v>
      </c>
      <c r="E465" s="4">
        <v>100000000</v>
      </c>
      <c r="F465" s="4">
        <v>425368238</v>
      </c>
      <c r="G465" s="4">
        <v>325368238</v>
      </c>
      <c r="H465" s="1">
        <v>41268</v>
      </c>
      <c r="I465" t="s">
        <v>55</v>
      </c>
      <c r="J465">
        <v>165</v>
      </c>
      <c r="K465">
        <v>1246157</v>
      </c>
    </row>
    <row r="466" spans="1:11" x14ac:dyDescent="0.3">
      <c r="A466">
        <v>464</v>
      </c>
      <c r="B466">
        <v>465</v>
      </c>
      <c r="C466" t="s">
        <v>491</v>
      </c>
      <c r="D466" t="s">
        <v>11</v>
      </c>
      <c r="E466" s="4">
        <v>120000000</v>
      </c>
      <c r="F466" s="4">
        <v>829000000</v>
      </c>
      <c r="G466" s="4">
        <v>709000000</v>
      </c>
      <c r="H466" s="1">
        <v>41226</v>
      </c>
      <c r="I466" t="s">
        <v>12</v>
      </c>
      <c r="J466">
        <v>115</v>
      </c>
      <c r="K466">
        <v>218357</v>
      </c>
    </row>
    <row r="467" spans="1:11" x14ac:dyDescent="0.3">
      <c r="A467">
        <v>465</v>
      </c>
      <c r="B467">
        <v>466</v>
      </c>
      <c r="C467" t="s">
        <v>492</v>
      </c>
      <c r="D467" t="s">
        <v>14</v>
      </c>
      <c r="E467" s="4">
        <v>145000000</v>
      </c>
      <c r="F467" s="4">
        <v>746921274</v>
      </c>
      <c r="G467" s="4">
        <v>601921274</v>
      </c>
      <c r="H467" s="1">
        <v>41066</v>
      </c>
      <c r="I467" t="s">
        <v>36</v>
      </c>
      <c r="J467">
        <v>93</v>
      </c>
      <c r="K467">
        <v>150894</v>
      </c>
    </row>
    <row r="468" spans="1:11" x14ac:dyDescent="0.3">
      <c r="A468">
        <v>466</v>
      </c>
      <c r="B468">
        <v>467</v>
      </c>
      <c r="C468" t="s">
        <v>493</v>
      </c>
      <c r="D468" t="s">
        <v>14</v>
      </c>
      <c r="E468" s="4">
        <v>165000000</v>
      </c>
      <c r="F468" s="4">
        <v>471222889</v>
      </c>
      <c r="G468" s="4">
        <v>306222889</v>
      </c>
      <c r="H468" s="1">
        <v>41214</v>
      </c>
      <c r="I468" t="s">
        <v>36</v>
      </c>
      <c r="J468">
        <v>108</v>
      </c>
      <c r="K468">
        <v>354202</v>
      </c>
    </row>
    <row r="469" spans="1:11" x14ac:dyDescent="0.3">
      <c r="A469">
        <v>467</v>
      </c>
      <c r="B469">
        <v>468</v>
      </c>
      <c r="C469" t="s">
        <v>494</v>
      </c>
      <c r="D469" t="s">
        <v>11</v>
      </c>
      <c r="E469" s="4">
        <v>170000000</v>
      </c>
      <c r="F469" s="4">
        <v>396600000</v>
      </c>
      <c r="G469" s="4">
        <v>226600000</v>
      </c>
      <c r="H469" s="1">
        <v>41059</v>
      </c>
      <c r="I469" t="s">
        <v>146</v>
      </c>
      <c r="J469">
        <v>127</v>
      </c>
      <c r="K469">
        <v>262152</v>
      </c>
    </row>
    <row r="470" spans="1:11" x14ac:dyDescent="0.3">
      <c r="A470">
        <v>468</v>
      </c>
      <c r="B470">
        <v>469</v>
      </c>
      <c r="C470" t="s">
        <v>495</v>
      </c>
      <c r="D470" t="s">
        <v>14</v>
      </c>
      <c r="E470" s="4">
        <v>185000000</v>
      </c>
      <c r="F470" s="4">
        <v>538983207</v>
      </c>
      <c r="G470" s="4">
        <v>353983207</v>
      </c>
      <c r="H470" s="1">
        <v>41081</v>
      </c>
      <c r="I470" t="s">
        <v>36</v>
      </c>
      <c r="J470">
        <v>93</v>
      </c>
      <c r="K470">
        <v>346490</v>
      </c>
    </row>
    <row r="471" spans="1:11" x14ac:dyDescent="0.3">
      <c r="A471">
        <v>469</v>
      </c>
      <c r="B471">
        <v>470</v>
      </c>
      <c r="C471" t="s">
        <v>496</v>
      </c>
      <c r="D471" t="s">
        <v>11</v>
      </c>
      <c r="E471" s="4">
        <v>200000000</v>
      </c>
      <c r="F471" s="4">
        <v>1108561013</v>
      </c>
      <c r="G471" s="4">
        <v>908561013</v>
      </c>
      <c r="H471" s="1">
        <v>41207</v>
      </c>
      <c r="I471" t="s">
        <v>31</v>
      </c>
      <c r="J471">
        <v>143</v>
      </c>
      <c r="K471">
        <v>599462</v>
      </c>
    </row>
    <row r="472" spans="1:11" x14ac:dyDescent="0.3">
      <c r="A472">
        <v>470</v>
      </c>
      <c r="B472">
        <v>471</v>
      </c>
      <c r="C472" t="s">
        <v>497</v>
      </c>
      <c r="D472" t="s">
        <v>11</v>
      </c>
      <c r="E472" s="4">
        <v>215000000</v>
      </c>
      <c r="F472" s="4">
        <v>752215857</v>
      </c>
      <c r="G472" s="4">
        <v>537215857</v>
      </c>
      <c r="H472" s="1">
        <v>41087</v>
      </c>
      <c r="I472" t="s">
        <v>31</v>
      </c>
      <c r="J472">
        <v>136</v>
      </c>
      <c r="K472">
        <v>534526</v>
      </c>
    </row>
    <row r="473" spans="1:11" x14ac:dyDescent="0.3">
      <c r="A473">
        <v>471</v>
      </c>
      <c r="B473">
        <v>472</v>
      </c>
      <c r="C473" t="s">
        <v>498</v>
      </c>
      <c r="D473" t="s">
        <v>11</v>
      </c>
      <c r="E473" s="4">
        <v>220000000</v>
      </c>
      <c r="F473" s="4">
        <v>1519557910</v>
      </c>
      <c r="G473" s="4">
        <v>1299557910</v>
      </c>
      <c r="H473" s="1">
        <v>41024</v>
      </c>
      <c r="I473" t="s">
        <v>31</v>
      </c>
      <c r="J473">
        <v>143</v>
      </c>
      <c r="K473">
        <v>1205002</v>
      </c>
    </row>
    <row r="474" spans="1:11" x14ac:dyDescent="0.3">
      <c r="A474">
        <v>472</v>
      </c>
      <c r="B474">
        <v>473</v>
      </c>
      <c r="C474" t="s">
        <v>499</v>
      </c>
      <c r="D474" t="s">
        <v>11</v>
      </c>
      <c r="E474" s="4">
        <v>225000000</v>
      </c>
      <c r="F474" s="4">
        <v>624026776</v>
      </c>
      <c r="G474" s="4">
        <v>399026776</v>
      </c>
      <c r="H474" s="1">
        <v>41052</v>
      </c>
      <c r="I474" t="s">
        <v>31</v>
      </c>
      <c r="J474">
        <v>106</v>
      </c>
      <c r="K474">
        <v>317807</v>
      </c>
    </row>
    <row r="475" spans="1:11" x14ac:dyDescent="0.3">
      <c r="A475">
        <v>473</v>
      </c>
      <c r="B475">
        <v>474</v>
      </c>
      <c r="C475" t="s">
        <v>500</v>
      </c>
      <c r="D475" t="s">
        <v>11</v>
      </c>
      <c r="E475" s="4">
        <v>250000000</v>
      </c>
      <c r="F475" s="4">
        <v>1084939099</v>
      </c>
      <c r="G475" s="4">
        <v>834939099</v>
      </c>
      <c r="H475" s="1">
        <v>41106</v>
      </c>
      <c r="I475" t="s">
        <v>31</v>
      </c>
      <c r="J475">
        <v>165</v>
      </c>
      <c r="K475">
        <v>1418253</v>
      </c>
    </row>
    <row r="476" spans="1:11" x14ac:dyDescent="0.3">
      <c r="A476">
        <v>474</v>
      </c>
      <c r="B476">
        <v>475</v>
      </c>
      <c r="C476" t="s">
        <v>501</v>
      </c>
      <c r="D476" t="s">
        <v>11</v>
      </c>
      <c r="E476" s="4">
        <v>250000000</v>
      </c>
      <c r="F476" s="4">
        <v>1021103568</v>
      </c>
      <c r="G476" s="4">
        <v>771103568</v>
      </c>
      <c r="H476" s="1">
        <v>41239</v>
      </c>
      <c r="I476" t="s">
        <v>146</v>
      </c>
      <c r="J476">
        <v>169</v>
      </c>
      <c r="K476">
        <v>727724</v>
      </c>
    </row>
    <row r="477" spans="1:11" x14ac:dyDescent="0.3">
      <c r="A477">
        <v>475</v>
      </c>
      <c r="B477">
        <v>476</v>
      </c>
      <c r="C477" t="s">
        <v>502</v>
      </c>
      <c r="D477" t="s">
        <v>19</v>
      </c>
      <c r="E477" s="4">
        <v>13000000</v>
      </c>
      <c r="F477" s="4">
        <v>318000141</v>
      </c>
      <c r="G477" s="4">
        <v>305000141</v>
      </c>
      <c r="H477" s="1">
        <v>41473</v>
      </c>
      <c r="I477" t="s">
        <v>57</v>
      </c>
      <c r="J477">
        <v>112</v>
      </c>
      <c r="K477">
        <v>410378</v>
      </c>
    </row>
    <row r="478" spans="1:11" x14ac:dyDescent="0.3">
      <c r="A478">
        <v>476</v>
      </c>
      <c r="B478">
        <v>477</v>
      </c>
      <c r="C478" t="s">
        <v>503</v>
      </c>
      <c r="D478" t="s">
        <v>19</v>
      </c>
      <c r="E478" s="4">
        <v>35000000</v>
      </c>
      <c r="F478" s="4">
        <v>173965010</v>
      </c>
      <c r="G478" s="4">
        <v>138965010</v>
      </c>
      <c r="H478" s="1">
        <v>41312</v>
      </c>
      <c r="I478" t="s">
        <v>15</v>
      </c>
      <c r="J478">
        <v>111</v>
      </c>
      <c r="K478">
        <v>117864</v>
      </c>
    </row>
    <row r="479" spans="1:11" x14ac:dyDescent="0.3">
      <c r="A479">
        <v>477</v>
      </c>
      <c r="B479">
        <v>478</v>
      </c>
      <c r="C479" t="s">
        <v>504</v>
      </c>
      <c r="D479" t="s">
        <v>19</v>
      </c>
      <c r="E479" s="4">
        <v>37000000</v>
      </c>
      <c r="F479" s="4">
        <v>270000000</v>
      </c>
      <c r="G479" s="4">
        <v>233000000</v>
      </c>
      <c r="H479" s="1">
        <v>41489</v>
      </c>
      <c r="I479" t="s">
        <v>15</v>
      </c>
      <c r="J479">
        <v>110</v>
      </c>
      <c r="K479">
        <v>685903</v>
      </c>
    </row>
    <row r="480" spans="1:11" x14ac:dyDescent="0.3">
      <c r="A480">
        <v>478</v>
      </c>
      <c r="B480">
        <v>479</v>
      </c>
      <c r="C480" t="s">
        <v>505</v>
      </c>
      <c r="D480" t="s">
        <v>19</v>
      </c>
      <c r="E480" s="4">
        <v>40000000</v>
      </c>
      <c r="F480" s="4">
        <v>251171807</v>
      </c>
      <c r="G480" s="4">
        <v>211171807</v>
      </c>
      <c r="H480" s="1">
        <v>41620</v>
      </c>
      <c r="I480" t="s">
        <v>17</v>
      </c>
      <c r="J480">
        <v>138</v>
      </c>
      <c r="K480">
        <v>424472</v>
      </c>
    </row>
    <row r="481" spans="1:11" x14ac:dyDescent="0.3">
      <c r="A481">
        <v>479</v>
      </c>
      <c r="B481">
        <v>480</v>
      </c>
      <c r="C481" t="s">
        <v>506</v>
      </c>
      <c r="D481" t="s">
        <v>19</v>
      </c>
      <c r="E481" s="4">
        <v>43000000</v>
      </c>
      <c r="F481" s="4">
        <v>158674180</v>
      </c>
      <c r="G481" s="4">
        <v>115674180</v>
      </c>
      <c r="H481" s="1">
        <v>41452</v>
      </c>
      <c r="I481" t="s">
        <v>15</v>
      </c>
      <c r="J481">
        <v>117</v>
      </c>
      <c r="K481">
        <v>155514</v>
      </c>
    </row>
    <row r="482" spans="1:11" x14ac:dyDescent="0.3">
      <c r="A482">
        <v>480</v>
      </c>
      <c r="B482">
        <v>481</v>
      </c>
      <c r="C482" t="s">
        <v>507</v>
      </c>
      <c r="D482" t="s">
        <v>14</v>
      </c>
      <c r="E482" s="4">
        <v>76000000</v>
      </c>
      <c r="F482" s="4">
        <v>970761885</v>
      </c>
      <c r="G482" s="4">
        <v>894761885</v>
      </c>
      <c r="H482" s="1">
        <v>41450</v>
      </c>
      <c r="I482" t="s">
        <v>36</v>
      </c>
      <c r="J482">
        <v>98</v>
      </c>
      <c r="K482">
        <v>350582</v>
      </c>
    </row>
    <row r="483" spans="1:11" x14ac:dyDescent="0.3">
      <c r="A483">
        <v>481</v>
      </c>
      <c r="B483">
        <v>482</v>
      </c>
      <c r="C483" t="s">
        <v>508</v>
      </c>
      <c r="D483" t="s">
        <v>11</v>
      </c>
      <c r="E483" s="4">
        <v>105000000</v>
      </c>
      <c r="F483" s="4">
        <v>351040419</v>
      </c>
      <c r="G483" s="4">
        <v>246040419</v>
      </c>
      <c r="H483" s="1">
        <v>41404</v>
      </c>
      <c r="I483" t="s">
        <v>22</v>
      </c>
      <c r="J483">
        <v>143</v>
      </c>
      <c r="K483">
        <v>442728</v>
      </c>
    </row>
    <row r="484" spans="1:11" x14ac:dyDescent="0.3">
      <c r="A484">
        <v>482</v>
      </c>
      <c r="B484">
        <v>483</v>
      </c>
      <c r="C484" t="s">
        <v>509</v>
      </c>
      <c r="D484" t="s">
        <v>11</v>
      </c>
      <c r="E484" s="4">
        <v>105000000</v>
      </c>
      <c r="F484" s="4">
        <v>716392705</v>
      </c>
      <c r="G484" s="4">
        <v>611392705</v>
      </c>
      <c r="H484" s="1">
        <v>41544</v>
      </c>
      <c r="I484" t="s">
        <v>38</v>
      </c>
      <c r="J484">
        <v>91</v>
      </c>
      <c r="K484">
        <v>724258</v>
      </c>
    </row>
    <row r="485" spans="1:11" x14ac:dyDescent="0.3">
      <c r="A485">
        <v>483</v>
      </c>
      <c r="B485">
        <v>484</v>
      </c>
      <c r="C485" t="s">
        <v>510</v>
      </c>
      <c r="D485" t="s">
        <v>11</v>
      </c>
      <c r="E485" s="4">
        <v>130000000</v>
      </c>
      <c r="F485" s="4">
        <v>847423452</v>
      </c>
      <c r="G485" s="4">
        <v>717423452</v>
      </c>
      <c r="H485" s="1">
        <v>41593</v>
      </c>
      <c r="I485" t="s">
        <v>40</v>
      </c>
      <c r="J485">
        <v>146</v>
      </c>
      <c r="K485">
        <v>583523</v>
      </c>
    </row>
    <row r="486" spans="1:11" x14ac:dyDescent="0.3">
      <c r="A486">
        <v>484</v>
      </c>
      <c r="B486">
        <v>485</v>
      </c>
      <c r="C486" t="s">
        <v>511</v>
      </c>
      <c r="D486" t="s">
        <v>14</v>
      </c>
      <c r="E486" s="4">
        <v>135000000</v>
      </c>
      <c r="F486" s="4">
        <v>585178928</v>
      </c>
      <c r="G486" s="4">
        <v>450178928</v>
      </c>
      <c r="H486" s="1">
        <v>41353</v>
      </c>
      <c r="I486" t="s">
        <v>36</v>
      </c>
      <c r="J486">
        <v>98</v>
      </c>
      <c r="K486">
        <v>180043</v>
      </c>
    </row>
    <row r="487" spans="1:11" x14ac:dyDescent="0.3">
      <c r="A487">
        <v>485</v>
      </c>
      <c r="B487">
        <v>486</v>
      </c>
      <c r="C487" t="s">
        <v>512</v>
      </c>
      <c r="D487" t="s">
        <v>14</v>
      </c>
      <c r="E487" s="4">
        <v>150000000</v>
      </c>
      <c r="F487" s="4">
        <v>1274219009</v>
      </c>
      <c r="G487" s="4">
        <v>1124219009</v>
      </c>
      <c r="H487" s="1">
        <v>41605</v>
      </c>
      <c r="I487" t="s">
        <v>36</v>
      </c>
      <c r="J487">
        <v>102</v>
      </c>
      <c r="K487">
        <v>527284</v>
      </c>
    </row>
    <row r="488" spans="1:11" x14ac:dyDescent="0.3">
      <c r="A488">
        <v>486</v>
      </c>
      <c r="B488">
        <v>487</v>
      </c>
      <c r="C488" t="s">
        <v>513</v>
      </c>
      <c r="D488" t="s">
        <v>11</v>
      </c>
      <c r="E488" s="4">
        <v>160000000</v>
      </c>
      <c r="F488" s="4">
        <v>788679850</v>
      </c>
      <c r="G488" s="4">
        <v>628679850</v>
      </c>
      <c r="H488" s="1">
        <v>41400</v>
      </c>
      <c r="I488" t="s">
        <v>31</v>
      </c>
      <c r="J488">
        <v>130</v>
      </c>
    </row>
    <row r="489" spans="1:11" x14ac:dyDescent="0.3">
      <c r="A489">
        <v>487</v>
      </c>
      <c r="B489">
        <v>488</v>
      </c>
      <c r="C489" t="s">
        <v>514</v>
      </c>
      <c r="D489" t="s">
        <v>11</v>
      </c>
      <c r="E489" s="4">
        <v>170000000</v>
      </c>
      <c r="F489" s="4">
        <v>644571402</v>
      </c>
      <c r="G489" s="4">
        <v>474571402</v>
      </c>
      <c r="H489" s="1">
        <v>41576</v>
      </c>
      <c r="I489" t="s">
        <v>31</v>
      </c>
      <c r="J489">
        <v>112</v>
      </c>
      <c r="K489">
        <v>556094</v>
      </c>
    </row>
    <row r="490" spans="1:11" x14ac:dyDescent="0.3">
      <c r="A490">
        <v>488</v>
      </c>
      <c r="B490">
        <v>489</v>
      </c>
      <c r="C490" t="s">
        <v>515</v>
      </c>
      <c r="D490" t="s">
        <v>11</v>
      </c>
      <c r="E490" s="4">
        <v>190000000</v>
      </c>
      <c r="F490" s="4">
        <v>467365246</v>
      </c>
      <c r="G490" s="4">
        <v>277365246</v>
      </c>
      <c r="H490" s="1">
        <v>41399</v>
      </c>
      <c r="I490" t="s">
        <v>38</v>
      </c>
      <c r="J490">
        <v>132</v>
      </c>
      <c r="K490">
        <v>449458</v>
      </c>
    </row>
    <row r="491" spans="1:11" x14ac:dyDescent="0.3">
      <c r="A491">
        <v>489</v>
      </c>
      <c r="B491">
        <v>490</v>
      </c>
      <c r="C491" t="s">
        <v>516</v>
      </c>
      <c r="D491" t="s">
        <v>14</v>
      </c>
      <c r="E491" s="4">
        <v>200000000</v>
      </c>
      <c r="F491" s="4">
        <v>491868548</v>
      </c>
      <c r="G491" s="4">
        <v>291868548</v>
      </c>
      <c r="H491" s="1">
        <v>41340</v>
      </c>
      <c r="I491" t="s">
        <v>22</v>
      </c>
      <c r="J491">
        <v>130</v>
      </c>
    </row>
    <row r="492" spans="1:11" x14ac:dyDescent="0.3">
      <c r="A492">
        <v>490</v>
      </c>
      <c r="B492">
        <v>491</v>
      </c>
      <c r="C492" t="s">
        <v>517</v>
      </c>
      <c r="D492" t="s">
        <v>11</v>
      </c>
      <c r="E492" s="4">
        <v>200000000</v>
      </c>
      <c r="F492" s="4">
        <v>1215439994</v>
      </c>
      <c r="G492" s="4">
        <v>1015439994</v>
      </c>
      <c r="H492" s="1">
        <v>41382</v>
      </c>
      <c r="I492" t="s">
        <v>31</v>
      </c>
      <c r="J492">
        <v>130</v>
      </c>
      <c r="K492">
        <v>710052</v>
      </c>
    </row>
    <row r="493" spans="1:11" x14ac:dyDescent="0.3">
      <c r="A493">
        <v>491</v>
      </c>
      <c r="B493">
        <v>492</v>
      </c>
      <c r="C493" t="s">
        <v>518</v>
      </c>
      <c r="D493" t="s">
        <v>11</v>
      </c>
      <c r="E493" s="4">
        <v>200000000</v>
      </c>
      <c r="F493" s="4">
        <v>531865000</v>
      </c>
      <c r="G493" s="4">
        <v>331865000</v>
      </c>
      <c r="H493" s="1">
        <v>41445</v>
      </c>
      <c r="I493" t="s">
        <v>38</v>
      </c>
      <c r="J493">
        <v>116</v>
      </c>
      <c r="K493">
        <v>564082</v>
      </c>
    </row>
    <row r="494" spans="1:11" x14ac:dyDescent="0.3">
      <c r="A494">
        <v>492</v>
      </c>
      <c r="B494">
        <v>493</v>
      </c>
      <c r="C494" t="s">
        <v>519</v>
      </c>
      <c r="D494" t="s">
        <v>93</v>
      </c>
      <c r="E494" s="4">
        <v>200000000</v>
      </c>
      <c r="F494" s="4">
        <v>743559607</v>
      </c>
      <c r="G494" s="4">
        <v>543559607</v>
      </c>
      <c r="H494" s="1">
        <v>41445</v>
      </c>
      <c r="I494" t="s">
        <v>36</v>
      </c>
      <c r="J494">
        <v>104</v>
      </c>
      <c r="K494">
        <v>299133</v>
      </c>
    </row>
    <row r="495" spans="1:11" x14ac:dyDescent="0.3">
      <c r="A495">
        <v>493</v>
      </c>
      <c r="B495">
        <v>494</v>
      </c>
      <c r="C495" t="s">
        <v>520</v>
      </c>
      <c r="D495" t="s">
        <v>11</v>
      </c>
      <c r="E495" s="4">
        <v>225000000</v>
      </c>
      <c r="F495" s="4">
        <v>662845518</v>
      </c>
      <c r="G495" s="4">
        <v>437845518</v>
      </c>
      <c r="H495" s="1">
        <v>41437</v>
      </c>
      <c r="I495" t="s">
        <v>31</v>
      </c>
      <c r="J495">
        <v>143</v>
      </c>
      <c r="K495">
        <v>657937</v>
      </c>
    </row>
    <row r="496" spans="1:11" x14ac:dyDescent="0.3">
      <c r="A496">
        <v>494</v>
      </c>
      <c r="B496">
        <v>495</v>
      </c>
      <c r="C496" t="s">
        <v>521</v>
      </c>
      <c r="D496" t="s">
        <v>11</v>
      </c>
      <c r="E496" s="4">
        <v>250000000</v>
      </c>
      <c r="F496" s="4">
        <v>958400000</v>
      </c>
      <c r="G496" s="4">
        <v>708400000</v>
      </c>
      <c r="H496" s="1">
        <v>41619</v>
      </c>
      <c r="I496" t="s">
        <v>146</v>
      </c>
      <c r="J496">
        <v>161</v>
      </c>
      <c r="K496">
        <v>573246</v>
      </c>
    </row>
    <row r="497" spans="1:11" x14ac:dyDescent="0.3">
      <c r="A497">
        <v>495</v>
      </c>
      <c r="B497">
        <v>496</v>
      </c>
      <c r="C497" t="s">
        <v>522</v>
      </c>
      <c r="D497" t="s">
        <v>19</v>
      </c>
      <c r="E497" s="4">
        <v>18000000</v>
      </c>
      <c r="F497" s="4">
        <v>268157400</v>
      </c>
      <c r="G497" s="4">
        <v>250157400</v>
      </c>
      <c r="H497" s="1">
        <v>41767</v>
      </c>
      <c r="I497" t="s">
        <v>15</v>
      </c>
      <c r="J497">
        <v>96</v>
      </c>
      <c r="K497">
        <v>270504</v>
      </c>
    </row>
    <row r="498" spans="1:11" x14ac:dyDescent="0.3">
      <c r="A498">
        <v>496</v>
      </c>
      <c r="B498">
        <v>497</v>
      </c>
      <c r="C498" t="s">
        <v>523</v>
      </c>
      <c r="D498" t="s">
        <v>19</v>
      </c>
      <c r="E498" s="4">
        <v>50000000</v>
      </c>
      <c r="F498" s="4">
        <v>188441614</v>
      </c>
      <c r="G498" s="4">
        <v>138441614</v>
      </c>
      <c r="H498" s="1">
        <v>41795</v>
      </c>
      <c r="I498" t="s">
        <v>15</v>
      </c>
      <c r="J498">
        <v>112</v>
      </c>
      <c r="K498">
        <v>325958</v>
      </c>
    </row>
    <row r="499" spans="1:11" x14ac:dyDescent="0.3">
      <c r="A499">
        <v>497</v>
      </c>
      <c r="B499">
        <v>498</v>
      </c>
      <c r="C499" t="s">
        <v>524</v>
      </c>
      <c r="D499" t="s">
        <v>19</v>
      </c>
      <c r="E499" s="4">
        <v>58800000</v>
      </c>
      <c r="F499" s="4">
        <v>542307423</v>
      </c>
      <c r="G499" s="4">
        <v>483507423</v>
      </c>
      <c r="H499" s="1">
        <v>41984</v>
      </c>
      <c r="I499" t="s">
        <v>20</v>
      </c>
      <c r="J499">
        <v>133</v>
      </c>
      <c r="K499">
        <v>409597</v>
      </c>
    </row>
    <row r="500" spans="1:11" x14ac:dyDescent="0.3">
      <c r="A500">
        <v>498</v>
      </c>
      <c r="B500">
        <v>499</v>
      </c>
      <c r="C500" t="s">
        <v>525</v>
      </c>
      <c r="D500" t="s">
        <v>14</v>
      </c>
      <c r="E500" s="4">
        <v>60000000</v>
      </c>
      <c r="F500" s="4">
        <v>469160692</v>
      </c>
      <c r="G500" s="4">
        <v>409160692</v>
      </c>
      <c r="H500" s="1">
        <v>41676</v>
      </c>
      <c r="I500" t="s">
        <v>36</v>
      </c>
      <c r="J500">
        <v>100</v>
      </c>
      <c r="K500">
        <v>309295</v>
      </c>
    </row>
    <row r="501" spans="1:11" x14ac:dyDescent="0.3">
      <c r="A501">
        <v>499</v>
      </c>
      <c r="B501">
        <v>500</v>
      </c>
      <c r="C501" t="s">
        <v>526</v>
      </c>
      <c r="D501" t="s">
        <v>19</v>
      </c>
      <c r="E501" s="4">
        <v>61000000</v>
      </c>
      <c r="F501" s="4">
        <v>369330363</v>
      </c>
      <c r="G501" s="4">
        <v>308330363</v>
      </c>
      <c r="H501" s="1">
        <v>41913</v>
      </c>
      <c r="I501" t="s">
        <v>52</v>
      </c>
      <c r="J501">
        <v>145</v>
      </c>
      <c r="K501">
        <v>782252</v>
      </c>
    </row>
    <row r="502" spans="1:11" x14ac:dyDescent="0.3">
      <c r="A502">
        <v>500</v>
      </c>
      <c r="B502">
        <v>501</v>
      </c>
      <c r="C502" t="s">
        <v>527</v>
      </c>
      <c r="D502" t="s">
        <v>11</v>
      </c>
      <c r="E502" s="4">
        <v>85000000</v>
      </c>
      <c r="F502" s="4">
        <v>288747895</v>
      </c>
      <c r="G502" s="4">
        <v>203747895</v>
      </c>
      <c r="H502" s="1">
        <v>41712</v>
      </c>
      <c r="I502" t="s">
        <v>31</v>
      </c>
      <c r="J502">
        <v>139</v>
      </c>
      <c r="K502">
        <v>405233</v>
      </c>
    </row>
    <row r="503" spans="1:11" x14ac:dyDescent="0.3">
      <c r="A503">
        <v>501</v>
      </c>
      <c r="B503">
        <v>502</v>
      </c>
      <c r="C503" t="s">
        <v>44</v>
      </c>
      <c r="D503" t="s">
        <v>11</v>
      </c>
      <c r="E503" s="4">
        <v>125000000</v>
      </c>
      <c r="F503" s="4">
        <v>477200000</v>
      </c>
      <c r="G503" s="4">
        <v>352200000</v>
      </c>
      <c r="H503" s="1">
        <v>41858</v>
      </c>
      <c r="I503" t="s">
        <v>31</v>
      </c>
      <c r="J503">
        <v>101</v>
      </c>
      <c r="K503">
        <v>194073</v>
      </c>
    </row>
    <row r="504" spans="1:11" x14ac:dyDescent="0.3">
      <c r="A504">
        <v>502</v>
      </c>
      <c r="B504">
        <v>503</v>
      </c>
      <c r="C504" t="s">
        <v>528</v>
      </c>
      <c r="D504" t="s">
        <v>11</v>
      </c>
      <c r="E504" s="4">
        <v>125000000</v>
      </c>
      <c r="F504" s="4">
        <v>752100229</v>
      </c>
      <c r="G504" s="4">
        <v>627100229</v>
      </c>
      <c r="H504" s="1">
        <v>41961</v>
      </c>
      <c r="I504" t="s">
        <v>40</v>
      </c>
      <c r="J504">
        <v>123</v>
      </c>
      <c r="K504">
        <v>386742</v>
      </c>
    </row>
    <row r="505" spans="1:11" x14ac:dyDescent="0.3">
      <c r="A505">
        <v>503</v>
      </c>
      <c r="B505">
        <v>504</v>
      </c>
      <c r="C505" t="s">
        <v>529</v>
      </c>
      <c r="D505" t="s">
        <v>14</v>
      </c>
      <c r="E505" s="4">
        <v>145000000</v>
      </c>
      <c r="F505" s="4">
        <v>609123048</v>
      </c>
      <c r="G505" s="4">
        <v>464123048</v>
      </c>
      <c r="H505" s="1">
        <v>41802</v>
      </c>
      <c r="I505" t="s">
        <v>36</v>
      </c>
      <c r="J505">
        <v>102</v>
      </c>
      <c r="K505">
        <v>285394</v>
      </c>
    </row>
    <row r="506" spans="1:11" x14ac:dyDescent="0.3">
      <c r="A506">
        <v>504</v>
      </c>
      <c r="B506">
        <v>505</v>
      </c>
      <c r="C506" t="s">
        <v>225</v>
      </c>
      <c r="D506" t="s">
        <v>11</v>
      </c>
      <c r="E506" s="4">
        <v>160000000</v>
      </c>
      <c r="F506" s="4">
        <v>529076069</v>
      </c>
      <c r="G506" s="4">
        <v>369076069</v>
      </c>
      <c r="H506" s="1">
        <v>41773</v>
      </c>
      <c r="I506" t="s">
        <v>52</v>
      </c>
      <c r="J506">
        <v>123</v>
      </c>
      <c r="K506">
        <v>359438</v>
      </c>
    </row>
    <row r="507" spans="1:11" x14ac:dyDescent="0.3">
      <c r="A507">
        <v>505</v>
      </c>
      <c r="B507">
        <v>506</v>
      </c>
      <c r="C507" t="s">
        <v>530</v>
      </c>
      <c r="D507" t="s">
        <v>14</v>
      </c>
      <c r="E507" s="4">
        <v>165000000</v>
      </c>
      <c r="F507" s="4">
        <v>652105443</v>
      </c>
      <c r="G507" s="4">
        <v>487105443</v>
      </c>
      <c r="H507" s="1">
        <v>41936</v>
      </c>
      <c r="I507" t="s">
        <v>36</v>
      </c>
      <c r="J507">
        <v>102</v>
      </c>
      <c r="K507">
        <v>380953</v>
      </c>
    </row>
    <row r="508" spans="1:11" x14ac:dyDescent="0.3">
      <c r="A508">
        <v>506</v>
      </c>
      <c r="B508">
        <v>507</v>
      </c>
      <c r="C508" t="s">
        <v>531</v>
      </c>
      <c r="D508" t="s">
        <v>11</v>
      </c>
      <c r="E508" s="4">
        <v>165000000</v>
      </c>
      <c r="F508" s="4">
        <v>675120017</v>
      </c>
      <c r="G508" s="4">
        <v>510120017</v>
      </c>
      <c r="H508" s="1">
        <v>41948</v>
      </c>
      <c r="I508" t="s">
        <v>38</v>
      </c>
      <c r="J508">
        <v>169</v>
      </c>
      <c r="K508">
        <v>1343549</v>
      </c>
    </row>
    <row r="509" spans="1:11" x14ac:dyDescent="0.3">
      <c r="A509">
        <v>507</v>
      </c>
      <c r="B509">
        <v>508</v>
      </c>
      <c r="C509" t="s">
        <v>532</v>
      </c>
      <c r="D509" t="s">
        <v>11</v>
      </c>
      <c r="E509" s="4">
        <v>170000000</v>
      </c>
      <c r="F509" s="4">
        <v>714766572</v>
      </c>
      <c r="G509" s="4">
        <v>544766572</v>
      </c>
      <c r="H509" s="1">
        <v>41718</v>
      </c>
      <c r="I509" t="s">
        <v>31</v>
      </c>
      <c r="J509">
        <v>136</v>
      </c>
      <c r="K509">
        <v>685903</v>
      </c>
    </row>
    <row r="510" spans="1:11" x14ac:dyDescent="0.3">
      <c r="A510">
        <v>508</v>
      </c>
      <c r="B510">
        <v>509</v>
      </c>
      <c r="C510" t="s">
        <v>533</v>
      </c>
      <c r="D510" t="s">
        <v>11</v>
      </c>
      <c r="E510" s="4">
        <v>170000000</v>
      </c>
      <c r="F510" s="4">
        <v>710644566</v>
      </c>
      <c r="G510" s="4">
        <v>540644566</v>
      </c>
      <c r="H510" s="1">
        <v>41816</v>
      </c>
      <c r="I510" t="s">
        <v>38</v>
      </c>
      <c r="J510">
        <v>130</v>
      </c>
      <c r="K510">
        <v>395425</v>
      </c>
    </row>
    <row r="511" spans="1:11" x14ac:dyDescent="0.3">
      <c r="A511">
        <v>509</v>
      </c>
      <c r="B511">
        <v>510</v>
      </c>
      <c r="C511" t="s">
        <v>534</v>
      </c>
      <c r="D511" t="s">
        <v>11</v>
      </c>
      <c r="E511" s="4">
        <v>170000000</v>
      </c>
      <c r="F511" s="4">
        <v>773328629</v>
      </c>
      <c r="G511" s="4">
        <v>603328629</v>
      </c>
      <c r="H511" s="1">
        <v>41850</v>
      </c>
      <c r="I511" t="s">
        <v>31</v>
      </c>
      <c r="J511">
        <v>121</v>
      </c>
      <c r="K511">
        <v>978222</v>
      </c>
    </row>
    <row r="621" spans="8:8" x14ac:dyDescent="0.3">
      <c r="H621" s="2"/>
    </row>
    <row r="622" spans="8:8" x14ac:dyDescent="0.3">
      <c r="H622" s="2"/>
    </row>
    <row r="623" spans="8:8" x14ac:dyDescent="0.3">
      <c r="H623" s="2"/>
    </row>
    <row r="624" spans="8:8" x14ac:dyDescent="0.3">
      <c r="H624" s="2"/>
    </row>
    <row r="625" spans="8:8" x14ac:dyDescent="0.3">
      <c r="H625" s="2"/>
    </row>
    <row r="626" spans="8:8" x14ac:dyDescent="0.3">
      <c r="H626" s="2"/>
    </row>
    <row r="627" spans="8:8" x14ac:dyDescent="0.3">
      <c r="H627" s="2"/>
    </row>
    <row r="628" spans="8:8" x14ac:dyDescent="0.3">
      <c r="H628" s="2"/>
    </row>
    <row r="4833" spans="4:4" x14ac:dyDescent="0.3">
      <c r="D4833" s="1"/>
    </row>
    <row r="4834" spans="4:4" x14ac:dyDescent="0.3">
      <c r="D4834" s="1"/>
    </row>
    <row r="4835" spans="4:4" x14ac:dyDescent="0.3">
      <c r="D4835" s="1"/>
    </row>
    <row r="4836" spans="4:4" x14ac:dyDescent="0.3">
      <c r="D4836" s="1"/>
    </row>
    <row r="4837" spans="4:4" x14ac:dyDescent="0.3">
      <c r="D4837" s="1"/>
    </row>
    <row r="4838" spans="4:4" x14ac:dyDescent="0.3">
      <c r="D4838" s="1"/>
    </row>
    <row r="4839" spans="4:4" x14ac:dyDescent="0.3">
      <c r="D4839" s="1"/>
    </row>
    <row r="4842" spans="4:4" x14ac:dyDescent="0.3">
      <c r="D4842" s="1"/>
    </row>
    <row r="4843" spans="4:4" x14ac:dyDescent="0.3">
      <c r="D4843" s="1"/>
    </row>
    <row r="4844" spans="4:4" x14ac:dyDescent="0.3">
      <c r="D4844" s="1"/>
    </row>
    <row r="4845" spans="4:4" x14ac:dyDescent="0.3">
      <c r="D4845" s="1"/>
    </row>
    <row r="4846" spans="4:4" x14ac:dyDescent="0.3">
      <c r="D4846" s="1"/>
    </row>
    <row r="4851" spans="4:4" x14ac:dyDescent="0.3">
      <c r="D4851" s="1"/>
    </row>
    <row r="4852" spans="4:4" x14ac:dyDescent="0.3">
      <c r="D4852" s="1"/>
    </row>
    <row r="4853" spans="4:4" x14ac:dyDescent="0.3">
      <c r="D4853" s="1"/>
    </row>
    <row r="4854" spans="4:4" x14ac:dyDescent="0.3">
      <c r="D4854" s="1"/>
    </row>
    <row r="4855" spans="4:4" x14ac:dyDescent="0.3">
      <c r="D4855" s="1"/>
    </row>
    <row r="4856" spans="4:4" x14ac:dyDescent="0.3">
      <c r="D4856" s="1"/>
    </row>
    <row r="4860" spans="4:4" x14ac:dyDescent="0.3">
      <c r="D4860" s="1"/>
    </row>
    <row r="4863" spans="4:4" x14ac:dyDescent="0.3">
      <c r="D4863" s="1"/>
    </row>
    <row r="4865" spans="4:4" x14ac:dyDescent="0.3">
      <c r="D4865" s="1"/>
    </row>
    <row r="4867" spans="4:4" x14ac:dyDescent="0.3">
      <c r="D4867" s="1"/>
    </row>
    <row r="4869" spans="4:4" x14ac:dyDescent="0.3">
      <c r="D4869" s="1"/>
    </row>
    <row r="4870" spans="4:4" x14ac:dyDescent="0.3">
      <c r="D4870" s="1"/>
    </row>
    <row r="4871" spans="4:4" x14ac:dyDescent="0.3">
      <c r="D4871" s="1"/>
    </row>
    <row r="4876" spans="4:4" x14ac:dyDescent="0.3">
      <c r="D4876" s="1"/>
    </row>
    <row r="4877" spans="4:4" x14ac:dyDescent="0.3">
      <c r="D4877" s="1"/>
    </row>
    <row r="4879" spans="4:4" x14ac:dyDescent="0.3">
      <c r="D4879" s="1"/>
    </row>
    <row r="4885" spans="4:4" x14ac:dyDescent="0.3">
      <c r="D4885" s="1"/>
    </row>
    <row r="4888" spans="4:4" x14ac:dyDescent="0.3">
      <c r="D4888" s="1"/>
    </row>
    <row r="4894" spans="4:4" x14ac:dyDescent="0.3">
      <c r="D4894" s="1"/>
    </row>
    <row r="4895" spans="4:4" x14ac:dyDescent="0.3">
      <c r="D4895" s="1"/>
    </row>
    <row r="4896" spans="4:4" x14ac:dyDescent="0.3">
      <c r="D4896" s="1"/>
    </row>
    <row r="4897" spans="4:4" x14ac:dyDescent="0.3">
      <c r="D4897" s="1"/>
    </row>
    <row r="4898" spans="4:4" x14ac:dyDescent="0.3">
      <c r="D4898" s="1"/>
    </row>
    <row r="4899" spans="4:4" x14ac:dyDescent="0.3">
      <c r="D4899" s="1"/>
    </row>
    <row r="4900" spans="4:4" x14ac:dyDescent="0.3">
      <c r="D4900" s="1"/>
    </row>
    <row r="4901" spans="4:4" x14ac:dyDescent="0.3">
      <c r="D4901" s="1"/>
    </row>
    <row r="4902" spans="4:4" x14ac:dyDescent="0.3">
      <c r="D4902" s="1"/>
    </row>
    <row r="4903" spans="4:4" x14ac:dyDescent="0.3">
      <c r="D4903" s="1"/>
    </row>
    <row r="4904" spans="4:4" x14ac:dyDescent="0.3">
      <c r="D4904" s="1"/>
    </row>
    <row r="4905" spans="4:4" x14ac:dyDescent="0.3">
      <c r="D4905" s="1"/>
    </row>
    <row r="4906" spans="4:4" x14ac:dyDescent="0.3">
      <c r="D4906" s="1"/>
    </row>
    <row r="4907" spans="4:4" x14ac:dyDescent="0.3">
      <c r="D4907" s="1"/>
    </row>
    <row r="4908" spans="4:4" x14ac:dyDescent="0.3">
      <c r="D4908" s="1"/>
    </row>
    <row r="4909" spans="4:4" x14ac:dyDescent="0.3">
      <c r="D4909" s="1"/>
    </row>
    <row r="4912" spans="4:4" x14ac:dyDescent="0.3">
      <c r="D4912" s="1"/>
    </row>
    <row r="4913" spans="4:4" x14ac:dyDescent="0.3">
      <c r="D4913" s="1"/>
    </row>
    <row r="4914" spans="4:4" x14ac:dyDescent="0.3">
      <c r="D4914" s="1"/>
    </row>
    <row r="4916" spans="4:4" x14ac:dyDescent="0.3">
      <c r="D4916" s="1"/>
    </row>
    <row r="4918" spans="4:4" x14ac:dyDescent="0.3">
      <c r="D4918" s="1"/>
    </row>
    <row r="4920" spans="4:4" x14ac:dyDescent="0.3">
      <c r="D4920" s="1"/>
    </row>
    <row r="4923" spans="4:4" x14ac:dyDescent="0.3">
      <c r="D4923" s="1"/>
    </row>
    <row r="4924" spans="4:4" x14ac:dyDescent="0.3">
      <c r="D4924" s="1"/>
    </row>
    <row r="4929" spans="4:4" x14ac:dyDescent="0.3">
      <c r="D4929" s="1"/>
    </row>
    <row r="4930" spans="4:4" x14ac:dyDescent="0.3">
      <c r="D4930" s="1"/>
    </row>
    <row r="4936" spans="4:4" x14ac:dyDescent="0.3">
      <c r="D4936" s="1"/>
    </row>
    <row r="4938" spans="4:4" x14ac:dyDescent="0.3">
      <c r="D4938" s="1"/>
    </row>
    <row r="4939" spans="4:4" x14ac:dyDescent="0.3">
      <c r="D4939" s="1"/>
    </row>
    <row r="4940" spans="4:4" x14ac:dyDescent="0.3">
      <c r="D4940" s="1"/>
    </row>
    <row r="4941" spans="4:4" x14ac:dyDescent="0.3">
      <c r="D4941" s="1"/>
    </row>
    <row r="4942" spans="4:4" x14ac:dyDescent="0.3">
      <c r="D4942" s="1"/>
    </row>
    <row r="4943" spans="4:4" x14ac:dyDescent="0.3">
      <c r="D4943" s="1"/>
    </row>
    <row r="4944" spans="4:4" x14ac:dyDescent="0.3">
      <c r="D4944" s="1"/>
    </row>
    <row r="4945" spans="4:4" x14ac:dyDescent="0.3">
      <c r="D4945" s="1"/>
    </row>
    <row r="4946" spans="4:4" x14ac:dyDescent="0.3">
      <c r="D4946" s="1"/>
    </row>
    <row r="4947" spans="4:4" x14ac:dyDescent="0.3">
      <c r="D4947" s="1"/>
    </row>
    <row r="4948" spans="4:4" x14ac:dyDescent="0.3">
      <c r="D4948" s="1"/>
    </row>
    <row r="4949" spans="4:4" x14ac:dyDescent="0.3">
      <c r="D4949" s="1"/>
    </row>
    <row r="4950" spans="4:4" x14ac:dyDescent="0.3">
      <c r="D4950" s="1"/>
    </row>
    <row r="4951" spans="4:4" x14ac:dyDescent="0.3">
      <c r="D4951" s="1"/>
    </row>
    <row r="4952" spans="4:4" x14ac:dyDescent="0.3">
      <c r="D4952" s="1"/>
    </row>
    <row r="4953" spans="4:4" x14ac:dyDescent="0.3">
      <c r="D4953" s="1"/>
    </row>
    <row r="4954" spans="4:4" x14ac:dyDescent="0.3">
      <c r="D4954" s="1"/>
    </row>
    <row r="4955" spans="4:4" x14ac:dyDescent="0.3">
      <c r="D4955" s="1"/>
    </row>
    <row r="4956" spans="4:4" x14ac:dyDescent="0.3">
      <c r="D4956" s="1"/>
    </row>
    <row r="4957" spans="4:4" x14ac:dyDescent="0.3">
      <c r="D4957" s="1"/>
    </row>
    <row r="4958" spans="4:4" x14ac:dyDescent="0.3">
      <c r="D4958" s="1"/>
    </row>
    <row r="4959" spans="4:4" x14ac:dyDescent="0.3">
      <c r="D4959" s="1"/>
    </row>
    <row r="4960" spans="4:4" x14ac:dyDescent="0.3">
      <c r="D4960" s="1"/>
    </row>
    <row r="4961" spans="4:4" x14ac:dyDescent="0.3">
      <c r="D4961" s="1"/>
    </row>
    <row r="4962" spans="4:4" x14ac:dyDescent="0.3">
      <c r="D4962" s="1"/>
    </row>
    <row r="4963" spans="4:4" x14ac:dyDescent="0.3">
      <c r="D4963" s="1"/>
    </row>
    <row r="4964" spans="4:4" x14ac:dyDescent="0.3">
      <c r="D4964" s="1"/>
    </row>
    <row r="4965" spans="4:4" x14ac:dyDescent="0.3">
      <c r="D4965" s="1"/>
    </row>
    <row r="4966" spans="4:4" x14ac:dyDescent="0.3">
      <c r="D4966" s="1"/>
    </row>
    <row r="4967" spans="4:4" x14ac:dyDescent="0.3">
      <c r="D4967" s="1"/>
    </row>
    <row r="4969" spans="4:4" x14ac:dyDescent="0.3">
      <c r="D4969" s="1"/>
    </row>
    <row r="4970" spans="4:4" x14ac:dyDescent="0.3">
      <c r="D4970" s="1"/>
    </row>
    <row r="4971" spans="4:4" x14ac:dyDescent="0.3">
      <c r="D4971" s="1"/>
    </row>
    <row r="4972" spans="4:4" x14ac:dyDescent="0.3">
      <c r="D4972" s="1"/>
    </row>
    <row r="4973" spans="4:4" x14ac:dyDescent="0.3">
      <c r="D4973" s="1"/>
    </row>
    <row r="4974" spans="4:4" x14ac:dyDescent="0.3">
      <c r="D4974" s="1"/>
    </row>
    <row r="4975" spans="4:4" x14ac:dyDescent="0.3">
      <c r="D4975" s="1"/>
    </row>
    <row r="4976" spans="4:4" x14ac:dyDescent="0.3">
      <c r="D4976" s="1"/>
    </row>
    <row r="4977" spans="4:4" x14ac:dyDescent="0.3">
      <c r="D4977" s="1"/>
    </row>
    <row r="4978" spans="4:4" x14ac:dyDescent="0.3">
      <c r="D4978" s="1"/>
    </row>
    <row r="4979" spans="4:4" x14ac:dyDescent="0.3">
      <c r="D4979" s="1"/>
    </row>
    <row r="4980" spans="4:4" x14ac:dyDescent="0.3">
      <c r="D4980" s="1"/>
    </row>
    <row r="4981" spans="4:4" x14ac:dyDescent="0.3">
      <c r="D4981" s="1"/>
    </row>
    <row r="4982" spans="4:4" x14ac:dyDescent="0.3">
      <c r="D4982" s="1"/>
    </row>
    <row r="4983" spans="4:4" x14ac:dyDescent="0.3">
      <c r="D4983" s="1"/>
    </row>
    <row r="4984" spans="4:4" x14ac:dyDescent="0.3">
      <c r="D4984" s="1"/>
    </row>
    <row r="4985" spans="4:4" x14ac:dyDescent="0.3">
      <c r="D4985" s="1"/>
    </row>
    <row r="4986" spans="4:4" x14ac:dyDescent="0.3">
      <c r="D4986" s="1"/>
    </row>
    <row r="4987" spans="4:4" x14ac:dyDescent="0.3">
      <c r="D4987" s="1"/>
    </row>
    <row r="4988" spans="4:4" x14ac:dyDescent="0.3">
      <c r="D4988" s="1"/>
    </row>
    <row r="4990" spans="4:4" x14ac:dyDescent="0.3">
      <c r="D4990" s="1"/>
    </row>
    <row r="4992" spans="4:4" x14ac:dyDescent="0.3">
      <c r="D4992" s="1"/>
    </row>
    <row r="4994" spans="4:4" x14ac:dyDescent="0.3">
      <c r="D4994" s="1"/>
    </row>
    <row r="4995" spans="4:4" x14ac:dyDescent="0.3">
      <c r="D4995" s="1"/>
    </row>
    <row r="4997" spans="4:4" x14ac:dyDescent="0.3">
      <c r="D4997" s="1"/>
    </row>
    <row r="4998" spans="4:4" x14ac:dyDescent="0.3">
      <c r="D4998" s="1"/>
    </row>
    <row r="4999" spans="4:4" x14ac:dyDescent="0.3">
      <c r="D4999" s="1"/>
    </row>
    <row r="5000" spans="4:4" x14ac:dyDescent="0.3">
      <c r="D5000" s="1"/>
    </row>
    <row r="5001" spans="4:4" x14ac:dyDescent="0.3">
      <c r="D5001" s="1"/>
    </row>
    <row r="5002" spans="4:4" x14ac:dyDescent="0.3">
      <c r="D5002" s="1"/>
    </row>
    <row r="5004" spans="4:4" x14ac:dyDescent="0.3">
      <c r="D5004" s="1"/>
    </row>
    <row r="5005" spans="4:4" x14ac:dyDescent="0.3">
      <c r="D5005" s="1"/>
    </row>
    <row r="5007" spans="4:4" x14ac:dyDescent="0.3">
      <c r="D5007" s="1"/>
    </row>
    <row r="5008" spans="4:4" x14ac:dyDescent="0.3">
      <c r="D5008" s="1"/>
    </row>
    <row r="5010" spans="4:4" x14ac:dyDescent="0.3">
      <c r="D5010" s="1"/>
    </row>
    <row r="5011" spans="4:4" x14ac:dyDescent="0.3">
      <c r="D5011" s="1"/>
    </row>
    <row r="5012" spans="4:4" x14ac:dyDescent="0.3">
      <c r="D5012" s="1"/>
    </row>
    <row r="5013" spans="4:4" x14ac:dyDescent="0.3">
      <c r="D5013" s="1"/>
    </row>
    <row r="5014" spans="4:4" x14ac:dyDescent="0.3">
      <c r="D5014" s="1"/>
    </row>
    <row r="5015" spans="4:4" x14ac:dyDescent="0.3">
      <c r="D5015" s="1"/>
    </row>
    <row r="5016" spans="4:4" x14ac:dyDescent="0.3">
      <c r="D5016" s="1"/>
    </row>
    <row r="5017" spans="4:4" x14ac:dyDescent="0.3">
      <c r="D5017" s="1"/>
    </row>
    <row r="5018" spans="4:4" x14ac:dyDescent="0.3">
      <c r="D5018" s="1"/>
    </row>
    <row r="5019" spans="4:4" x14ac:dyDescent="0.3">
      <c r="D5019" s="1"/>
    </row>
    <row r="5020" spans="4:4" x14ac:dyDescent="0.3">
      <c r="D5020" s="1"/>
    </row>
    <row r="5021" spans="4:4" x14ac:dyDescent="0.3">
      <c r="D5021" s="1"/>
    </row>
    <row r="5022" spans="4:4" x14ac:dyDescent="0.3">
      <c r="D5022" s="1"/>
    </row>
    <row r="5023" spans="4:4" x14ac:dyDescent="0.3">
      <c r="D5023" s="1"/>
    </row>
    <row r="5024" spans="4:4" x14ac:dyDescent="0.3">
      <c r="D5024" s="1"/>
    </row>
    <row r="5025" spans="4:4" x14ac:dyDescent="0.3">
      <c r="D5025" s="1"/>
    </row>
    <row r="5026" spans="4:4" x14ac:dyDescent="0.3">
      <c r="D5026" s="1"/>
    </row>
    <row r="5027" spans="4:4" x14ac:dyDescent="0.3">
      <c r="D5027" s="1"/>
    </row>
    <row r="5028" spans="4:4" x14ac:dyDescent="0.3">
      <c r="D5028" s="1"/>
    </row>
    <row r="5029" spans="4:4" x14ac:dyDescent="0.3">
      <c r="D5029" s="1"/>
    </row>
    <row r="5030" spans="4:4" x14ac:dyDescent="0.3">
      <c r="D5030" s="1"/>
    </row>
    <row r="5031" spans="4:4" x14ac:dyDescent="0.3">
      <c r="D5031" s="1"/>
    </row>
    <row r="5032" spans="4:4" x14ac:dyDescent="0.3">
      <c r="D5032" s="1"/>
    </row>
    <row r="5033" spans="4:4" x14ac:dyDescent="0.3">
      <c r="D5033" s="1"/>
    </row>
    <row r="5034" spans="4:4" x14ac:dyDescent="0.3">
      <c r="D5034" s="1"/>
    </row>
    <row r="5035" spans="4:4" x14ac:dyDescent="0.3">
      <c r="D5035" s="1"/>
    </row>
    <row r="5037" spans="4:4" x14ac:dyDescent="0.3">
      <c r="D5037" s="1"/>
    </row>
    <row r="5038" spans="4:4" x14ac:dyDescent="0.3">
      <c r="D5038" s="1"/>
    </row>
    <row r="5039" spans="4:4" x14ac:dyDescent="0.3">
      <c r="D5039" s="1"/>
    </row>
    <row r="5040" spans="4:4" x14ac:dyDescent="0.3">
      <c r="D5040" s="1"/>
    </row>
    <row r="5041" spans="4:4" x14ac:dyDescent="0.3">
      <c r="D5041" s="1"/>
    </row>
    <row r="5042" spans="4:4" x14ac:dyDescent="0.3">
      <c r="D5042" s="1"/>
    </row>
    <row r="5046" spans="4:4" x14ac:dyDescent="0.3">
      <c r="D5046" s="1"/>
    </row>
    <row r="5047" spans="4:4" x14ac:dyDescent="0.3">
      <c r="D5047" s="1"/>
    </row>
    <row r="5048" spans="4:4" x14ac:dyDescent="0.3">
      <c r="D5048" s="1"/>
    </row>
    <row r="5049" spans="4:4" x14ac:dyDescent="0.3">
      <c r="D5049" s="1"/>
    </row>
    <row r="5050" spans="4:4" x14ac:dyDescent="0.3">
      <c r="D5050" s="1"/>
    </row>
    <row r="5051" spans="4:4" x14ac:dyDescent="0.3">
      <c r="D5051" s="1"/>
    </row>
    <row r="5052" spans="4:4" x14ac:dyDescent="0.3">
      <c r="D5052" s="1"/>
    </row>
    <row r="5053" spans="4:4" x14ac:dyDescent="0.3">
      <c r="D5053" s="1"/>
    </row>
    <row r="5054" spans="4:4" x14ac:dyDescent="0.3">
      <c r="D5054" s="1"/>
    </row>
    <row r="5055" spans="4:4" x14ac:dyDescent="0.3">
      <c r="D5055" s="1"/>
    </row>
    <row r="5060" spans="4:4" x14ac:dyDescent="0.3">
      <c r="D5060" s="1"/>
    </row>
    <row r="5061" spans="4:4" x14ac:dyDescent="0.3">
      <c r="D5061" s="1"/>
    </row>
    <row r="5062" spans="4:4" x14ac:dyDescent="0.3">
      <c r="D5062" s="1"/>
    </row>
    <row r="5063" spans="4:4" x14ac:dyDescent="0.3">
      <c r="D5063" s="1"/>
    </row>
    <row r="5064" spans="4:4" x14ac:dyDescent="0.3">
      <c r="D5064" s="1"/>
    </row>
    <row r="5065" spans="4:4" x14ac:dyDescent="0.3">
      <c r="D5065" s="1"/>
    </row>
    <row r="5066" spans="4:4" x14ac:dyDescent="0.3">
      <c r="D5066" s="1"/>
    </row>
    <row r="5067" spans="4:4" x14ac:dyDescent="0.3">
      <c r="D5067" s="1"/>
    </row>
    <row r="5068" spans="4:4" x14ac:dyDescent="0.3">
      <c r="D5068" s="1"/>
    </row>
    <row r="5069" spans="4:4" x14ac:dyDescent="0.3">
      <c r="D5069" s="1"/>
    </row>
    <row r="5070" spans="4:4" x14ac:dyDescent="0.3">
      <c r="D5070" s="1"/>
    </row>
    <row r="5071" spans="4:4" x14ac:dyDescent="0.3">
      <c r="D5071" s="1"/>
    </row>
    <row r="5072" spans="4:4" x14ac:dyDescent="0.3">
      <c r="D5072" s="1"/>
    </row>
    <row r="5073" spans="4:4" x14ac:dyDescent="0.3">
      <c r="D5073" s="1"/>
    </row>
    <row r="5074" spans="4:4" x14ac:dyDescent="0.3">
      <c r="D5074" s="1"/>
    </row>
    <row r="5075" spans="4:4" x14ac:dyDescent="0.3">
      <c r="D5075" s="1"/>
    </row>
    <row r="5076" spans="4:4" x14ac:dyDescent="0.3">
      <c r="D5076" s="1"/>
    </row>
    <row r="5077" spans="4:4" x14ac:dyDescent="0.3">
      <c r="D5077" s="1"/>
    </row>
    <row r="5078" spans="4:4" x14ac:dyDescent="0.3">
      <c r="D5078" s="1"/>
    </row>
    <row r="5079" spans="4:4" x14ac:dyDescent="0.3">
      <c r="D5079" s="1"/>
    </row>
    <row r="5080" spans="4:4" x14ac:dyDescent="0.3">
      <c r="D5080" s="1"/>
    </row>
    <row r="5081" spans="4:4" x14ac:dyDescent="0.3">
      <c r="D5081" s="1"/>
    </row>
    <row r="5082" spans="4:4" x14ac:dyDescent="0.3">
      <c r="D5082" s="1"/>
    </row>
    <row r="5083" spans="4:4" x14ac:dyDescent="0.3">
      <c r="D5083" s="1"/>
    </row>
    <row r="5084" spans="4:4" x14ac:dyDescent="0.3">
      <c r="D5084" s="1"/>
    </row>
    <row r="5086" spans="4:4" x14ac:dyDescent="0.3">
      <c r="D5086" s="1"/>
    </row>
    <row r="5087" spans="4:4" x14ac:dyDescent="0.3">
      <c r="D5087" s="1"/>
    </row>
    <row r="5088" spans="4:4" x14ac:dyDescent="0.3">
      <c r="D5088" s="1"/>
    </row>
    <row r="5089" spans="4:4" x14ac:dyDescent="0.3">
      <c r="D5089" s="1"/>
    </row>
    <row r="5090" spans="4:4" x14ac:dyDescent="0.3">
      <c r="D5090" s="1"/>
    </row>
    <row r="5091" spans="4:4" x14ac:dyDescent="0.3">
      <c r="D5091" s="1"/>
    </row>
    <row r="5092" spans="4:4" x14ac:dyDescent="0.3">
      <c r="D5092" s="1"/>
    </row>
    <row r="5093" spans="4:4" x14ac:dyDescent="0.3">
      <c r="D5093" s="1"/>
    </row>
    <row r="5094" spans="4:4" x14ac:dyDescent="0.3">
      <c r="D5094" s="1"/>
    </row>
    <row r="5095" spans="4:4" x14ac:dyDescent="0.3">
      <c r="D5095" s="1"/>
    </row>
    <row r="5096" spans="4:4" x14ac:dyDescent="0.3">
      <c r="D5096" s="1"/>
    </row>
    <row r="5098" spans="4:4" x14ac:dyDescent="0.3">
      <c r="D5098" s="1"/>
    </row>
    <row r="5099" spans="4:4" x14ac:dyDescent="0.3">
      <c r="D5099" s="1"/>
    </row>
    <row r="5101" spans="4:4" x14ac:dyDescent="0.3">
      <c r="D5101" s="1"/>
    </row>
    <row r="5102" spans="4:4" x14ac:dyDescent="0.3">
      <c r="D5102" s="1"/>
    </row>
    <row r="5103" spans="4:4" x14ac:dyDescent="0.3">
      <c r="D5103" s="1"/>
    </row>
    <row r="5104" spans="4:4" x14ac:dyDescent="0.3">
      <c r="D5104" s="1"/>
    </row>
    <row r="5105" spans="4:4" x14ac:dyDescent="0.3">
      <c r="D5105" s="1"/>
    </row>
    <row r="5109" spans="4:4" x14ac:dyDescent="0.3">
      <c r="D5109" s="1"/>
    </row>
    <row r="5110" spans="4:4" x14ac:dyDescent="0.3">
      <c r="D5110" s="1"/>
    </row>
    <row r="5111" spans="4:4" x14ac:dyDescent="0.3">
      <c r="D5111" s="1"/>
    </row>
    <row r="5112" spans="4:4" x14ac:dyDescent="0.3">
      <c r="D5112" s="1"/>
    </row>
    <row r="5113" spans="4:4" x14ac:dyDescent="0.3">
      <c r="D5113" s="1"/>
    </row>
    <row r="5114" spans="4:4" x14ac:dyDescent="0.3">
      <c r="D5114" s="1"/>
    </row>
    <row r="5115" spans="4:4" x14ac:dyDescent="0.3">
      <c r="D5115" s="1"/>
    </row>
    <row r="5116" spans="4:4" x14ac:dyDescent="0.3">
      <c r="D5116" s="1"/>
    </row>
    <row r="5117" spans="4:4" x14ac:dyDescent="0.3">
      <c r="D5117" s="1"/>
    </row>
    <row r="5118" spans="4:4" x14ac:dyDescent="0.3">
      <c r="D5118" s="1"/>
    </row>
    <row r="5119" spans="4:4" x14ac:dyDescent="0.3">
      <c r="D5119" s="1"/>
    </row>
    <row r="5120" spans="4:4" x14ac:dyDescent="0.3">
      <c r="D5120" s="1"/>
    </row>
    <row r="5121" spans="4:4" x14ac:dyDescent="0.3">
      <c r="D5121" s="1"/>
    </row>
    <row r="5122" spans="4:4" x14ac:dyDescent="0.3">
      <c r="D5122" s="1"/>
    </row>
    <row r="5123" spans="4:4" x14ac:dyDescent="0.3">
      <c r="D5123" s="1"/>
    </row>
    <row r="5124" spans="4:4" x14ac:dyDescent="0.3">
      <c r="D5124" s="1"/>
    </row>
    <row r="5125" spans="4:4" x14ac:dyDescent="0.3">
      <c r="D5125" s="1"/>
    </row>
    <row r="5126" spans="4:4" x14ac:dyDescent="0.3">
      <c r="D5126" s="1"/>
    </row>
    <row r="5127" spans="4:4" x14ac:dyDescent="0.3">
      <c r="D5127" s="1"/>
    </row>
    <row r="5128" spans="4:4" x14ac:dyDescent="0.3">
      <c r="D5128" s="1"/>
    </row>
    <row r="5129" spans="4:4" x14ac:dyDescent="0.3">
      <c r="D5129" s="1"/>
    </row>
    <row r="5130" spans="4:4" x14ac:dyDescent="0.3">
      <c r="D5130" s="1"/>
    </row>
    <row r="5131" spans="4:4" x14ac:dyDescent="0.3">
      <c r="D5131" s="1"/>
    </row>
    <row r="5132" spans="4:4" x14ac:dyDescent="0.3">
      <c r="D5132" s="1"/>
    </row>
    <row r="5133" spans="4:4" x14ac:dyDescent="0.3">
      <c r="D5133" s="1"/>
    </row>
    <row r="5136" spans="4:4" x14ac:dyDescent="0.3">
      <c r="D5136" s="1"/>
    </row>
    <row r="5137" spans="4:4" x14ac:dyDescent="0.3">
      <c r="D5137" s="1"/>
    </row>
    <row r="5138" spans="4:4" x14ac:dyDescent="0.3">
      <c r="D5138" s="1"/>
    </row>
    <row r="5139" spans="4:4" x14ac:dyDescent="0.3">
      <c r="D5139" s="1"/>
    </row>
    <row r="5140" spans="4:4" x14ac:dyDescent="0.3">
      <c r="D5140" s="1"/>
    </row>
    <row r="5141" spans="4:4" x14ac:dyDescent="0.3">
      <c r="D5141" s="1"/>
    </row>
    <row r="5142" spans="4:4" x14ac:dyDescent="0.3">
      <c r="D5142" s="1"/>
    </row>
    <row r="5143" spans="4:4" x14ac:dyDescent="0.3">
      <c r="D5143" s="1"/>
    </row>
    <row r="5144" spans="4:4" x14ac:dyDescent="0.3">
      <c r="D5144" s="1"/>
    </row>
    <row r="5145" spans="4:4" x14ac:dyDescent="0.3">
      <c r="D5145" s="1"/>
    </row>
    <row r="5146" spans="4:4" x14ac:dyDescent="0.3">
      <c r="D5146" s="1"/>
    </row>
    <row r="5147" spans="4:4" x14ac:dyDescent="0.3">
      <c r="D5147" s="1"/>
    </row>
    <row r="5148" spans="4:4" x14ac:dyDescent="0.3">
      <c r="D5148" s="1"/>
    </row>
    <row r="5149" spans="4:4" x14ac:dyDescent="0.3">
      <c r="D5149" s="1"/>
    </row>
    <row r="5150" spans="4:4" x14ac:dyDescent="0.3">
      <c r="D5150" s="1"/>
    </row>
    <row r="5151" spans="4:4" x14ac:dyDescent="0.3">
      <c r="D5151" s="1"/>
    </row>
    <row r="5153" spans="4:4" x14ac:dyDescent="0.3">
      <c r="D5153" s="1"/>
    </row>
    <row r="5154" spans="4:4" x14ac:dyDescent="0.3">
      <c r="D5154" s="1"/>
    </row>
    <row r="5155" spans="4:4" x14ac:dyDescent="0.3">
      <c r="D5155" s="1"/>
    </row>
    <row r="5156" spans="4:4" x14ac:dyDescent="0.3">
      <c r="D5156" s="1"/>
    </row>
    <row r="5157" spans="4:4" x14ac:dyDescent="0.3">
      <c r="D5157" s="1"/>
    </row>
    <row r="5159" spans="4:4" x14ac:dyDescent="0.3">
      <c r="D5159" s="1"/>
    </row>
    <row r="5160" spans="4:4" x14ac:dyDescent="0.3">
      <c r="D5160" s="1"/>
    </row>
    <row r="5161" spans="4:4" x14ac:dyDescent="0.3">
      <c r="D5161" s="1"/>
    </row>
    <row r="5162" spans="4:4" x14ac:dyDescent="0.3">
      <c r="D5162" s="1"/>
    </row>
    <row r="5163" spans="4:4" x14ac:dyDescent="0.3">
      <c r="D5163" s="1"/>
    </row>
    <row r="5164" spans="4:4" x14ac:dyDescent="0.3">
      <c r="D5164" s="1"/>
    </row>
    <row r="5165" spans="4:4" x14ac:dyDescent="0.3">
      <c r="D5165" s="1"/>
    </row>
    <row r="5166" spans="4:4" x14ac:dyDescent="0.3">
      <c r="D5166" s="1"/>
    </row>
    <row r="5167" spans="4:4" x14ac:dyDescent="0.3">
      <c r="D5167" s="1"/>
    </row>
    <row r="5168" spans="4:4" x14ac:dyDescent="0.3">
      <c r="D5168" s="1"/>
    </row>
    <row r="5169" spans="4:4" x14ac:dyDescent="0.3">
      <c r="D5169" s="1"/>
    </row>
    <row r="5170" spans="4:4" x14ac:dyDescent="0.3">
      <c r="D5170" s="1"/>
    </row>
    <row r="5171" spans="4:4" x14ac:dyDescent="0.3">
      <c r="D5171" s="1"/>
    </row>
    <row r="5172" spans="4:4" x14ac:dyDescent="0.3">
      <c r="D5172" s="1"/>
    </row>
    <row r="5173" spans="4:4" x14ac:dyDescent="0.3">
      <c r="D5173" s="1"/>
    </row>
    <row r="5174" spans="4:4" x14ac:dyDescent="0.3">
      <c r="D5174" s="1"/>
    </row>
    <row r="5175" spans="4:4" x14ac:dyDescent="0.3">
      <c r="D5175" s="1"/>
    </row>
    <row r="5176" spans="4:4" x14ac:dyDescent="0.3">
      <c r="D5176" s="1"/>
    </row>
    <row r="5177" spans="4:4" x14ac:dyDescent="0.3">
      <c r="D5177" s="1"/>
    </row>
    <row r="5178" spans="4:4" x14ac:dyDescent="0.3">
      <c r="D5178" s="1"/>
    </row>
    <row r="5179" spans="4:4" x14ac:dyDescent="0.3">
      <c r="D5179" s="1"/>
    </row>
    <row r="5180" spans="4:4" x14ac:dyDescent="0.3">
      <c r="D5180" s="1"/>
    </row>
    <row r="5181" spans="4:4" x14ac:dyDescent="0.3">
      <c r="D5181" s="1"/>
    </row>
    <row r="5182" spans="4:4" x14ac:dyDescent="0.3">
      <c r="D5182" s="1"/>
    </row>
    <row r="5183" spans="4:4" x14ac:dyDescent="0.3">
      <c r="D5183" s="1"/>
    </row>
    <row r="5184" spans="4:4" x14ac:dyDescent="0.3">
      <c r="D5184" s="1"/>
    </row>
    <row r="5185" spans="4:4" x14ac:dyDescent="0.3">
      <c r="D5185" s="1"/>
    </row>
    <row r="5186" spans="4:4" x14ac:dyDescent="0.3">
      <c r="D5186" s="1"/>
    </row>
    <row r="5187" spans="4:4" x14ac:dyDescent="0.3">
      <c r="D5187" s="1"/>
    </row>
    <row r="5188" spans="4:4" x14ac:dyDescent="0.3">
      <c r="D5188" s="1"/>
    </row>
    <row r="5189" spans="4:4" x14ac:dyDescent="0.3">
      <c r="D5189" s="1"/>
    </row>
    <row r="5190" spans="4:4" x14ac:dyDescent="0.3">
      <c r="D5190" s="1"/>
    </row>
    <row r="5191" spans="4:4" x14ac:dyDescent="0.3">
      <c r="D5191" s="1"/>
    </row>
    <row r="5192" spans="4:4" x14ac:dyDescent="0.3">
      <c r="D5192" s="1"/>
    </row>
    <row r="5193" spans="4:4" x14ac:dyDescent="0.3">
      <c r="D5193" s="1"/>
    </row>
    <row r="5194" spans="4:4" x14ac:dyDescent="0.3">
      <c r="D5194" s="1"/>
    </row>
    <row r="5195" spans="4:4" x14ac:dyDescent="0.3">
      <c r="D5195" s="1"/>
    </row>
    <row r="5196" spans="4:4" x14ac:dyDescent="0.3">
      <c r="D5196" s="1"/>
    </row>
    <row r="5197" spans="4:4" x14ac:dyDescent="0.3">
      <c r="D5197" s="1"/>
    </row>
    <row r="5198" spans="4:4" x14ac:dyDescent="0.3">
      <c r="D5198" s="1"/>
    </row>
    <row r="5199" spans="4:4" x14ac:dyDescent="0.3">
      <c r="D5199" s="1"/>
    </row>
    <row r="5200" spans="4:4" x14ac:dyDescent="0.3">
      <c r="D5200" s="1"/>
    </row>
    <row r="5201" spans="4:4" x14ac:dyDescent="0.3">
      <c r="D5201" s="1"/>
    </row>
    <row r="5202" spans="4:4" x14ac:dyDescent="0.3">
      <c r="D5202" s="1"/>
    </row>
    <row r="5203" spans="4:4" x14ac:dyDescent="0.3">
      <c r="D5203" s="1"/>
    </row>
    <row r="5204" spans="4:4" x14ac:dyDescent="0.3">
      <c r="D5204" s="1"/>
    </row>
    <row r="5205" spans="4:4" x14ac:dyDescent="0.3">
      <c r="D5205" s="1"/>
    </row>
    <row r="5206" spans="4:4" x14ac:dyDescent="0.3">
      <c r="D5206" s="1"/>
    </row>
    <row r="5207" spans="4:4" x14ac:dyDescent="0.3">
      <c r="D5207" s="1"/>
    </row>
    <row r="5208" spans="4:4" x14ac:dyDescent="0.3">
      <c r="D5208" s="1"/>
    </row>
    <row r="5209" spans="4:4" x14ac:dyDescent="0.3">
      <c r="D5209" s="1"/>
    </row>
    <row r="5210" spans="4:4" x14ac:dyDescent="0.3">
      <c r="D5210" s="1"/>
    </row>
    <row r="5211" spans="4:4" x14ac:dyDescent="0.3">
      <c r="D5211" s="1"/>
    </row>
    <row r="5212" spans="4:4" x14ac:dyDescent="0.3">
      <c r="D5212" s="1"/>
    </row>
    <row r="5213" spans="4:4" x14ac:dyDescent="0.3">
      <c r="D5213" s="1"/>
    </row>
    <row r="5214" spans="4:4" x14ac:dyDescent="0.3">
      <c r="D5214" s="1"/>
    </row>
    <row r="5215" spans="4:4" x14ac:dyDescent="0.3">
      <c r="D5215" s="1"/>
    </row>
    <row r="5216" spans="4:4" x14ac:dyDescent="0.3">
      <c r="D5216" s="1"/>
    </row>
    <row r="5217" spans="4:4" x14ac:dyDescent="0.3">
      <c r="D5217" s="1"/>
    </row>
    <row r="5218" spans="4:4" x14ac:dyDescent="0.3">
      <c r="D5218" s="1"/>
    </row>
    <row r="5219" spans="4:4" x14ac:dyDescent="0.3">
      <c r="D5219" s="1"/>
    </row>
    <row r="5220" spans="4:4" x14ac:dyDescent="0.3">
      <c r="D5220" s="1"/>
    </row>
    <row r="5221" spans="4:4" x14ac:dyDescent="0.3">
      <c r="D5221" s="1"/>
    </row>
    <row r="5222" spans="4:4" x14ac:dyDescent="0.3">
      <c r="D5222" s="1"/>
    </row>
    <row r="5223" spans="4:4" x14ac:dyDescent="0.3">
      <c r="D5223" s="1"/>
    </row>
    <row r="5224" spans="4:4" x14ac:dyDescent="0.3">
      <c r="D5224" s="1"/>
    </row>
    <row r="5225" spans="4:4" x14ac:dyDescent="0.3">
      <c r="D5225" s="1"/>
    </row>
    <row r="5226" spans="4:4" x14ac:dyDescent="0.3">
      <c r="D5226" s="1"/>
    </row>
    <row r="5227" spans="4:4" x14ac:dyDescent="0.3">
      <c r="D5227" s="1"/>
    </row>
    <row r="5228" spans="4:4" x14ac:dyDescent="0.3">
      <c r="D5228" s="1"/>
    </row>
    <row r="5229" spans="4:4" x14ac:dyDescent="0.3">
      <c r="D5229" s="1"/>
    </row>
    <row r="5230" spans="4:4" x14ac:dyDescent="0.3">
      <c r="D5230" s="1"/>
    </row>
    <row r="5231" spans="4:4" x14ac:dyDescent="0.3">
      <c r="D5231" s="1"/>
    </row>
    <row r="5232" spans="4:4" x14ac:dyDescent="0.3">
      <c r="D5232" s="1"/>
    </row>
    <row r="5233" spans="4:4" x14ac:dyDescent="0.3">
      <c r="D5233" s="1"/>
    </row>
    <row r="5234" spans="4:4" x14ac:dyDescent="0.3">
      <c r="D5234" s="1"/>
    </row>
    <row r="5241" spans="4:4" x14ac:dyDescent="0.3">
      <c r="D5241" s="1"/>
    </row>
    <row r="5242" spans="4:4" x14ac:dyDescent="0.3">
      <c r="D5242" s="1"/>
    </row>
    <row r="5243" spans="4:4" x14ac:dyDescent="0.3">
      <c r="D5243" s="1"/>
    </row>
    <row r="5244" spans="4:4" x14ac:dyDescent="0.3">
      <c r="D5244" s="1"/>
    </row>
    <row r="5245" spans="4:4" x14ac:dyDescent="0.3">
      <c r="D5245" s="1"/>
    </row>
    <row r="5246" spans="4:4" x14ac:dyDescent="0.3">
      <c r="D5246" s="1"/>
    </row>
    <row r="5247" spans="4:4" x14ac:dyDescent="0.3">
      <c r="D5247" s="1"/>
    </row>
    <row r="5248" spans="4:4" x14ac:dyDescent="0.3">
      <c r="D5248" s="1"/>
    </row>
    <row r="5249" spans="4:4" x14ac:dyDescent="0.3">
      <c r="D5249" s="1"/>
    </row>
    <row r="5250" spans="4:4" x14ac:dyDescent="0.3">
      <c r="D5250" s="1"/>
    </row>
    <row r="5251" spans="4:4" x14ac:dyDescent="0.3">
      <c r="D5251" s="1"/>
    </row>
    <row r="5252" spans="4:4" x14ac:dyDescent="0.3">
      <c r="D5252" s="1"/>
    </row>
    <row r="5253" spans="4:4" x14ac:dyDescent="0.3">
      <c r="D5253" s="1"/>
    </row>
    <row r="5254" spans="4:4" x14ac:dyDescent="0.3">
      <c r="D5254" s="1"/>
    </row>
    <row r="5255" spans="4:4" x14ac:dyDescent="0.3">
      <c r="D5255" s="1"/>
    </row>
    <row r="5256" spans="4:4" x14ac:dyDescent="0.3">
      <c r="D5256" s="1"/>
    </row>
    <row r="5257" spans="4:4" x14ac:dyDescent="0.3">
      <c r="D5257" s="1"/>
    </row>
    <row r="5258" spans="4:4" x14ac:dyDescent="0.3">
      <c r="D5258" s="1"/>
    </row>
    <row r="5259" spans="4:4" x14ac:dyDescent="0.3">
      <c r="D5259" s="1"/>
    </row>
    <row r="5260" spans="4:4" x14ac:dyDescent="0.3">
      <c r="D5260" s="1"/>
    </row>
    <row r="5261" spans="4:4" x14ac:dyDescent="0.3">
      <c r="D5261" s="1"/>
    </row>
    <row r="5262" spans="4:4" x14ac:dyDescent="0.3">
      <c r="D5262" s="1"/>
    </row>
    <row r="5263" spans="4:4" x14ac:dyDescent="0.3">
      <c r="D5263" s="1"/>
    </row>
    <row r="5264" spans="4:4" x14ac:dyDescent="0.3">
      <c r="D5264" s="1"/>
    </row>
    <row r="5265" spans="4:4" x14ac:dyDescent="0.3">
      <c r="D5265" s="1"/>
    </row>
    <row r="5266" spans="4:4" x14ac:dyDescent="0.3">
      <c r="D5266" s="1"/>
    </row>
    <row r="5267" spans="4:4" x14ac:dyDescent="0.3">
      <c r="D5267" s="1"/>
    </row>
    <row r="5268" spans="4:4" x14ac:dyDescent="0.3">
      <c r="D5268" s="1"/>
    </row>
    <row r="5269" spans="4:4" x14ac:dyDescent="0.3">
      <c r="D5269" s="1"/>
    </row>
    <row r="5270" spans="4:4" x14ac:dyDescent="0.3">
      <c r="D5270" s="1"/>
    </row>
    <row r="5271" spans="4:4" x14ac:dyDescent="0.3">
      <c r="D5271" s="1"/>
    </row>
    <row r="5272" spans="4:4" x14ac:dyDescent="0.3">
      <c r="D5272" s="1"/>
    </row>
    <row r="5275" spans="4:4" x14ac:dyDescent="0.3">
      <c r="D5275" s="1"/>
    </row>
    <row r="5276" spans="4:4" x14ac:dyDescent="0.3">
      <c r="D5276" s="1"/>
    </row>
    <row r="5278" spans="4:4" x14ac:dyDescent="0.3">
      <c r="D5278" s="1"/>
    </row>
    <row r="5279" spans="4:4" x14ac:dyDescent="0.3">
      <c r="D5279" s="1"/>
    </row>
    <row r="5280" spans="4:4" x14ac:dyDescent="0.3">
      <c r="D5280" s="1"/>
    </row>
    <row r="5281" spans="4:4" x14ac:dyDescent="0.3">
      <c r="D5281" s="1"/>
    </row>
    <row r="5282" spans="4:4" x14ac:dyDescent="0.3">
      <c r="D5282" s="1"/>
    </row>
    <row r="5283" spans="4:4" x14ac:dyDescent="0.3">
      <c r="D5283" s="1"/>
    </row>
    <row r="5284" spans="4:4" x14ac:dyDescent="0.3">
      <c r="D5284" s="1"/>
    </row>
    <row r="5286" spans="4:4" x14ac:dyDescent="0.3">
      <c r="D5286" s="1"/>
    </row>
    <row r="5287" spans="4:4" x14ac:dyDescent="0.3">
      <c r="D5287" s="1"/>
    </row>
    <row r="5288" spans="4:4" x14ac:dyDescent="0.3">
      <c r="D5288" s="1"/>
    </row>
    <row r="5289" spans="4:4" x14ac:dyDescent="0.3">
      <c r="D5289" s="1"/>
    </row>
    <row r="5290" spans="4:4" x14ac:dyDescent="0.3">
      <c r="D5290" s="1"/>
    </row>
    <row r="5291" spans="4:4" x14ac:dyDescent="0.3">
      <c r="D5291" s="1"/>
    </row>
    <row r="5292" spans="4:4" x14ac:dyDescent="0.3">
      <c r="D5292" s="1"/>
    </row>
    <row r="5293" spans="4:4" x14ac:dyDescent="0.3">
      <c r="D5293" s="1"/>
    </row>
    <row r="5294" spans="4:4" x14ac:dyDescent="0.3">
      <c r="D5294" s="1"/>
    </row>
    <row r="5295" spans="4:4" x14ac:dyDescent="0.3">
      <c r="D5295" s="1"/>
    </row>
    <row r="5297" spans="4:4" x14ac:dyDescent="0.3">
      <c r="D5297" s="1"/>
    </row>
    <row r="5298" spans="4:4" x14ac:dyDescent="0.3">
      <c r="D5298" s="1"/>
    </row>
    <row r="5299" spans="4:4" x14ac:dyDescent="0.3">
      <c r="D5299" s="1"/>
    </row>
    <row r="5300" spans="4:4" x14ac:dyDescent="0.3">
      <c r="D5300" s="1"/>
    </row>
    <row r="5301" spans="4:4" x14ac:dyDescent="0.3">
      <c r="D5301" s="1"/>
    </row>
    <row r="5302" spans="4:4" x14ac:dyDescent="0.3">
      <c r="D5302" s="1"/>
    </row>
    <row r="5303" spans="4:4" x14ac:dyDescent="0.3">
      <c r="D5303" s="1"/>
    </row>
    <row r="5304" spans="4:4" x14ac:dyDescent="0.3">
      <c r="D5304" s="1"/>
    </row>
    <row r="5305" spans="4:4" x14ac:dyDescent="0.3">
      <c r="D5305" s="1"/>
    </row>
    <row r="5306" spans="4:4" x14ac:dyDescent="0.3">
      <c r="D5306" s="1"/>
    </row>
    <row r="5307" spans="4:4" x14ac:dyDescent="0.3">
      <c r="D5307" s="1"/>
    </row>
    <row r="5308" spans="4:4" x14ac:dyDescent="0.3">
      <c r="D5308" s="1"/>
    </row>
    <row r="5309" spans="4:4" x14ac:dyDescent="0.3">
      <c r="D5309" s="1"/>
    </row>
    <row r="5310" spans="4:4" x14ac:dyDescent="0.3">
      <c r="D5310" s="1"/>
    </row>
    <row r="5311" spans="4:4" x14ac:dyDescent="0.3">
      <c r="D5311" s="1"/>
    </row>
    <row r="5312" spans="4:4" x14ac:dyDescent="0.3">
      <c r="D5312" s="1"/>
    </row>
    <row r="5313" spans="4:4" x14ac:dyDescent="0.3">
      <c r="D5313" s="1"/>
    </row>
    <row r="5314" spans="4:4" x14ac:dyDescent="0.3">
      <c r="D5314" s="1"/>
    </row>
    <row r="5315" spans="4:4" x14ac:dyDescent="0.3">
      <c r="D5315" s="1"/>
    </row>
    <row r="5316" spans="4:4" x14ac:dyDescent="0.3">
      <c r="D5316" s="1"/>
    </row>
    <row r="5317" spans="4:4" x14ac:dyDescent="0.3">
      <c r="D5317" s="1"/>
    </row>
    <row r="5318" spans="4:4" x14ac:dyDescent="0.3">
      <c r="D5318" s="1"/>
    </row>
    <row r="5319" spans="4:4" x14ac:dyDescent="0.3">
      <c r="D5319" s="1"/>
    </row>
    <row r="5320" spans="4:4" x14ac:dyDescent="0.3">
      <c r="D5320" s="1"/>
    </row>
    <row r="5321" spans="4:4" x14ac:dyDescent="0.3">
      <c r="D5321" s="1"/>
    </row>
    <row r="5322" spans="4:4" x14ac:dyDescent="0.3">
      <c r="D5322" s="1"/>
    </row>
    <row r="5323" spans="4:4" x14ac:dyDescent="0.3">
      <c r="D5323" s="1"/>
    </row>
    <row r="5324" spans="4:4" x14ac:dyDescent="0.3">
      <c r="D5324" s="1"/>
    </row>
    <row r="5325" spans="4:4" x14ac:dyDescent="0.3">
      <c r="D5325" s="1"/>
    </row>
    <row r="5326" spans="4:4" x14ac:dyDescent="0.3">
      <c r="D5326" s="1"/>
    </row>
    <row r="5327" spans="4:4" x14ac:dyDescent="0.3">
      <c r="D5327" s="1"/>
    </row>
    <row r="5328" spans="4:4" x14ac:dyDescent="0.3">
      <c r="D5328" s="1"/>
    </row>
    <row r="5331" spans="4:4" x14ac:dyDescent="0.3">
      <c r="D5331" s="1"/>
    </row>
    <row r="5332" spans="4:4" x14ac:dyDescent="0.3">
      <c r="D5332" s="1"/>
    </row>
    <row r="5333" spans="4:4" x14ac:dyDescent="0.3">
      <c r="D5333" s="1"/>
    </row>
    <row r="5334" spans="4:4" x14ac:dyDescent="0.3">
      <c r="D5334" s="1"/>
    </row>
    <row r="5335" spans="4:4" x14ac:dyDescent="0.3">
      <c r="D5335" s="1"/>
    </row>
    <row r="5336" spans="4:4" x14ac:dyDescent="0.3">
      <c r="D5336" s="1"/>
    </row>
    <row r="5338" spans="4:4" x14ac:dyDescent="0.3">
      <c r="D5338" s="1"/>
    </row>
    <row r="5339" spans="4:4" x14ac:dyDescent="0.3">
      <c r="D5339" s="1"/>
    </row>
    <row r="5341" spans="4:4" x14ac:dyDescent="0.3">
      <c r="D5341" s="1"/>
    </row>
    <row r="5342" spans="4:4" x14ac:dyDescent="0.3">
      <c r="D5342" s="1"/>
    </row>
    <row r="5343" spans="4:4" x14ac:dyDescent="0.3">
      <c r="D5343" s="1"/>
    </row>
    <row r="5346" spans="4:4" x14ac:dyDescent="0.3">
      <c r="D5346" s="1"/>
    </row>
    <row r="5347" spans="4:4" x14ac:dyDescent="0.3">
      <c r="D5347" s="1"/>
    </row>
    <row r="5348" spans="4:4" x14ac:dyDescent="0.3">
      <c r="D5348" s="1"/>
    </row>
    <row r="5350" spans="4:4" x14ac:dyDescent="0.3">
      <c r="D5350" s="1"/>
    </row>
    <row r="5351" spans="4:4" x14ac:dyDescent="0.3">
      <c r="D5351" s="1"/>
    </row>
    <row r="5352" spans="4:4" x14ac:dyDescent="0.3">
      <c r="D5352" s="1"/>
    </row>
    <row r="5353" spans="4:4" x14ac:dyDescent="0.3">
      <c r="D5353" s="1"/>
    </row>
    <row r="5354" spans="4:4" x14ac:dyDescent="0.3">
      <c r="D5354" s="1"/>
    </row>
    <row r="5355" spans="4:4" x14ac:dyDescent="0.3">
      <c r="D5355" s="1"/>
    </row>
    <row r="5356" spans="4:4" x14ac:dyDescent="0.3">
      <c r="D5356" s="1"/>
    </row>
    <row r="5357" spans="4:4" x14ac:dyDescent="0.3">
      <c r="D5357" s="1"/>
    </row>
    <row r="5358" spans="4:4" x14ac:dyDescent="0.3">
      <c r="D5358" s="1"/>
    </row>
    <row r="5359" spans="4:4" x14ac:dyDescent="0.3">
      <c r="D5359" s="1"/>
    </row>
    <row r="5360" spans="4:4" x14ac:dyDescent="0.3">
      <c r="D5360" s="1"/>
    </row>
    <row r="5361" spans="4:4" x14ac:dyDescent="0.3">
      <c r="D5361" s="1"/>
    </row>
    <row r="5362" spans="4:4" x14ac:dyDescent="0.3">
      <c r="D5362" s="1"/>
    </row>
    <row r="5363" spans="4:4" x14ac:dyDescent="0.3">
      <c r="D5363" s="1"/>
    </row>
    <row r="5364" spans="4:4" x14ac:dyDescent="0.3">
      <c r="D5364" s="1"/>
    </row>
    <row r="5365" spans="4:4" x14ac:dyDescent="0.3">
      <c r="D5365" s="1"/>
    </row>
    <row r="5366" spans="4:4" x14ac:dyDescent="0.3">
      <c r="D5366" s="1"/>
    </row>
    <row r="5367" spans="4:4" x14ac:dyDescent="0.3">
      <c r="D5367" s="1"/>
    </row>
    <row r="5368" spans="4:4" x14ac:dyDescent="0.3">
      <c r="D5368" s="1"/>
    </row>
    <row r="5369" spans="4:4" x14ac:dyDescent="0.3">
      <c r="D5369" s="1"/>
    </row>
    <row r="5370" spans="4:4" x14ac:dyDescent="0.3">
      <c r="D5370" s="1"/>
    </row>
    <row r="5371" spans="4:4" x14ac:dyDescent="0.3">
      <c r="D5371" s="1"/>
    </row>
    <row r="5373" spans="4:4" x14ac:dyDescent="0.3">
      <c r="D5373" s="1"/>
    </row>
    <row r="5374" spans="4:4" x14ac:dyDescent="0.3">
      <c r="D5374" s="1"/>
    </row>
    <row r="5375" spans="4:4" x14ac:dyDescent="0.3">
      <c r="D5375" s="1"/>
    </row>
    <row r="5376" spans="4:4" x14ac:dyDescent="0.3">
      <c r="D5376" s="1"/>
    </row>
    <row r="5377" spans="4:4" x14ac:dyDescent="0.3">
      <c r="D5377" s="1"/>
    </row>
    <row r="5378" spans="4:4" x14ac:dyDescent="0.3">
      <c r="D5378" s="1"/>
    </row>
    <row r="5379" spans="4:4" x14ac:dyDescent="0.3">
      <c r="D5379" s="1"/>
    </row>
    <row r="5380" spans="4:4" x14ac:dyDescent="0.3">
      <c r="D5380" s="1"/>
    </row>
    <row r="5381" spans="4:4" x14ac:dyDescent="0.3">
      <c r="D5381" s="1"/>
    </row>
    <row r="5382" spans="4:4" x14ac:dyDescent="0.3">
      <c r="D5382" s="1"/>
    </row>
    <row r="5383" spans="4:4" x14ac:dyDescent="0.3">
      <c r="D5383" s="1"/>
    </row>
    <row r="5384" spans="4:4" x14ac:dyDescent="0.3">
      <c r="D5384" s="1"/>
    </row>
    <row r="5385" spans="4:4" x14ac:dyDescent="0.3">
      <c r="D5385" s="1"/>
    </row>
    <row r="5386" spans="4:4" x14ac:dyDescent="0.3">
      <c r="D5386" s="1"/>
    </row>
    <row r="5387" spans="4:4" x14ac:dyDescent="0.3">
      <c r="D5387" s="1"/>
    </row>
    <row r="5388" spans="4:4" x14ac:dyDescent="0.3">
      <c r="D5388" s="1"/>
    </row>
    <row r="5389" spans="4:4" x14ac:dyDescent="0.3">
      <c r="D5389" s="1"/>
    </row>
    <row r="5390" spans="4:4" x14ac:dyDescent="0.3">
      <c r="D5390" s="1"/>
    </row>
    <row r="5391" spans="4:4" x14ac:dyDescent="0.3">
      <c r="D5391" s="1"/>
    </row>
    <row r="5392" spans="4:4" x14ac:dyDescent="0.3">
      <c r="D5392" s="1"/>
    </row>
    <row r="5393" spans="4:4" x14ac:dyDescent="0.3">
      <c r="D5393" s="1"/>
    </row>
    <row r="5394" spans="4:4" x14ac:dyDescent="0.3">
      <c r="D5394" s="1"/>
    </row>
    <row r="5395" spans="4:4" x14ac:dyDescent="0.3">
      <c r="D5395" s="1"/>
    </row>
    <row r="5396" spans="4:4" x14ac:dyDescent="0.3">
      <c r="D5396" s="1"/>
    </row>
    <row r="5397" spans="4:4" x14ac:dyDescent="0.3">
      <c r="D5397" s="1"/>
    </row>
    <row r="5398" spans="4:4" x14ac:dyDescent="0.3">
      <c r="D5398" s="1"/>
    </row>
    <row r="5399" spans="4:4" x14ac:dyDescent="0.3">
      <c r="D5399" s="1"/>
    </row>
    <row r="5400" spans="4:4" x14ac:dyDescent="0.3">
      <c r="D5400" s="1"/>
    </row>
    <row r="5401" spans="4:4" x14ac:dyDescent="0.3">
      <c r="D5401" s="1"/>
    </row>
    <row r="5402" spans="4:4" x14ac:dyDescent="0.3">
      <c r="D5402" s="1"/>
    </row>
    <row r="5403" spans="4:4" x14ac:dyDescent="0.3">
      <c r="D5403" s="1"/>
    </row>
    <row r="5405" spans="4:4" x14ac:dyDescent="0.3">
      <c r="D5405" s="1"/>
    </row>
    <row r="5407" spans="4:4" x14ac:dyDescent="0.3">
      <c r="D5407" s="1"/>
    </row>
    <row r="5408" spans="4:4" x14ac:dyDescent="0.3">
      <c r="D5408" s="1"/>
    </row>
    <row r="5410" spans="4:4" x14ac:dyDescent="0.3">
      <c r="D5410" s="1"/>
    </row>
    <row r="5411" spans="4:4" x14ac:dyDescent="0.3">
      <c r="D5411" s="1"/>
    </row>
    <row r="5412" spans="4:4" x14ac:dyDescent="0.3">
      <c r="D5412" s="1"/>
    </row>
    <row r="5413" spans="4:4" x14ac:dyDescent="0.3">
      <c r="D5413" s="1"/>
    </row>
    <row r="5414" spans="4:4" x14ac:dyDescent="0.3">
      <c r="D5414" s="1"/>
    </row>
    <row r="5415" spans="4:4" x14ac:dyDescent="0.3">
      <c r="D5415" s="1"/>
    </row>
    <row r="5416" spans="4:4" x14ac:dyDescent="0.3">
      <c r="D5416" s="1"/>
    </row>
    <row r="5417" spans="4:4" x14ac:dyDescent="0.3">
      <c r="D5417" s="1"/>
    </row>
    <row r="5418" spans="4:4" x14ac:dyDescent="0.3">
      <c r="D5418" s="1"/>
    </row>
    <row r="5419" spans="4:4" x14ac:dyDescent="0.3">
      <c r="D5419" s="1"/>
    </row>
    <row r="5420" spans="4:4" x14ac:dyDescent="0.3">
      <c r="D5420" s="1"/>
    </row>
    <row r="5421" spans="4:4" x14ac:dyDescent="0.3">
      <c r="D5421" s="1"/>
    </row>
    <row r="5422" spans="4:4" x14ac:dyDescent="0.3">
      <c r="D5422" s="1"/>
    </row>
    <row r="5423" spans="4:4" x14ac:dyDescent="0.3">
      <c r="D5423" s="1"/>
    </row>
    <row r="5424" spans="4:4" x14ac:dyDescent="0.3">
      <c r="D5424" s="1"/>
    </row>
    <row r="5425" spans="4:4" x14ac:dyDescent="0.3">
      <c r="D5425" s="1"/>
    </row>
    <row r="5427" spans="4:4" x14ac:dyDescent="0.3">
      <c r="D5427" s="1"/>
    </row>
    <row r="5428" spans="4:4" x14ac:dyDescent="0.3">
      <c r="D5428" s="1"/>
    </row>
    <row r="5429" spans="4:4" x14ac:dyDescent="0.3">
      <c r="D5429" s="1"/>
    </row>
    <row r="5430" spans="4:4" x14ac:dyDescent="0.3">
      <c r="D5430" s="1"/>
    </row>
    <row r="5431" spans="4:4" x14ac:dyDescent="0.3">
      <c r="D5431" s="1"/>
    </row>
    <row r="5432" spans="4:4" x14ac:dyDescent="0.3">
      <c r="D5432" s="1"/>
    </row>
    <row r="5433" spans="4:4" x14ac:dyDescent="0.3">
      <c r="D5433" s="1"/>
    </row>
    <row r="5434" spans="4:4" x14ac:dyDescent="0.3">
      <c r="D5434" s="1"/>
    </row>
    <row r="5435" spans="4:4" x14ac:dyDescent="0.3">
      <c r="D5435" s="1"/>
    </row>
    <row r="5436" spans="4:4" x14ac:dyDescent="0.3">
      <c r="D5436" s="1"/>
    </row>
    <row r="5437" spans="4:4" x14ac:dyDescent="0.3">
      <c r="D5437" s="1"/>
    </row>
    <row r="5438" spans="4:4" x14ac:dyDescent="0.3">
      <c r="D5438" s="1"/>
    </row>
    <row r="5439" spans="4:4" x14ac:dyDescent="0.3">
      <c r="D5439" s="1"/>
    </row>
    <row r="5440" spans="4:4" x14ac:dyDescent="0.3">
      <c r="D5440" s="1"/>
    </row>
    <row r="5441" spans="4:4" x14ac:dyDescent="0.3">
      <c r="D5441" s="1"/>
    </row>
    <row r="5442" spans="4:4" x14ac:dyDescent="0.3">
      <c r="D5442" s="1"/>
    </row>
    <row r="5443" spans="4:4" x14ac:dyDescent="0.3">
      <c r="D5443" s="1"/>
    </row>
    <row r="5444" spans="4:4" x14ac:dyDescent="0.3">
      <c r="D5444" s="1"/>
    </row>
    <row r="5445" spans="4:4" x14ac:dyDescent="0.3">
      <c r="D5445" s="1"/>
    </row>
    <row r="5446" spans="4:4" x14ac:dyDescent="0.3">
      <c r="D5446" s="1"/>
    </row>
    <row r="5447" spans="4:4" x14ac:dyDescent="0.3">
      <c r="D5447" s="1"/>
    </row>
    <row r="5448" spans="4:4" x14ac:dyDescent="0.3">
      <c r="D5448" s="1"/>
    </row>
    <row r="5449" spans="4:4" x14ac:dyDescent="0.3">
      <c r="D5449" s="1"/>
    </row>
    <row r="5450" spans="4:4" x14ac:dyDescent="0.3">
      <c r="D5450" s="1"/>
    </row>
    <row r="5451" spans="4:4" x14ac:dyDescent="0.3">
      <c r="D5451" s="1"/>
    </row>
    <row r="5452" spans="4:4" x14ac:dyDescent="0.3">
      <c r="D5452" s="1"/>
    </row>
    <row r="5453" spans="4:4" x14ac:dyDescent="0.3">
      <c r="D5453" s="1"/>
    </row>
    <row r="5454" spans="4:4" x14ac:dyDescent="0.3">
      <c r="D5454" s="1"/>
    </row>
    <row r="5455" spans="4:4" x14ac:dyDescent="0.3">
      <c r="D5455" s="1"/>
    </row>
    <row r="5456" spans="4:4" x14ac:dyDescent="0.3">
      <c r="D5456" s="1"/>
    </row>
    <row r="5457" spans="4:4" x14ac:dyDescent="0.3">
      <c r="D5457" s="1"/>
    </row>
    <row r="5458" spans="4:4" x14ac:dyDescent="0.3">
      <c r="D5458" s="1"/>
    </row>
    <row r="5459" spans="4:4" x14ac:dyDescent="0.3">
      <c r="D5459" s="1"/>
    </row>
    <row r="5461" spans="4:4" x14ac:dyDescent="0.3">
      <c r="D5461" s="1"/>
    </row>
    <row r="5462" spans="4:4" x14ac:dyDescent="0.3">
      <c r="D5462" s="1"/>
    </row>
    <row r="5463" spans="4:4" x14ac:dyDescent="0.3">
      <c r="D5463" s="1"/>
    </row>
    <row r="5464" spans="4:4" x14ac:dyDescent="0.3">
      <c r="D5464" s="1"/>
    </row>
    <row r="5465" spans="4:4" x14ac:dyDescent="0.3">
      <c r="D5465" s="1"/>
    </row>
    <row r="5466" spans="4:4" x14ac:dyDescent="0.3">
      <c r="D5466" s="1"/>
    </row>
    <row r="5467" spans="4:4" x14ac:dyDescent="0.3">
      <c r="D5467" s="1"/>
    </row>
    <row r="5468" spans="4:4" x14ac:dyDescent="0.3">
      <c r="D5468" s="1"/>
    </row>
    <row r="5469" spans="4:4" x14ac:dyDescent="0.3">
      <c r="D5469" s="1"/>
    </row>
    <row r="5470" spans="4:4" x14ac:dyDescent="0.3">
      <c r="D5470" s="1"/>
    </row>
    <row r="5471" spans="4:4" x14ac:dyDescent="0.3">
      <c r="D5471" s="1"/>
    </row>
    <row r="5472" spans="4:4" x14ac:dyDescent="0.3">
      <c r="D5472" s="1"/>
    </row>
    <row r="5473" spans="4:4" x14ac:dyDescent="0.3">
      <c r="D5473" s="1"/>
    </row>
    <row r="5474" spans="4:4" x14ac:dyDescent="0.3">
      <c r="D5474" s="1"/>
    </row>
    <row r="5475" spans="4:4" x14ac:dyDescent="0.3">
      <c r="D5475" s="1"/>
    </row>
    <row r="5476" spans="4:4" x14ac:dyDescent="0.3">
      <c r="D5476" s="1"/>
    </row>
    <row r="5477" spans="4:4" x14ac:dyDescent="0.3">
      <c r="D5477" s="1"/>
    </row>
    <row r="5478" spans="4:4" x14ac:dyDescent="0.3">
      <c r="D5478" s="1"/>
    </row>
    <row r="5479" spans="4:4" x14ac:dyDescent="0.3">
      <c r="D5479" s="1"/>
    </row>
    <row r="5480" spans="4:4" x14ac:dyDescent="0.3">
      <c r="D5480" s="1"/>
    </row>
    <row r="5481" spans="4:4" x14ac:dyDescent="0.3">
      <c r="D5481" s="1"/>
    </row>
    <row r="5482" spans="4:4" x14ac:dyDescent="0.3">
      <c r="D5482" s="1"/>
    </row>
    <row r="5483" spans="4:4" x14ac:dyDescent="0.3">
      <c r="D5483" s="1"/>
    </row>
    <row r="5484" spans="4:4" x14ac:dyDescent="0.3">
      <c r="D5484" s="1"/>
    </row>
    <row r="5485" spans="4:4" x14ac:dyDescent="0.3">
      <c r="D5485" s="1"/>
    </row>
    <row r="5486" spans="4:4" x14ac:dyDescent="0.3">
      <c r="D5486" s="1"/>
    </row>
    <row r="5487" spans="4:4" x14ac:dyDescent="0.3">
      <c r="D5487" s="1"/>
    </row>
    <row r="5489" spans="4:4" x14ac:dyDescent="0.3">
      <c r="D5489" s="1"/>
    </row>
    <row r="5490" spans="4:4" x14ac:dyDescent="0.3">
      <c r="D5490" s="1"/>
    </row>
    <row r="5491" spans="4:4" x14ac:dyDescent="0.3">
      <c r="D5491" s="1"/>
    </row>
    <row r="5493" spans="4:4" x14ac:dyDescent="0.3">
      <c r="D5493" s="1"/>
    </row>
    <row r="5494" spans="4:4" x14ac:dyDescent="0.3">
      <c r="D5494" s="1"/>
    </row>
    <row r="5495" spans="4:4" x14ac:dyDescent="0.3">
      <c r="D5495" s="1"/>
    </row>
    <row r="5496" spans="4:4" x14ac:dyDescent="0.3">
      <c r="D5496" s="1"/>
    </row>
    <row r="5497" spans="4:4" x14ac:dyDescent="0.3">
      <c r="D5497" s="1"/>
    </row>
    <row r="5498" spans="4:4" x14ac:dyDescent="0.3">
      <c r="D5498" s="1"/>
    </row>
    <row r="5499" spans="4:4" x14ac:dyDescent="0.3">
      <c r="D5499" s="1"/>
    </row>
    <row r="5500" spans="4:4" x14ac:dyDescent="0.3">
      <c r="D5500" s="1"/>
    </row>
    <row r="5501" spans="4:4" x14ac:dyDescent="0.3">
      <c r="D5501" s="1"/>
    </row>
    <row r="5502" spans="4:4" x14ac:dyDescent="0.3">
      <c r="D5502" s="1"/>
    </row>
    <row r="5503" spans="4:4" x14ac:dyDescent="0.3">
      <c r="D5503" s="1"/>
    </row>
    <row r="5504" spans="4:4" x14ac:dyDescent="0.3">
      <c r="D5504" s="1"/>
    </row>
    <row r="5505" spans="4:4" x14ac:dyDescent="0.3">
      <c r="D5505" s="1"/>
    </row>
    <row r="5506" spans="4:4" x14ac:dyDescent="0.3">
      <c r="D5506" s="1"/>
    </row>
    <row r="5507" spans="4:4" x14ac:dyDescent="0.3">
      <c r="D5507" s="1"/>
    </row>
    <row r="5508" spans="4:4" x14ac:dyDescent="0.3">
      <c r="D5508" s="1"/>
    </row>
    <row r="5509" spans="4:4" x14ac:dyDescent="0.3">
      <c r="D5509" s="1"/>
    </row>
    <row r="5510" spans="4:4" x14ac:dyDescent="0.3">
      <c r="D5510" s="1"/>
    </row>
    <row r="5511" spans="4:4" x14ac:dyDescent="0.3">
      <c r="D5511" s="1"/>
    </row>
    <row r="5512" spans="4:4" x14ac:dyDescent="0.3">
      <c r="D5512" s="1"/>
    </row>
    <row r="5513" spans="4:4" x14ac:dyDescent="0.3">
      <c r="D5513" s="1"/>
    </row>
    <row r="5514" spans="4:4" x14ac:dyDescent="0.3">
      <c r="D5514" s="1"/>
    </row>
    <row r="5515" spans="4:4" x14ac:dyDescent="0.3">
      <c r="D5515" s="1"/>
    </row>
    <row r="5516" spans="4:4" x14ac:dyDescent="0.3">
      <c r="D5516" s="1"/>
    </row>
    <row r="5517" spans="4:4" x14ac:dyDescent="0.3">
      <c r="D5517" s="1"/>
    </row>
    <row r="5518" spans="4:4" x14ac:dyDescent="0.3">
      <c r="D5518" s="1"/>
    </row>
    <row r="5519" spans="4:4" x14ac:dyDescent="0.3">
      <c r="D5519" s="1"/>
    </row>
    <row r="5522" spans="4:4" x14ac:dyDescent="0.3">
      <c r="D5522" s="1"/>
    </row>
    <row r="5523" spans="4:4" x14ac:dyDescent="0.3">
      <c r="D5523" s="1"/>
    </row>
    <row r="5525" spans="4:4" x14ac:dyDescent="0.3">
      <c r="D5525" s="1"/>
    </row>
    <row r="5526" spans="4:4" x14ac:dyDescent="0.3">
      <c r="D5526" s="1"/>
    </row>
    <row r="5527" spans="4:4" x14ac:dyDescent="0.3">
      <c r="D5527" s="1"/>
    </row>
    <row r="5528" spans="4:4" x14ac:dyDescent="0.3">
      <c r="D5528" s="1"/>
    </row>
    <row r="5529" spans="4:4" x14ac:dyDescent="0.3">
      <c r="D5529" s="1"/>
    </row>
    <row r="5530" spans="4:4" x14ac:dyDescent="0.3">
      <c r="D5530" s="1"/>
    </row>
    <row r="5531" spans="4:4" x14ac:dyDescent="0.3">
      <c r="D5531" s="1"/>
    </row>
    <row r="5532" spans="4:4" x14ac:dyDescent="0.3">
      <c r="D5532" s="1"/>
    </row>
    <row r="5533" spans="4:4" x14ac:dyDescent="0.3">
      <c r="D5533" s="1"/>
    </row>
    <row r="5534" spans="4:4" x14ac:dyDescent="0.3">
      <c r="D5534" s="1"/>
    </row>
    <row r="5535" spans="4:4" x14ac:dyDescent="0.3">
      <c r="D5535" s="1"/>
    </row>
    <row r="5536" spans="4:4" x14ac:dyDescent="0.3">
      <c r="D5536" s="1"/>
    </row>
    <row r="5537" spans="4:4" x14ac:dyDescent="0.3">
      <c r="D5537" s="1"/>
    </row>
    <row r="5538" spans="4:4" x14ac:dyDescent="0.3">
      <c r="D5538" s="1"/>
    </row>
    <row r="5539" spans="4:4" x14ac:dyDescent="0.3">
      <c r="D5539" s="1"/>
    </row>
    <row r="5540" spans="4:4" x14ac:dyDescent="0.3">
      <c r="D5540" s="1"/>
    </row>
    <row r="5541" spans="4:4" x14ac:dyDescent="0.3">
      <c r="D5541" s="1"/>
    </row>
    <row r="5542" spans="4:4" x14ac:dyDescent="0.3">
      <c r="D5542" s="1"/>
    </row>
    <row r="5543" spans="4:4" x14ac:dyDescent="0.3">
      <c r="D5543" s="1"/>
    </row>
    <row r="5544" spans="4:4" x14ac:dyDescent="0.3">
      <c r="D5544" s="1"/>
    </row>
    <row r="5545" spans="4:4" x14ac:dyDescent="0.3">
      <c r="D5545" s="1"/>
    </row>
    <row r="5546" spans="4:4" x14ac:dyDescent="0.3">
      <c r="D5546" s="1"/>
    </row>
    <row r="5547" spans="4:4" x14ac:dyDescent="0.3">
      <c r="D5547" s="1"/>
    </row>
    <row r="5548" spans="4:4" x14ac:dyDescent="0.3">
      <c r="D5548" s="1"/>
    </row>
    <row r="5549" spans="4:4" x14ac:dyDescent="0.3">
      <c r="D5549" s="1"/>
    </row>
    <row r="5550" spans="4:4" x14ac:dyDescent="0.3">
      <c r="D5550" s="1"/>
    </row>
    <row r="5551" spans="4:4" x14ac:dyDescent="0.3">
      <c r="D5551" s="1"/>
    </row>
    <row r="5552" spans="4:4" x14ac:dyDescent="0.3">
      <c r="D5552" s="1"/>
    </row>
    <row r="5553" spans="4:4" x14ac:dyDescent="0.3">
      <c r="D5553" s="1"/>
    </row>
    <row r="5554" spans="4:4" x14ac:dyDescent="0.3">
      <c r="D5554" s="1"/>
    </row>
    <row r="5555" spans="4:4" x14ac:dyDescent="0.3">
      <c r="D5555" s="1"/>
    </row>
    <row r="5556" spans="4:4" x14ac:dyDescent="0.3">
      <c r="D5556" s="1"/>
    </row>
    <row r="5557" spans="4:4" x14ac:dyDescent="0.3">
      <c r="D5557" s="1"/>
    </row>
    <row r="5558" spans="4:4" x14ac:dyDescent="0.3">
      <c r="D5558" s="1"/>
    </row>
    <row r="5559" spans="4:4" x14ac:dyDescent="0.3">
      <c r="D5559" s="1"/>
    </row>
    <row r="5560" spans="4:4" x14ac:dyDescent="0.3">
      <c r="D5560" s="1"/>
    </row>
    <row r="5561" spans="4:4" x14ac:dyDescent="0.3">
      <c r="D5561" s="1"/>
    </row>
    <row r="5562" spans="4:4" x14ac:dyDescent="0.3">
      <c r="D5562" s="1"/>
    </row>
    <row r="5563" spans="4:4" x14ac:dyDescent="0.3">
      <c r="D5563" s="1"/>
    </row>
    <row r="5564" spans="4:4" x14ac:dyDescent="0.3">
      <c r="D5564" s="1"/>
    </row>
    <row r="5565" spans="4:4" x14ac:dyDescent="0.3">
      <c r="D5565" s="1"/>
    </row>
    <row r="5566" spans="4:4" x14ac:dyDescent="0.3">
      <c r="D5566" s="1"/>
    </row>
    <row r="5568" spans="4:4" x14ac:dyDescent="0.3">
      <c r="D5568" s="1"/>
    </row>
    <row r="5569" spans="4:4" x14ac:dyDescent="0.3">
      <c r="D5569" s="1"/>
    </row>
    <row r="5570" spans="4:4" x14ac:dyDescent="0.3">
      <c r="D5570" s="1"/>
    </row>
    <row r="5571" spans="4:4" x14ac:dyDescent="0.3">
      <c r="D5571" s="1"/>
    </row>
    <row r="5572" spans="4:4" x14ac:dyDescent="0.3">
      <c r="D5572" s="1"/>
    </row>
    <row r="5573" spans="4:4" x14ac:dyDescent="0.3">
      <c r="D5573" s="1"/>
    </row>
    <row r="5574" spans="4:4" x14ac:dyDescent="0.3">
      <c r="D5574" s="1"/>
    </row>
    <row r="5575" spans="4:4" x14ac:dyDescent="0.3">
      <c r="D5575" s="1"/>
    </row>
    <row r="5576" spans="4:4" x14ac:dyDescent="0.3">
      <c r="D5576" s="1"/>
    </row>
    <row r="5577" spans="4:4" x14ac:dyDescent="0.3">
      <c r="D5577" s="1"/>
    </row>
    <row r="5578" spans="4:4" x14ac:dyDescent="0.3">
      <c r="D5578" s="1"/>
    </row>
    <row r="5579" spans="4:4" x14ac:dyDescent="0.3">
      <c r="D5579" s="1"/>
    </row>
    <row r="5580" spans="4:4" x14ac:dyDescent="0.3">
      <c r="D5580" s="1"/>
    </row>
    <row r="5581" spans="4:4" x14ac:dyDescent="0.3">
      <c r="D5581" s="1"/>
    </row>
    <row r="5582" spans="4:4" x14ac:dyDescent="0.3">
      <c r="D5582" s="1"/>
    </row>
    <row r="5587" spans="4:4" x14ac:dyDescent="0.3">
      <c r="D5587" s="1"/>
    </row>
    <row r="5588" spans="4:4" x14ac:dyDescent="0.3">
      <c r="D5588" s="1"/>
    </row>
    <row r="5589" spans="4:4" x14ac:dyDescent="0.3">
      <c r="D5589" s="1"/>
    </row>
    <row r="5590" spans="4:4" x14ac:dyDescent="0.3">
      <c r="D5590" s="1"/>
    </row>
    <row r="5591" spans="4:4" x14ac:dyDescent="0.3">
      <c r="D5591" s="1"/>
    </row>
    <row r="5592" spans="4:4" x14ac:dyDescent="0.3">
      <c r="D5592" s="1"/>
    </row>
    <row r="5595" spans="4:4" x14ac:dyDescent="0.3">
      <c r="D5595" s="1"/>
    </row>
    <row r="5598" spans="4:4" x14ac:dyDescent="0.3">
      <c r="D5598" s="1"/>
    </row>
    <row r="5600" spans="4:4" x14ac:dyDescent="0.3">
      <c r="D5600" s="1"/>
    </row>
    <row r="5601" spans="4:4" x14ac:dyDescent="0.3">
      <c r="D5601" s="1"/>
    </row>
    <row r="5602" spans="4:4" x14ac:dyDescent="0.3">
      <c r="D5602" s="1"/>
    </row>
    <row r="5603" spans="4:4" x14ac:dyDescent="0.3">
      <c r="D5603" s="1"/>
    </row>
    <row r="5604" spans="4:4" x14ac:dyDescent="0.3">
      <c r="D5604" s="1"/>
    </row>
    <row r="5605" spans="4:4" x14ac:dyDescent="0.3">
      <c r="D5605" s="1"/>
    </row>
    <row r="5606" spans="4:4" x14ac:dyDescent="0.3">
      <c r="D5606" s="1"/>
    </row>
    <row r="5607" spans="4:4" x14ac:dyDescent="0.3">
      <c r="D5607" s="1"/>
    </row>
    <row r="5608" spans="4:4" x14ac:dyDescent="0.3">
      <c r="D5608" s="1"/>
    </row>
    <row r="5609" spans="4:4" x14ac:dyDescent="0.3">
      <c r="D5609" s="1"/>
    </row>
    <row r="5610" spans="4:4" x14ac:dyDescent="0.3">
      <c r="D5610" s="1"/>
    </row>
    <row r="5611" spans="4:4" x14ac:dyDescent="0.3">
      <c r="D5611" s="1"/>
    </row>
    <row r="5612" spans="4:4" x14ac:dyDescent="0.3">
      <c r="D5612" s="1"/>
    </row>
    <row r="5613" spans="4:4" x14ac:dyDescent="0.3">
      <c r="D5613" s="1"/>
    </row>
    <row r="5614" spans="4:4" x14ac:dyDescent="0.3">
      <c r="D5614" s="1"/>
    </row>
    <row r="5615" spans="4:4" x14ac:dyDescent="0.3">
      <c r="D5615" s="1"/>
    </row>
    <row r="5616" spans="4:4" x14ac:dyDescent="0.3">
      <c r="D5616" s="1"/>
    </row>
    <row r="5617" spans="4:4" x14ac:dyDescent="0.3">
      <c r="D5617" s="1"/>
    </row>
    <row r="5618" spans="4:4" x14ac:dyDescent="0.3">
      <c r="D5618" s="1"/>
    </row>
    <row r="5619" spans="4:4" x14ac:dyDescent="0.3">
      <c r="D5619" s="1"/>
    </row>
    <row r="5620" spans="4:4" x14ac:dyDescent="0.3">
      <c r="D5620" s="1"/>
    </row>
    <row r="5621" spans="4:4" x14ac:dyDescent="0.3">
      <c r="D5621" s="1"/>
    </row>
    <row r="5622" spans="4:4" x14ac:dyDescent="0.3">
      <c r="D5622" s="1"/>
    </row>
    <row r="5623" spans="4:4" x14ac:dyDescent="0.3">
      <c r="D5623" s="1"/>
    </row>
    <row r="5624" spans="4:4" x14ac:dyDescent="0.3">
      <c r="D5624" s="1"/>
    </row>
    <row r="5625" spans="4:4" x14ac:dyDescent="0.3">
      <c r="D5625" s="1"/>
    </row>
    <row r="5626" spans="4:4" x14ac:dyDescent="0.3">
      <c r="D5626" s="1"/>
    </row>
    <row r="5627" spans="4:4" x14ac:dyDescent="0.3">
      <c r="D5627" s="1"/>
    </row>
    <row r="5628" spans="4:4" x14ac:dyDescent="0.3">
      <c r="D5628" s="1"/>
    </row>
    <row r="5629" spans="4:4" x14ac:dyDescent="0.3">
      <c r="D5629" s="1"/>
    </row>
    <row r="5630" spans="4:4" x14ac:dyDescent="0.3">
      <c r="D5630" s="1"/>
    </row>
    <row r="5631" spans="4:4" x14ac:dyDescent="0.3">
      <c r="D5631" s="1"/>
    </row>
    <row r="5632" spans="4:4" x14ac:dyDescent="0.3">
      <c r="D5632" s="1"/>
    </row>
    <row r="5633" spans="4:4" x14ac:dyDescent="0.3">
      <c r="D5633" s="1"/>
    </row>
    <row r="5634" spans="4:4" x14ac:dyDescent="0.3">
      <c r="D5634" s="1"/>
    </row>
    <row r="5635" spans="4:4" x14ac:dyDescent="0.3">
      <c r="D5635" s="1"/>
    </row>
    <row r="5636" spans="4:4" x14ac:dyDescent="0.3">
      <c r="D5636" s="1"/>
    </row>
    <row r="5637" spans="4:4" x14ac:dyDescent="0.3">
      <c r="D5637" s="1"/>
    </row>
    <row r="5638" spans="4:4" x14ac:dyDescent="0.3">
      <c r="D5638" s="1"/>
    </row>
    <row r="5639" spans="4:4" x14ac:dyDescent="0.3">
      <c r="D5639" s="1"/>
    </row>
    <row r="5640" spans="4:4" x14ac:dyDescent="0.3">
      <c r="D5640" s="1"/>
    </row>
    <row r="5641" spans="4:4" x14ac:dyDescent="0.3">
      <c r="D5641" s="1"/>
    </row>
    <row r="5642" spans="4:4" x14ac:dyDescent="0.3">
      <c r="D5642" s="1"/>
    </row>
    <row r="5643" spans="4:4" x14ac:dyDescent="0.3">
      <c r="D5643" s="1"/>
    </row>
    <row r="5644" spans="4:4" x14ac:dyDescent="0.3">
      <c r="D5644" s="1"/>
    </row>
    <row r="5645" spans="4:4" x14ac:dyDescent="0.3">
      <c r="D5645" s="1"/>
    </row>
    <row r="5646" spans="4:4" x14ac:dyDescent="0.3">
      <c r="D5646" s="1"/>
    </row>
    <row r="5647" spans="4:4" x14ac:dyDescent="0.3">
      <c r="D5647" s="1"/>
    </row>
    <row r="5648" spans="4:4" x14ac:dyDescent="0.3">
      <c r="D5648" s="1"/>
    </row>
    <row r="5649" spans="4:4" x14ac:dyDescent="0.3">
      <c r="D5649" s="1"/>
    </row>
    <row r="5650" spans="4:4" x14ac:dyDescent="0.3">
      <c r="D5650" s="1"/>
    </row>
    <row r="5651" spans="4:4" x14ac:dyDescent="0.3">
      <c r="D5651" s="1"/>
    </row>
    <row r="5652" spans="4:4" x14ac:dyDescent="0.3">
      <c r="D5652" s="1"/>
    </row>
    <row r="5653" spans="4:4" x14ac:dyDescent="0.3">
      <c r="D5653" s="1"/>
    </row>
    <row r="5654" spans="4:4" x14ac:dyDescent="0.3">
      <c r="D5654" s="1"/>
    </row>
    <row r="5655" spans="4:4" x14ac:dyDescent="0.3">
      <c r="D5655" s="1"/>
    </row>
    <row r="5657" spans="4:4" x14ac:dyDescent="0.3">
      <c r="D5657" s="1"/>
    </row>
    <row r="5658" spans="4:4" x14ac:dyDescent="0.3">
      <c r="D5658" s="1"/>
    </row>
    <row r="5659" spans="4:4" x14ac:dyDescent="0.3">
      <c r="D5659" s="1"/>
    </row>
    <row r="5660" spans="4:4" x14ac:dyDescent="0.3">
      <c r="D5660" s="1"/>
    </row>
    <row r="5661" spans="4:4" x14ac:dyDescent="0.3">
      <c r="D5661" s="1"/>
    </row>
    <row r="5662" spans="4:4" x14ac:dyDescent="0.3">
      <c r="D5662" s="1"/>
    </row>
    <row r="5663" spans="4:4" x14ac:dyDescent="0.3">
      <c r="D5663" s="1"/>
    </row>
    <row r="5664" spans="4:4" x14ac:dyDescent="0.3">
      <c r="D5664" s="1"/>
    </row>
    <row r="5665" spans="4:4" x14ac:dyDescent="0.3">
      <c r="D5665" s="1"/>
    </row>
    <row r="5666" spans="4:4" x14ac:dyDescent="0.3">
      <c r="D5666" s="1"/>
    </row>
    <row r="5667" spans="4:4" x14ac:dyDescent="0.3">
      <c r="D5667" s="1"/>
    </row>
    <row r="5668" spans="4:4" x14ac:dyDescent="0.3">
      <c r="D5668" s="1"/>
    </row>
    <row r="5669" spans="4:4" x14ac:dyDescent="0.3">
      <c r="D5669" s="1"/>
    </row>
    <row r="5670" spans="4:4" x14ac:dyDescent="0.3">
      <c r="D5670" s="1"/>
    </row>
    <row r="5671" spans="4:4" x14ac:dyDescent="0.3">
      <c r="D5671" s="1"/>
    </row>
    <row r="5672" spans="4:4" x14ac:dyDescent="0.3">
      <c r="D5672" s="1"/>
    </row>
    <row r="5673" spans="4:4" x14ac:dyDescent="0.3">
      <c r="D5673" s="1"/>
    </row>
    <row r="5674" spans="4:4" x14ac:dyDescent="0.3">
      <c r="D5674" s="1"/>
    </row>
    <row r="5678" spans="4:4" x14ac:dyDescent="0.3">
      <c r="D5678" s="1"/>
    </row>
    <row r="5679" spans="4:4" x14ac:dyDescent="0.3">
      <c r="D5679" s="1"/>
    </row>
    <row r="5681" spans="4:4" x14ac:dyDescent="0.3">
      <c r="D5681" s="1"/>
    </row>
    <row r="5682" spans="4:4" x14ac:dyDescent="0.3">
      <c r="D5682" s="1"/>
    </row>
    <row r="5683" spans="4:4" x14ac:dyDescent="0.3">
      <c r="D5683" s="1"/>
    </row>
    <row r="5684" spans="4:4" x14ac:dyDescent="0.3">
      <c r="D5684" s="1"/>
    </row>
    <row r="5685" spans="4:4" x14ac:dyDescent="0.3">
      <c r="D5685" s="1"/>
    </row>
    <row r="5687" spans="4:4" x14ac:dyDescent="0.3">
      <c r="D5687" s="1"/>
    </row>
    <row r="5688" spans="4:4" x14ac:dyDescent="0.3">
      <c r="D5688" s="1"/>
    </row>
    <row r="5689" spans="4:4" x14ac:dyDescent="0.3">
      <c r="D5689" s="1"/>
    </row>
    <row r="5690" spans="4:4" x14ac:dyDescent="0.3">
      <c r="D5690" s="1"/>
    </row>
    <row r="5691" spans="4:4" x14ac:dyDescent="0.3">
      <c r="D5691" s="1"/>
    </row>
    <row r="5692" spans="4:4" x14ac:dyDescent="0.3">
      <c r="D5692" s="1"/>
    </row>
    <row r="5693" spans="4:4" x14ac:dyDescent="0.3">
      <c r="D5693" s="1"/>
    </row>
    <row r="5694" spans="4:4" x14ac:dyDescent="0.3">
      <c r="D5694" s="1"/>
    </row>
    <row r="5695" spans="4:4" x14ac:dyDescent="0.3">
      <c r="D5695" s="1"/>
    </row>
    <row r="5696" spans="4:4" x14ac:dyDescent="0.3">
      <c r="D5696" s="1"/>
    </row>
    <row r="5697" spans="4:4" x14ac:dyDescent="0.3">
      <c r="D5697" s="1"/>
    </row>
    <row r="5698" spans="4:4" x14ac:dyDescent="0.3">
      <c r="D5698" s="1"/>
    </row>
    <row r="5699" spans="4:4" x14ac:dyDescent="0.3">
      <c r="D5699" s="1"/>
    </row>
    <row r="5700" spans="4:4" x14ac:dyDescent="0.3">
      <c r="D5700" s="1"/>
    </row>
    <row r="5701" spans="4:4" x14ac:dyDescent="0.3">
      <c r="D5701" s="1"/>
    </row>
    <row r="5702" spans="4:4" x14ac:dyDescent="0.3">
      <c r="D5702" s="1"/>
    </row>
    <row r="5704" spans="4:4" x14ac:dyDescent="0.3">
      <c r="D5704" s="1"/>
    </row>
    <row r="5705" spans="4:4" x14ac:dyDescent="0.3">
      <c r="D5705" s="1"/>
    </row>
    <row r="5706" spans="4:4" x14ac:dyDescent="0.3">
      <c r="D5706" s="1"/>
    </row>
    <row r="5707" spans="4:4" x14ac:dyDescent="0.3">
      <c r="D5707" s="1"/>
    </row>
    <row r="5708" spans="4:4" x14ac:dyDescent="0.3">
      <c r="D5708" s="1"/>
    </row>
    <row r="5709" spans="4:4" x14ac:dyDescent="0.3">
      <c r="D5709" s="1"/>
    </row>
    <row r="5710" spans="4:4" x14ac:dyDescent="0.3">
      <c r="D5710" s="1"/>
    </row>
    <row r="5711" spans="4:4" x14ac:dyDescent="0.3">
      <c r="D5711" s="1"/>
    </row>
    <row r="5712" spans="4:4" x14ac:dyDescent="0.3">
      <c r="D5712" s="1"/>
    </row>
    <row r="5713" spans="4:4" x14ac:dyDescent="0.3">
      <c r="D5713" s="1"/>
    </row>
    <row r="5714" spans="4:4" x14ac:dyDescent="0.3">
      <c r="D5714" s="1"/>
    </row>
    <row r="5715" spans="4:4" x14ac:dyDescent="0.3">
      <c r="D5715" s="1"/>
    </row>
    <row r="5716" spans="4:4" x14ac:dyDescent="0.3">
      <c r="D5716" s="1"/>
    </row>
    <row r="5717" spans="4:4" x14ac:dyDescent="0.3">
      <c r="D5717" s="1"/>
    </row>
    <row r="5718" spans="4:4" x14ac:dyDescent="0.3">
      <c r="D5718" s="1"/>
    </row>
    <row r="5719" spans="4:4" x14ac:dyDescent="0.3">
      <c r="D5719" s="1"/>
    </row>
    <row r="5720" spans="4:4" x14ac:dyDescent="0.3">
      <c r="D5720" s="1"/>
    </row>
    <row r="5721" spans="4:4" x14ac:dyDescent="0.3">
      <c r="D5721" s="1"/>
    </row>
    <row r="5724" spans="4:4" x14ac:dyDescent="0.3">
      <c r="D5724" s="1"/>
    </row>
    <row r="5727" spans="4:4" x14ac:dyDescent="0.3">
      <c r="D5727" s="1"/>
    </row>
    <row r="5728" spans="4:4" x14ac:dyDescent="0.3">
      <c r="D5728" s="1"/>
    </row>
    <row r="5730" spans="4:4" x14ac:dyDescent="0.3">
      <c r="D5730" s="1"/>
    </row>
    <row r="5732" spans="4:4" x14ac:dyDescent="0.3">
      <c r="D5732" s="1"/>
    </row>
    <row r="5733" spans="4:4" x14ac:dyDescent="0.3">
      <c r="D5733" s="1"/>
    </row>
    <row r="5734" spans="4:4" x14ac:dyDescent="0.3">
      <c r="D5734" s="1"/>
    </row>
    <row r="5737" spans="4:4" x14ac:dyDescent="0.3">
      <c r="D5737" s="1"/>
    </row>
    <row r="5741" spans="4:4" x14ac:dyDescent="0.3">
      <c r="D5741" s="1"/>
    </row>
    <row r="5742" spans="4:4" x14ac:dyDescent="0.3">
      <c r="D5742" s="1"/>
    </row>
    <row r="5744" spans="4:4" x14ac:dyDescent="0.3">
      <c r="D5744" s="1"/>
    </row>
    <row r="5745" spans="4:4" x14ac:dyDescent="0.3">
      <c r="D5745" s="1"/>
    </row>
    <row r="5746" spans="4:4" x14ac:dyDescent="0.3">
      <c r="D5746" s="1"/>
    </row>
    <row r="5747" spans="4:4" x14ac:dyDescent="0.3">
      <c r="D5747" s="1"/>
    </row>
    <row r="5748" spans="4:4" x14ac:dyDescent="0.3">
      <c r="D5748" s="1"/>
    </row>
    <row r="5749" spans="4:4" x14ac:dyDescent="0.3">
      <c r="D5749" s="1"/>
    </row>
    <row r="5750" spans="4:4" x14ac:dyDescent="0.3">
      <c r="D5750" s="1"/>
    </row>
    <row r="5751" spans="4:4" x14ac:dyDescent="0.3">
      <c r="D5751" s="1"/>
    </row>
    <row r="5752" spans="4:4" x14ac:dyDescent="0.3">
      <c r="D5752" s="1"/>
    </row>
    <row r="5753" spans="4:4" x14ac:dyDescent="0.3">
      <c r="D5753" s="1"/>
    </row>
    <row r="5754" spans="4:4" x14ac:dyDescent="0.3">
      <c r="D5754" s="1"/>
    </row>
    <row r="5755" spans="4:4" x14ac:dyDescent="0.3">
      <c r="D5755" s="1"/>
    </row>
    <row r="5756" spans="4:4" x14ac:dyDescent="0.3">
      <c r="D5756" s="1"/>
    </row>
    <row r="5757" spans="4:4" x14ac:dyDescent="0.3">
      <c r="D5757" s="1"/>
    </row>
    <row r="5758" spans="4:4" x14ac:dyDescent="0.3">
      <c r="D5758" s="1"/>
    </row>
    <row r="5759" spans="4:4" x14ac:dyDescent="0.3">
      <c r="D5759" s="1"/>
    </row>
    <row r="5760" spans="4:4" x14ac:dyDescent="0.3">
      <c r="D5760" s="1"/>
    </row>
    <row r="5761" spans="4:4" x14ac:dyDescent="0.3">
      <c r="D5761" s="1"/>
    </row>
    <row r="5762" spans="4:4" x14ac:dyDescent="0.3">
      <c r="D5762" s="1"/>
    </row>
    <row r="5763" spans="4:4" x14ac:dyDescent="0.3">
      <c r="D5763" s="1"/>
    </row>
    <row r="5764" spans="4:4" x14ac:dyDescent="0.3">
      <c r="D5764" s="1"/>
    </row>
    <row r="5765" spans="4:4" x14ac:dyDescent="0.3">
      <c r="D5765" s="1"/>
    </row>
    <row r="5766" spans="4:4" x14ac:dyDescent="0.3">
      <c r="D5766" s="1"/>
    </row>
    <row r="5767" spans="4:4" x14ac:dyDescent="0.3">
      <c r="D5767" s="1"/>
    </row>
    <row r="5768" spans="4:4" x14ac:dyDescent="0.3">
      <c r="D5768" s="1"/>
    </row>
    <row r="5769" spans="4:4" x14ac:dyDescent="0.3">
      <c r="D5769" s="1"/>
    </row>
    <row r="5770" spans="4:4" x14ac:dyDescent="0.3">
      <c r="D5770" s="1"/>
    </row>
    <row r="5771" spans="4:4" x14ac:dyDescent="0.3">
      <c r="D5771" s="1"/>
    </row>
    <row r="5772" spans="4:4" x14ac:dyDescent="0.3">
      <c r="D5772" s="1"/>
    </row>
    <row r="5773" spans="4:4" x14ac:dyDescent="0.3">
      <c r="D5773" s="1"/>
    </row>
    <row r="5774" spans="4:4" x14ac:dyDescent="0.3">
      <c r="D5774" s="1"/>
    </row>
    <row r="5775" spans="4:4" x14ac:dyDescent="0.3">
      <c r="D5775" s="1"/>
    </row>
    <row r="5776" spans="4:4" x14ac:dyDescent="0.3">
      <c r="D5776" s="1"/>
    </row>
    <row r="5777" spans="4:4" x14ac:dyDescent="0.3">
      <c r="D5777" s="1"/>
    </row>
    <row r="5778" spans="4:4" x14ac:dyDescent="0.3">
      <c r="D5778" s="1"/>
    </row>
    <row r="5779" spans="4:4" x14ac:dyDescent="0.3">
      <c r="D5779" s="1"/>
    </row>
    <row r="5780" spans="4:4" x14ac:dyDescent="0.3">
      <c r="D5780" s="1"/>
    </row>
    <row r="5781" spans="4:4" x14ac:dyDescent="0.3">
      <c r="D5781" s="1"/>
    </row>
    <row r="5782" spans="4:4" x14ac:dyDescent="0.3">
      <c r="D5782" s="1"/>
    </row>
    <row r="5783" spans="4:4" x14ac:dyDescent="0.3">
      <c r="D5783" s="1"/>
    </row>
    <row r="5784" spans="4:4" x14ac:dyDescent="0.3">
      <c r="D5784" s="1"/>
    </row>
    <row r="5785" spans="4:4" x14ac:dyDescent="0.3">
      <c r="D5785" s="1"/>
    </row>
    <row r="5786" spans="4:4" x14ac:dyDescent="0.3">
      <c r="D5786" s="1"/>
    </row>
    <row r="5787" spans="4:4" x14ac:dyDescent="0.3">
      <c r="D5787" s="1"/>
    </row>
    <row r="5788" spans="4:4" x14ac:dyDescent="0.3">
      <c r="D5788" s="1"/>
    </row>
    <row r="5789" spans="4:4" x14ac:dyDescent="0.3">
      <c r="D5789" s="1"/>
    </row>
    <row r="5790" spans="4:4" x14ac:dyDescent="0.3">
      <c r="D5790" s="1"/>
    </row>
    <row r="5791" spans="4:4" x14ac:dyDescent="0.3">
      <c r="D5791" s="1"/>
    </row>
    <row r="5792" spans="4:4" x14ac:dyDescent="0.3">
      <c r="D5792" s="1"/>
    </row>
    <row r="5793" spans="4:4" x14ac:dyDescent="0.3">
      <c r="D5793" s="1"/>
    </row>
    <row r="5794" spans="4:4" x14ac:dyDescent="0.3">
      <c r="D5794" s="1"/>
    </row>
    <row r="5796" spans="4:4" x14ac:dyDescent="0.3">
      <c r="D5796" s="1"/>
    </row>
    <row r="5798" spans="4:4" x14ac:dyDescent="0.3">
      <c r="D5798" s="1"/>
    </row>
    <row r="5799" spans="4:4" x14ac:dyDescent="0.3">
      <c r="D5799" s="1"/>
    </row>
    <row r="5800" spans="4:4" x14ac:dyDescent="0.3">
      <c r="D5800" s="1"/>
    </row>
    <row r="5801" spans="4:4" x14ac:dyDescent="0.3">
      <c r="D5801" s="1"/>
    </row>
    <row r="5802" spans="4:4" x14ac:dyDescent="0.3">
      <c r="D5802" s="1"/>
    </row>
    <row r="5803" spans="4:4" x14ac:dyDescent="0.3">
      <c r="D5803" s="1"/>
    </row>
    <row r="5804" spans="4:4" x14ac:dyDescent="0.3">
      <c r="D5804" s="1"/>
    </row>
    <row r="5805" spans="4:4" x14ac:dyDescent="0.3">
      <c r="D5805" s="1"/>
    </row>
    <row r="5806" spans="4:4" x14ac:dyDescent="0.3">
      <c r="D5806" s="1"/>
    </row>
    <row r="5807" spans="4:4" x14ac:dyDescent="0.3">
      <c r="D5807" s="1"/>
    </row>
    <row r="5808" spans="4:4" x14ac:dyDescent="0.3">
      <c r="D5808" s="1"/>
    </row>
    <row r="5809" spans="4:4" x14ac:dyDescent="0.3">
      <c r="D5809" s="1"/>
    </row>
    <row r="5810" spans="4:4" x14ac:dyDescent="0.3">
      <c r="D5810" s="1"/>
    </row>
    <row r="5811" spans="4:4" x14ac:dyDescent="0.3">
      <c r="D5811" s="1"/>
    </row>
    <row r="5812" spans="4:4" x14ac:dyDescent="0.3">
      <c r="D5812" s="1"/>
    </row>
    <row r="5813" spans="4:4" x14ac:dyDescent="0.3">
      <c r="D5813" s="1"/>
    </row>
    <row r="5814" spans="4:4" x14ac:dyDescent="0.3">
      <c r="D5814" s="1"/>
    </row>
    <row r="5815" spans="4:4" x14ac:dyDescent="0.3">
      <c r="D5815" s="1"/>
    </row>
    <row r="5816" spans="4:4" x14ac:dyDescent="0.3">
      <c r="D5816" s="1"/>
    </row>
    <row r="5817" spans="4:4" x14ac:dyDescent="0.3">
      <c r="D5817" s="1"/>
    </row>
    <row r="5818" spans="4:4" x14ac:dyDescent="0.3">
      <c r="D5818" s="1"/>
    </row>
    <row r="5819" spans="4:4" x14ac:dyDescent="0.3">
      <c r="D5819" s="1"/>
    </row>
    <row r="5820" spans="4:4" x14ac:dyDescent="0.3">
      <c r="D5820" s="1"/>
    </row>
    <row r="5821" spans="4:4" x14ac:dyDescent="0.3">
      <c r="D5821" s="1"/>
    </row>
    <row r="5822" spans="4:4" x14ac:dyDescent="0.3">
      <c r="D5822" s="1"/>
    </row>
    <row r="5823" spans="4:4" x14ac:dyDescent="0.3">
      <c r="D5823" s="1"/>
    </row>
    <row r="5824" spans="4:4" x14ac:dyDescent="0.3">
      <c r="D5824" s="1"/>
    </row>
    <row r="5825" spans="4:4" x14ac:dyDescent="0.3">
      <c r="D5825" s="1"/>
    </row>
    <row r="5826" spans="4:4" x14ac:dyDescent="0.3">
      <c r="D5826" s="1"/>
    </row>
    <row r="5827" spans="4:4" x14ac:dyDescent="0.3">
      <c r="D5827" s="1"/>
    </row>
    <row r="5830" spans="4:4" x14ac:dyDescent="0.3">
      <c r="D5830" s="1"/>
    </row>
    <row r="5831" spans="4:4" x14ac:dyDescent="0.3">
      <c r="D5831" s="1"/>
    </row>
    <row r="5832" spans="4:4" x14ac:dyDescent="0.3">
      <c r="D5832" s="1"/>
    </row>
    <row r="5833" spans="4:4" x14ac:dyDescent="0.3">
      <c r="D5833" s="1"/>
    </row>
    <row r="5834" spans="4:4" x14ac:dyDescent="0.3">
      <c r="D5834" s="1"/>
    </row>
    <row r="5835" spans="4:4" x14ac:dyDescent="0.3">
      <c r="D5835" s="1"/>
    </row>
    <row r="5836" spans="4:4" x14ac:dyDescent="0.3">
      <c r="D5836" s="1"/>
    </row>
    <row r="5837" spans="4:4" x14ac:dyDescent="0.3">
      <c r="D5837" s="1"/>
    </row>
    <row r="5838" spans="4:4" x14ac:dyDescent="0.3">
      <c r="D5838" s="1"/>
    </row>
    <row r="5839" spans="4:4" x14ac:dyDescent="0.3">
      <c r="D5839" s="1"/>
    </row>
    <row r="5840" spans="4:4" x14ac:dyDescent="0.3">
      <c r="D5840" s="1"/>
    </row>
    <row r="5841" spans="4:4" x14ac:dyDescent="0.3">
      <c r="D5841" s="1"/>
    </row>
    <row r="5842" spans="4:4" x14ac:dyDescent="0.3">
      <c r="D5842" s="1"/>
    </row>
    <row r="5843" spans="4:4" x14ac:dyDescent="0.3">
      <c r="D5843" s="1"/>
    </row>
    <row r="5844" spans="4:4" x14ac:dyDescent="0.3">
      <c r="D5844" s="1"/>
    </row>
    <row r="5845" spans="4:4" x14ac:dyDescent="0.3">
      <c r="D5845" s="1"/>
    </row>
    <row r="5846" spans="4:4" x14ac:dyDescent="0.3">
      <c r="D5846" s="1"/>
    </row>
    <row r="5847" spans="4:4" x14ac:dyDescent="0.3">
      <c r="D5847" s="1"/>
    </row>
    <row r="5848" spans="4:4" x14ac:dyDescent="0.3">
      <c r="D5848" s="1"/>
    </row>
    <row r="5849" spans="4:4" x14ac:dyDescent="0.3">
      <c r="D5849" s="1"/>
    </row>
    <row r="5850" spans="4:4" x14ac:dyDescent="0.3">
      <c r="D5850" s="1"/>
    </row>
    <row r="5851" spans="4:4" x14ac:dyDescent="0.3">
      <c r="D5851" s="1"/>
    </row>
    <row r="5852" spans="4:4" x14ac:dyDescent="0.3">
      <c r="D5852" s="1"/>
    </row>
    <row r="5853" spans="4:4" x14ac:dyDescent="0.3">
      <c r="D5853" s="1"/>
    </row>
    <row r="5854" spans="4:4" x14ac:dyDescent="0.3">
      <c r="D5854" s="1"/>
    </row>
    <row r="5855" spans="4:4" x14ac:dyDescent="0.3">
      <c r="D5855" s="1"/>
    </row>
    <row r="5856" spans="4:4" x14ac:dyDescent="0.3">
      <c r="D5856" s="1"/>
    </row>
    <row r="5859" spans="4:4" x14ac:dyDescent="0.3">
      <c r="D5859" s="1"/>
    </row>
    <row r="5860" spans="4:4" x14ac:dyDescent="0.3">
      <c r="D5860" s="1"/>
    </row>
    <row r="5862" spans="4:4" x14ac:dyDescent="0.3">
      <c r="D5862" s="1"/>
    </row>
    <row r="5863" spans="4:4" x14ac:dyDescent="0.3">
      <c r="D5863" s="1"/>
    </row>
    <row r="5864" spans="4:4" x14ac:dyDescent="0.3">
      <c r="D5864" s="1"/>
    </row>
    <row r="5865" spans="4:4" x14ac:dyDescent="0.3">
      <c r="D5865" s="1"/>
    </row>
    <row r="5866" spans="4:4" x14ac:dyDescent="0.3">
      <c r="D5866" s="1"/>
    </row>
    <row r="5867" spans="4:4" x14ac:dyDescent="0.3">
      <c r="D5867" s="1"/>
    </row>
    <row r="5868" spans="4:4" x14ac:dyDescent="0.3">
      <c r="D5868" s="1"/>
    </row>
    <row r="5869" spans="4:4" x14ac:dyDescent="0.3">
      <c r="D5869" s="1"/>
    </row>
    <row r="5870" spans="4:4" x14ac:dyDescent="0.3">
      <c r="D5870" s="1"/>
    </row>
    <row r="5873" spans="4:4" x14ac:dyDescent="0.3">
      <c r="D5873" s="1"/>
    </row>
    <row r="5874" spans="4:4" x14ac:dyDescent="0.3">
      <c r="D5874" s="1"/>
    </row>
    <row r="5877" spans="4:4" x14ac:dyDescent="0.3">
      <c r="D5877" s="1"/>
    </row>
    <row r="5878" spans="4:4" x14ac:dyDescent="0.3">
      <c r="D5878" s="1"/>
    </row>
    <row r="5879" spans="4:4" x14ac:dyDescent="0.3">
      <c r="D5879" s="1"/>
    </row>
    <row r="5880" spans="4:4" x14ac:dyDescent="0.3">
      <c r="D5880" s="1"/>
    </row>
    <row r="5881" spans="4:4" x14ac:dyDescent="0.3">
      <c r="D5881" s="1"/>
    </row>
    <row r="5882" spans="4:4" x14ac:dyDescent="0.3">
      <c r="D5882" s="1"/>
    </row>
    <row r="5883" spans="4:4" x14ac:dyDescent="0.3">
      <c r="D5883" s="1"/>
    </row>
    <row r="5884" spans="4:4" x14ac:dyDescent="0.3">
      <c r="D5884" s="1"/>
    </row>
    <row r="5885" spans="4:4" x14ac:dyDescent="0.3">
      <c r="D5885" s="1"/>
    </row>
    <row r="5886" spans="4:4" x14ac:dyDescent="0.3">
      <c r="D5886" s="1"/>
    </row>
    <row r="5887" spans="4:4" x14ac:dyDescent="0.3">
      <c r="D5887" s="1"/>
    </row>
    <row r="5888" spans="4:4" x14ac:dyDescent="0.3">
      <c r="D5888" s="1"/>
    </row>
    <row r="5889" spans="4:4" x14ac:dyDescent="0.3">
      <c r="D5889" s="1"/>
    </row>
    <row r="5890" spans="4:4" x14ac:dyDescent="0.3">
      <c r="D5890" s="1"/>
    </row>
    <row r="5891" spans="4:4" x14ac:dyDescent="0.3">
      <c r="D5891" s="1"/>
    </row>
    <row r="5892" spans="4:4" x14ac:dyDescent="0.3">
      <c r="D5892" s="1"/>
    </row>
    <row r="5893" spans="4:4" x14ac:dyDescent="0.3">
      <c r="D5893" s="1"/>
    </row>
    <row r="5894" spans="4:4" x14ac:dyDescent="0.3">
      <c r="D5894" s="1"/>
    </row>
    <row r="5896" spans="4:4" x14ac:dyDescent="0.3">
      <c r="D5896" s="1"/>
    </row>
    <row r="5897" spans="4:4" x14ac:dyDescent="0.3">
      <c r="D5897" s="1"/>
    </row>
    <row r="5898" spans="4:4" x14ac:dyDescent="0.3">
      <c r="D5898" s="1"/>
    </row>
    <row r="5899" spans="4:4" x14ac:dyDescent="0.3">
      <c r="D5899" s="1"/>
    </row>
    <row r="5900" spans="4:4" x14ac:dyDescent="0.3">
      <c r="D5900" s="1"/>
    </row>
    <row r="5901" spans="4:4" x14ac:dyDescent="0.3">
      <c r="D5901" s="1"/>
    </row>
    <row r="5902" spans="4:4" x14ac:dyDescent="0.3">
      <c r="D5902" s="1"/>
    </row>
    <row r="5904" spans="4:4" x14ac:dyDescent="0.3">
      <c r="D5904" s="1"/>
    </row>
    <row r="5905" spans="4:4" x14ac:dyDescent="0.3">
      <c r="D5905" s="1"/>
    </row>
    <row r="5906" spans="4:4" x14ac:dyDescent="0.3">
      <c r="D5906" s="1"/>
    </row>
    <row r="5907" spans="4:4" x14ac:dyDescent="0.3">
      <c r="D5907" s="1"/>
    </row>
    <row r="5908" spans="4:4" x14ac:dyDescent="0.3">
      <c r="D5908" s="1"/>
    </row>
    <row r="5909" spans="4:4" x14ac:dyDescent="0.3">
      <c r="D5909" s="1"/>
    </row>
    <row r="5910" spans="4:4" x14ac:dyDescent="0.3">
      <c r="D5910" s="1"/>
    </row>
    <row r="5911" spans="4:4" x14ac:dyDescent="0.3">
      <c r="D5911" s="1"/>
    </row>
    <row r="5912" spans="4:4" x14ac:dyDescent="0.3">
      <c r="D5912" s="1"/>
    </row>
    <row r="5913" spans="4:4" x14ac:dyDescent="0.3">
      <c r="D5913" s="1"/>
    </row>
    <row r="5914" spans="4:4" x14ac:dyDescent="0.3">
      <c r="D5914" s="1"/>
    </row>
    <row r="5915" spans="4:4" x14ac:dyDescent="0.3">
      <c r="D5915" s="1"/>
    </row>
    <row r="5916" spans="4:4" x14ac:dyDescent="0.3">
      <c r="D5916" s="1"/>
    </row>
    <row r="5918" spans="4:4" x14ac:dyDescent="0.3">
      <c r="D5918" s="1"/>
    </row>
    <row r="5919" spans="4:4" x14ac:dyDescent="0.3">
      <c r="D5919" s="1"/>
    </row>
    <row r="5920" spans="4:4" x14ac:dyDescent="0.3">
      <c r="D5920" s="1"/>
    </row>
    <row r="5921" spans="4:4" x14ac:dyDescent="0.3">
      <c r="D5921" s="1"/>
    </row>
    <row r="5922" spans="4:4" x14ac:dyDescent="0.3">
      <c r="D5922" s="1"/>
    </row>
    <row r="5923" spans="4:4" x14ac:dyDescent="0.3">
      <c r="D5923" s="1"/>
    </row>
    <row r="5924" spans="4:4" x14ac:dyDescent="0.3">
      <c r="D5924" s="1"/>
    </row>
    <row r="5925" spans="4:4" x14ac:dyDescent="0.3">
      <c r="D5925" s="1"/>
    </row>
    <row r="5926" spans="4:4" x14ac:dyDescent="0.3">
      <c r="D5926" s="1"/>
    </row>
    <row r="5927" spans="4:4" x14ac:dyDescent="0.3">
      <c r="D5927" s="1"/>
    </row>
    <row r="5928" spans="4:4" x14ac:dyDescent="0.3">
      <c r="D5928" s="1"/>
    </row>
    <row r="5929" spans="4:4" x14ac:dyDescent="0.3">
      <c r="D5929" s="1"/>
    </row>
    <row r="5930" spans="4:4" x14ac:dyDescent="0.3">
      <c r="D5930" s="1"/>
    </row>
    <row r="5931" spans="4:4" x14ac:dyDescent="0.3">
      <c r="D5931" s="1"/>
    </row>
    <row r="5932" spans="4:4" x14ac:dyDescent="0.3">
      <c r="D5932" s="1"/>
    </row>
    <row r="5933" spans="4:4" x14ac:dyDescent="0.3">
      <c r="D5933" s="1"/>
    </row>
    <row r="5934" spans="4:4" x14ac:dyDescent="0.3">
      <c r="D5934" s="1"/>
    </row>
    <row r="5935" spans="4:4" x14ac:dyDescent="0.3">
      <c r="D5935" s="1"/>
    </row>
    <row r="5936" spans="4:4" x14ac:dyDescent="0.3">
      <c r="D5936" s="1"/>
    </row>
    <row r="5937" spans="4:4" x14ac:dyDescent="0.3">
      <c r="D5937" s="1"/>
    </row>
    <row r="5938" spans="4:4" x14ac:dyDescent="0.3">
      <c r="D5938" s="1"/>
    </row>
    <row r="5939" spans="4:4" x14ac:dyDescent="0.3">
      <c r="D5939" s="1"/>
    </row>
    <row r="5940" spans="4:4" x14ac:dyDescent="0.3">
      <c r="D5940" s="1"/>
    </row>
    <row r="5941" spans="4:4" x14ac:dyDescent="0.3">
      <c r="D5941" s="1"/>
    </row>
    <row r="5942" spans="4:4" x14ac:dyDescent="0.3">
      <c r="D5942" s="1"/>
    </row>
    <row r="5943" spans="4:4" x14ac:dyDescent="0.3">
      <c r="D5943" s="1"/>
    </row>
    <row r="5944" spans="4:4" x14ac:dyDescent="0.3">
      <c r="D5944" s="1"/>
    </row>
    <row r="5945" spans="4:4" x14ac:dyDescent="0.3">
      <c r="D5945" s="1"/>
    </row>
    <row r="5946" spans="4:4" x14ac:dyDescent="0.3">
      <c r="D5946" s="1"/>
    </row>
    <row r="5950" spans="4:4" x14ac:dyDescent="0.3">
      <c r="D5950" s="1"/>
    </row>
    <row r="5951" spans="4:4" x14ac:dyDescent="0.3">
      <c r="D5951" s="1"/>
    </row>
    <row r="5952" spans="4:4" x14ac:dyDescent="0.3">
      <c r="D5952" s="1"/>
    </row>
    <row r="5953" spans="4:4" x14ac:dyDescent="0.3">
      <c r="D5953" s="1"/>
    </row>
    <row r="5954" spans="4:4" x14ac:dyDescent="0.3">
      <c r="D5954" s="1"/>
    </row>
    <row r="5955" spans="4:4" x14ac:dyDescent="0.3">
      <c r="D5955" s="1"/>
    </row>
    <row r="5956" spans="4:4" x14ac:dyDescent="0.3">
      <c r="D5956" s="1"/>
    </row>
    <row r="5957" spans="4:4" x14ac:dyDescent="0.3">
      <c r="D5957" s="1"/>
    </row>
    <row r="5958" spans="4:4" x14ac:dyDescent="0.3">
      <c r="D5958" s="1"/>
    </row>
    <row r="5959" spans="4:4" x14ac:dyDescent="0.3">
      <c r="D5959" s="1"/>
    </row>
    <row r="5960" spans="4:4" x14ac:dyDescent="0.3">
      <c r="D5960" s="1"/>
    </row>
    <row r="5961" spans="4:4" x14ac:dyDescent="0.3">
      <c r="D5961" s="1"/>
    </row>
    <row r="5962" spans="4:4" x14ac:dyDescent="0.3">
      <c r="D5962" s="1"/>
    </row>
    <row r="5963" spans="4:4" x14ac:dyDescent="0.3">
      <c r="D5963" s="1"/>
    </row>
    <row r="5964" spans="4:4" x14ac:dyDescent="0.3">
      <c r="D5964" s="1"/>
    </row>
    <row r="5965" spans="4:4" x14ac:dyDescent="0.3">
      <c r="D5965" s="1"/>
    </row>
    <row r="5966" spans="4:4" x14ac:dyDescent="0.3">
      <c r="D5966" s="1"/>
    </row>
    <row r="5967" spans="4:4" x14ac:dyDescent="0.3">
      <c r="D5967" s="1"/>
    </row>
    <row r="5968" spans="4:4" x14ac:dyDescent="0.3">
      <c r="D5968" s="1"/>
    </row>
    <row r="5969" spans="4:4" x14ac:dyDescent="0.3">
      <c r="D5969" s="1"/>
    </row>
    <row r="5970" spans="4:4" x14ac:dyDescent="0.3">
      <c r="D5970" s="1"/>
    </row>
    <row r="5971" spans="4:4" x14ac:dyDescent="0.3">
      <c r="D5971" s="1"/>
    </row>
    <row r="5972" spans="4:4" x14ac:dyDescent="0.3">
      <c r="D5972" s="1"/>
    </row>
    <row r="5973" spans="4:4" x14ac:dyDescent="0.3">
      <c r="D5973" s="1"/>
    </row>
    <row r="5974" spans="4:4" x14ac:dyDescent="0.3">
      <c r="D5974" s="1"/>
    </row>
    <row r="5976" spans="4:4" x14ac:dyDescent="0.3">
      <c r="D5976" s="1"/>
    </row>
    <row r="5977" spans="4:4" x14ac:dyDescent="0.3">
      <c r="D5977" s="1"/>
    </row>
    <row r="5980" spans="4:4" x14ac:dyDescent="0.3">
      <c r="D5980" s="1"/>
    </row>
    <row r="5982" spans="4:4" x14ac:dyDescent="0.3">
      <c r="D5982" s="1"/>
    </row>
    <row r="5983" spans="4:4" x14ac:dyDescent="0.3">
      <c r="D5983" s="1"/>
    </row>
    <row r="5984" spans="4:4" x14ac:dyDescent="0.3">
      <c r="D5984" s="1"/>
    </row>
    <row r="5985" spans="4:4" x14ac:dyDescent="0.3">
      <c r="D5985" s="1"/>
    </row>
    <row r="5986" spans="4:4" x14ac:dyDescent="0.3">
      <c r="D5986" s="1"/>
    </row>
    <row r="5987" spans="4:4" x14ac:dyDescent="0.3">
      <c r="D5987" s="1"/>
    </row>
    <row r="5988" spans="4:4" x14ac:dyDescent="0.3">
      <c r="D5988" s="1"/>
    </row>
    <row r="5989" spans="4:4" x14ac:dyDescent="0.3">
      <c r="D5989" s="1"/>
    </row>
    <row r="5990" spans="4:4" x14ac:dyDescent="0.3">
      <c r="D5990" s="1"/>
    </row>
    <row r="5992" spans="4:4" x14ac:dyDescent="0.3">
      <c r="D5992" s="1"/>
    </row>
    <row r="5993" spans="4:4" x14ac:dyDescent="0.3">
      <c r="D5993" s="1"/>
    </row>
    <row r="5994" spans="4:4" x14ac:dyDescent="0.3">
      <c r="D5994" s="1"/>
    </row>
    <row r="5999" spans="4:4" x14ac:dyDescent="0.3">
      <c r="D5999" s="1"/>
    </row>
    <row r="6000" spans="4:4" x14ac:dyDescent="0.3">
      <c r="D6000" s="1"/>
    </row>
    <row r="6001" spans="4:4" x14ac:dyDescent="0.3">
      <c r="D6001" s="1"/>
    </row>
    <row r="6002" spans="4:4" x14ac:dyDescent="0.3">
      <c r="D6002" s="1"/>
    </row>
    <row r="6003" spans="4:4" x14ac:dyDescent="0.3">
      <c r="D6003" s="1"/>
    </row>
    <row r="6004" spans="4:4" x14ac:dyDescent="0.3">
      <c r="D6004" s="1"/>
    </row>
    <row r="6007" spans="4:4" x14ac:dyDescent="0.3">
      <c r="D6007" s="1"/>
    </row>
    <row r="6008" spans="4:4" x14ac:dyDescent="0.3">
      <c r="D6008" s="1"/>
    </row>
    <row r="6009" spans="4:4" x14ac:dyDescent="0.3">
      <c r="D6009" s="1"/>
    </row>
    <row r="6010" spans="4:4" x14ac:dyDescent="0.3">
      <c r="D6010" s="1"/>
    </row>
    <row r="6011" spans="4:4" x14ac:dyDescent="0.3">
      <c r="D6011" s="1"/>
    </row>
    <row r="6012" spans="4:4" x14ac:dyDescent="0.3">
      <c r="D6012" s="1"/>
    </row>
    <row r="6013" spans="4:4" x14ac:dyDescent="0.3">
      <c r="D6013" s="1"/>
    </row>
    <row r="6015" spans="4:4" x14ac:dyDescent="0.3">
      <c r="D6015" s="1"/>
    </row>
    <row r="6016" spans="4:4" x14ac:dyDescent="0.3">
      <c r="D6016" s="1"/>
    </row>
    <row r="6017" spans="4:4" x14ac:dyDescent="0.3">
      <c r="D6017" s="1"/>
    </row>
    <row r="6018" spans="4:4" x14ac:dyDescent="0.3">
      <c r="D6018" s="1"/>
    </row>
    <row r="6019" spans="4:4" x14ac:dyDescent="0.3">
      <c r="D6019" s="1"/>
    </row>
    <row r="6020" spans="4:4" x14ac:dyDescent="0.3">
      <c r="D6020" s="1"/>
    </row>
    <row r="6021" spans="4:4" x14ac:dyDescent="0.3">
      <c r="D6021" s="1"/>
    </row>
    <row r="6022" spans="4:4" x14ac:dyDescent="0.3">
      <c r="D6022" s="1"/>
    </row>
    <row r="6023" spans="4:4" x14ac:dyDescent="0.3">
      <c r="D6023" s="1"/>
    </row>
    <row r="6024" spans="4:4" x14ac:dyDescent="0.3">
      <c r="D6024" s="1"/>
    </row>
    <row r="6025" spans="4:4" x14ac:dyDescent="0.3">
      <c r="D6025" s="1"/>
    </row>
    <row r="6026" spans="4:4" x14ac:dyDescent="0.3">
      <c r="D6026" s="1"/>
    </row>
    <row r="6027" spans="4:4" x14ac:dyDescent="0.3">
      <c r="D6027" s="1"/>
    </row>
    <row r="6028" spans="4:4" x14ac:dyDescent="0.3">
      <c r="D6028" s="1"/>
    </row>
    <row r="6029" spans="4:4" x14ac:dyDescent="0.3">
      <c r="D6029" s="1"/>
    </row>
    <row r="6030" spans="4:4" x14ac:dyDescent="0.3">
      <c r="D6030" s="1"/>
    </row>
    <row r="6031" spans="4:4" x14ac:dyDescent="0.3">
      <c r="D6031" s="1"/>
    </row>
    <row r="6032" spans="4:4" x14ac:dyDescent="0.3">
      <c r="D6032" s="1"/>
    </row>
    <row r="6033" spans="4:4" x14ac:dyDescent="0.3">
      <c r="D6033" s="1"/>
    </row>
    <row r="6034" spans="4:4" x14ac:dyDescent="0.3">
      <c r="D6034" s="1"/>
    </row>
    <row r="6035" spans="4:4" x14ac:dyDescent="0.3">
      <c r="D6035" s="1"/>
    </row>
    <row r="6036" spans="4:4" x14ac:dyDescent="0.3">
      <c r="D6036" s="1"/>
    </row>
    <row r="6037" spans="4:4" x14ac:dyDescent="0.3">
      <c r="D6037" s="1"/>
    </row>
    <row r="6038" spans="4:4" x14ac:dyDescent="0.3">
      <c r="D6038" s="1"/>
    </row>
    <row r="6039" spans="4:4" x14ac:dyDescent="0.3">
      <c r="D6039" s="1"/>
    </row>
    <row r="6040" spans="4:4" x14ac:dyDescent="0.3">
      <c r="D6040" s="1"/>
    </row>
    <row r="6041" spans="4:4" x14ac:dyDescent="0.3">
      <c r="D6041" s="1"/>
    </row>
    <row r="6042" spans="4:4" x14ac:dyDescent="0.3">
      <c r="D6042" s="1"/>
    </row>
    <row r="6043" spans="4:4" x14ac:dyDescent="0.3">
      <c r="D6043" s="1"/>
    </row>
    <row r="6044" spans="4:4" x14ac:dyDescent="0.3">
      <c r="D6044" s="1"/>
    </row>
    <row r="6045" spans="4:4" x14ac:dyDescent="0.3">
      <c r="D6045" s="1"/>
    </row>
    <row r="6046" spans="4:4" x14ac:dyDescent="0.3">
      <c r="D6046" s="1"/>
    </row>
    <row r="6047" spans="4:4" x14ac:dyDescent="0.3">
      <c r="D6047" s="1"/>
    </row>
    <row r="6048" spans="4:4" x14ac:dyDescent="0.3">
      <c r="D6048" s="1"/>
    </row>
    <row r="6053" spans="4:4" x14ac:dyDescent="0.3">
      <c r="D6053" s="1"/>
    </row>
    <row r="6054" spans="4:4" x14ac:dyDescent="0.3">
      <c r="D6054" s="1"/>
    </row>
    <row r="6055" spans="4:4" x14ac:dyDescent="0.3">
      <c r="D6055" s="1"/>
    </row>
    <row r="6056" spans="4:4" x14ac:dyDescent="0.3">
      <c r="D6056" s="1"/>
    </row>
    <row r="6057" spans="4:4" x14ac:dyDescent="0.3">
      <c r="D6057" s="1"/>
    </row>
    <row r="6058" spans="4:4" x14ac:dyDescent="0.3">
      <c r="D6058" s="1"/>
    </row>
    <row r="6059" spans="4:4" x14ac:dyDescent="0.3">
      <c r="D6059" s="1"/>
    </row>
    <row r="6060" spans="4:4" x14ac:dyDescent="0.3">
      <c r="D6060" s="1"/>
    </row>
    <row r="6061" spans="4:4" x14ac:dyDescent="0.3">
      <c r="D6061" s="1"/>
    </row>
    <row r="6062" spans="4:4" x14ac:dyDescent="0.3">
      <c r="D6062" s="1"/>
    </row>
    <row r="6063" spans="4:4" x14ac:dyDescent="0.3">
      <c r="D6063" s="1"/>
    </row>
    <row r="6064" spans="4:4" x14ac:dyDescent="0.3">
      <c r="D6064" s="1"/>
    </row>
    <row r="6065" spans="4:4" x14ac:dyDescent="0.3">
      <c r="D6065" s="1"/>
    </row>
    <row r="6066" spans="4:4" x14ac:dyDescent="0.3">
      <c r="D6066" s="1"/>
    </row>
    <row r="6067" spans="4:4" x14ac:dyDescent="0.3">
      <c r="D6067" s="1"/>
    </row>
    <row r="6068" spans="4:4" x14ac:dyDescent="0.3">
      <c r="D6068" s="1"/>
    </row>
    <row r="6069" spans="4:4" x14ac:dyDescent="0.3">
      <c r="D6069" s="1"/>
    </row>
    <row r="6070" spans="4:4" x14ac:dyDescent="0.3">
      <c r="D6070" s="1"/>
    </row>
    <row r="6071" spans="4:4" x14ac:dyDescent="0.3">
      <c r="D6071" s="1"/>
    </row>
    <row r="6072" spans="4:4" x14ac:dyDescent="0.3">
      <c r="D6072" s="1"/>
    </row>
    <row r="6073" spans="4:4" x14ac:dyDescent="0.3">
      <c r="D6073" s="1"/>
    </row>
    <row r="6074" spans="4:4" x14ac:dyDescent="0.3">
      <c r="D6074" s="1"/>
    </row>
    <row r="6075" spans="4:4" x14ac:dyDescent="0.3">
      <c r="D6075" s="1"/>
    </row>
    <row r="6079" spans="4:4" x14ac:dyDescent="0.3">
      <c r="D6079" s="1"/>
    </row>
    <row r="6081" spans="4:4" x14ac:dyDescent="0.3">
      <c r="D6081" s="1"/>
    </row>
    <row r="6082" spans="4:4" x14ac:dyDescent="0.3">
      <c r="D6082" s="1"/>
    </row>
    <row r="6083" spans="4:4" x14ac:dyDescent="0.3">
      <c r="D6083" s="1"/>
    </row>
    <row r="6084" spans="4:4" x14ac:dyDescent="0.3">
      <c r="D6084" s="1"/>
    </row>
    <row r="6085" spans="4:4" x14ac:dyDescent="0.3">
      <c r="D6085" s="1"/>
    </row>
    <row r="6086" spans="4:4" x14ac:dyDescent="0.3">
      <c r="D6086" s="1"/>
    </row>
    <row r="6087" spans="4:4" x14ac:dyDescent="0.3">
      <c r="D6087" s="1"/>
    </row>
    <row r="6088" spans="4:4" x14ac:dyDescent="0.3">
      <c r="D6088" s="1"/>
    </row>
    <row r="6089" spans="4:4" x14ac:dyDescent="0.3">
      <c r="D6089" s="1"/>
    </row>
    <row r="6090" spans="4:4" x14ac:dyDescent="0.3">
      <c r="D6090" s="1"/>
    </row>
    <row r="6091" spans="4:4" x14ac:dyDescent="0.3">
      <c r="D6091" s="1"/>
    </row>
    <row r="6092" spans="4:4" x14ac:dyDescent="0.3">
      <c r="D6092" s="1"/>
    </row>
    <row r="6093" spans="4:4" x14ac:dyDescent="0.3">
      <c r="D6093" s="1"/>
    </row>
    <row r="6094" spans="4:4" x14ac:dyDescent="0.3">
      <c r="D6094" s="1"/>
    </row>
    <row r="6095" spans="4:4" x14ac:dyDescent="0.3">
      <c r="D6095" s="1"/>
    </row>
    <row r="6096" spans="4:4" x14ac:dyDescent="0.3">
      <c r="D6096" s="1"/>
    </row>
    <row r="6097" spans="4:4" x14ac:dyDescent="0.3">
      <c r="D6097" s="1"/>
    </row>
    <row r="6098" spans="4:4" x14ac:dyDescent="0.3">
      <c r="D6098" s="1"/>
    </row>
    <row r="6099" spans="4:4" x14ac:dyDescent="0.3">
      <c r="D6099" s="1"/>
    </row>
    <row r="6100" spans="4:4" x14ac:dyDescent="0.3">
      <c r="D6100" s="1"/>
    </row>
    <row r="6101" spans="4:4" x14ac:dyDescent="0.3">
      <c r="D6101" s="1"/>
    </row>
    <row r="6102" spans="4:4" x14ac:dyDescent="0.3">
      <c r="D6102" s="1"/>
    </row>
    <row r="6103" spans="4:4" x14ac:dyDescent="0.3">
      <c r="D6103" s="1"/>
    </row>
    <row r="6104" spans="4:4" x14ac:dyDescent="0.3">
      <c r="D6104" s="1"/>
    </row>
    <row r="6105" spans="4:4" x14ac:dyDescent="0.3">
      <c r="D6105" s="1"/>
    </row>
    <row r="6106" spans="4:4" x14ac:dyDescent="0.3">
      <c r="D6106" s="1"/>
    </row>
    <row r="6107" spans="4:4" x14ac:dyDescent="0.3">
      <c r="D6107" s="1"/>
    </row>
    <row r="6108" spans="4:4" x14ac:dyDescent="0.3">
      <c r="D6108" s="1"/>
    </row>
    <row r="6110" spans="4:4" x14ac:dyDescent="0.3">
      <c r="D6110" s="1"/>
    </row>
    <row r="6111" spans="4:4" x14ac:dyDescent="0.3">
      <c r="D6111" s="1"/>
    </row>
    <row r="6112" spans="4:4" x14ac:dyDescent="0.3">
      <c r="D6112" s="1"/>
    </row>
    <row r="6113" spans="4:4" x14ac:dyDescent="0.3">
      <c r="D6113" s="1"/>
    </row>
    <row r="6114" spans="4:4" x14ac:dyDescent="0.3">
      <c r="D6114" s="1"/>
    </row>
    <row r="6115" spans="4:4" x14ac:dyDescent="0.3">
      <c r="D6115" s="1"/>
    </row>
    <row r="6116" spans="4:4" x14ac:dyDescent="0.3">
      <c r="D6116" s="1"/>
    </row>
    <row r="6117" spans="4:4" x14ac:dyDescent="0.3">
      <c r="D6117" s="1"/>
    </row>
    <row r="6118" spans="4:4" x14ac:dyDescent="0.3">
      <c r="D6118" s="1"/>
    </row>
    <row r="6119" spans="4:4" x14ac:dyDescent="0.3">
      <c r="D6119" s="1"/>
    </row>
    <row r="6121" spans="4:4" x14ac:dyDescent="0.3">
      <c r="D6121" s="1"/>
    </row>
    <row r="6122" spans="4:4" x14ac:dyDescent="0.3">
      <c r="D6122" s="1"/>
    </row>
    <row r="6123" spans="4:4" x14ac:dyDescent="0.3">
      <c r="D6123" s="1"/>
    </row>
    <row r="6124" spans="4:4" x14ac:dyDescent="0.3">
      <c r="D6124" s="1"/>
    </row>
    <row r="6125" spans="4:4" x14ac:dyDescent="0.3">
      <c r="D6125" s="1"/>
    </row>
    <row r="6126" spans="4:4" x14ac:dyDescent="0.3">
      <c r="D6126" s="1"/>
    </row>
    <row r="6127" spans="4:4" x14ac:dyDescent="0.3">
      <c r="D6127" s="1"/>
    </row>
    <row r="6128" spans="4:4" x14ac:dyDescent="0.3">
      <c r="D6128" s="1"/>
    </row>
    <row r="6129" spans="4:4" x14ac:dyDescent="0.3">
      <c r="D6129" s="1"/>
    </row>
    <row r="6130" spans="4:4" x14ac:dyDescent="0.3">
      <c r="D6130" s="1"/>
    </row>
    <row r="6131" spans="4:4" x14ac:dyDescent="0.3">
      <c r="D6131" s="1"/>
    </row>
    <row r="6132" spans="4:4" x14ac:dyDescent="0.3">
      <c r="D6132" s="1"/>
    </row>
    <row r="6133" spans="4:4" x14ac:dyDescent="0.3">
      <c r="D6133" s="1"/>
    </row>
    <row r="6134" spans="4:4" x14ac:dyDescent="0.3">
      <c r="D6134" s="1"/>
    </row>
    <row r="6135" spans="4:4" x14ac:dyDescent="0.3">
      <c r="D6135" s="1"/>
    </row>
    <row r="6137" spans="4:4" x14ac:dyDescent="0.3">
      <c r="D6137" s="1"/>
    </row>
    <row r="6138" spans="4:4" x14ac:dyDescent="0.3">
      <c r="D6138" s="1"/>
    </row>
    <row r="6139" spans="4:4" x14ac:dyDescent="0.3">
      <c r="D6139" s="1"/>
    </row>
    <row r="6140" spans="4:4" x14ac:dyDescent="0.3">
      <c r="D6140" s="1"/>
    </row>
    <row r="6141" spans="4:4" x14ac:dyDescent="0.3">
      <c r="D6141" s="1"/>
    </row>
    <row r="6142" spans="4:4" x14ac:dyDescent="0.3">
      <c r="D6142" s="1"/>
    </row>
    <row r="6143" spans="4:4" x14ac:dyDescent="0.3">
      <c r="D6143" s="1"/>
    </row>
    <row r="6144" spans="4:4" x14ac:dyDescent="0.3">
      <c r="D6144" s="1"/>
    </row>
    <row r="6145" spans="4:4" x14ac:dyDescent="0.3">
      <c r="D6145" s="1"/>
    </row>
    <row r="6146" spans="4:4" x14ac:dyDescent="0.3">
      <c r="D6146" s="1"/>
    </row>
    <row r="6147" spans="4:4" x14ac:dyDescent="0.3">
      <c r="D6147" s="1"/>
    </row>
    <row r="6149" spans="4:4" x14ac:dyDescent="0.3">
      <c r="D6149" s="1"/>
    </row>
    <row r="6150" spans="4:4" x14ac:dyDescent="0.3">
      <c r="D6150" s="1"/>
    </row>
    <row r="6151" spans="4:4" x14ac:dyDescent="0.3">
      <c r="D6151" s="1"/>
    </row>
    <row r="6152" spans="4:4" x14ac:dyDescent="0.3">
      <c r="D6152" s="1"/>
    </row>
    <row r="6153" spans="4:4" x14ac:dyDescent="0.3">
      <c r="D6153" s="1"/>
    </row>
    <row r="6154" spans="4:4" x14ac:dyDescent="0.3">
      <c r="D6154" s="1"/>
    </row>
    <row r="6155" spans="4:4" x14ac:dyDescent="0.3">
      <c r="D6155" s="1"/>
    </row>
    <row r="6156" spans="4:4" x14ac:dyDescent="0.3">
      <c r="D6156" s="1"/>
    </row>
    <row r="6157" spans="4:4" x14ac:dyDescent="0.3">
      <c r="D6157" s="1"/>
    </row>
    <row r="6158" spans="4:4" x14ac:dyDescent="0.3">
      <c r="D6158" s="1"/>
    </row>
    <row r="6159" spans="4:4" x14ac:dyDescent="0.3">
      <c r="D6159" s="1"/>
    </row>
    <row r="6160" spans="4:4" x14ac:dyDescent="0.3">
      <c r="D6160" s="1"/>
    </row>
    <row r="6161" spans="4:4" x14ac:dyDescent="0.3">
      <c r="D6161" s="1"/>
    </row>
    <row r="6162" spans="4:4" x14ac:dyDescent="0.3">
      <c r="D6162" s="1"/>
    </row>
    <row r="6163" spans="4:4" x14ac:dyDescent="0.3">
      <c r="D6163" s="1"/>
    </row>
    <row r="6164" spans="4:4" x14ac:dyDescent="0.3">
      <c r="D6164" s="1"/>
    </row>
    <row r="6165" spans="4:4" x14ac:dyDescent="0.3">
      <c r="D6165" s="1"/>
    </row>
    <row r="6166" spans="4:4" x14ac:dyDescent="0.3">
      <c r="D6166" s="1"/>
    </row>
    <row r="6167" spans="4:4" x14ac:dyDescent="0.3">
      <c r="D6167" s="1"/>
    </row>
    <row r="6168" spans="4:4" x14ac:dyDescent="0.3">
      <c r="D6168" s="1"/>
    </row>
    <row r="6169" spans="4:4" x14ac:dyDescent="0.3">
      <c r="D6169" s="1"/>
    </row>
    <row r="6170" spans="4:4" x14ac:dyDescent="0.3">
      <c r="D6170" s="1"/>
    </row>
    <row r="6171" spans="4:4" x14ac:dyDescent="0.3">
      <c r="D6171" s="1"/>
    </row>
    <row r="6172" spans="4:4" x14ac:dyDescent="0.3">
      <c r="D6172" s="1"/>
    </row>
    <row r="6173" spans="4:4" x14ac:dyDescent="0.3">
      <c r="D6173" s="1"/>
    </row>
    <row r="6174" spans="4:4" x14ac:dyDescent="0.3">
      <c r="D6174" s="1"/>
    </row>
    <row r="6175" spans="4:4" x14ac:dyDescent="0.3">
      <c r="D6175" s="1"/>
    </row>
    <row r="6176" spans="4:4" x14ac:dyDescent="0.3">
      <c r="D6176" s="1"/>
    </row>
    <row r="6177" spans="4:4" x14ac:dyDescent="0.3">
      <c r="D6177" s="1"/>
    </row>
    <row r="6178" spans="4:4" x14ac:dyDescent="0.3">
      <c r="D6178" s="1"/>
    </row>
    <row r="6179" spans="4:4" x14ac:dyDescent="0.3">
      <c r="D6179" s="1"/>
    </row>
    <row r="6183" spans="4:4" x14ac:dyDescent="0.3">
      <c r="D6183" s="1"/>
    </row>
    <row r="6184" spans="4:4" x14ac:dyDescent="0.3">
      <c r="D6184" s="1"/>
    </row>
    <row r="6189" spans="4:4" x14ac:dyDescent="0.3">
      <c r="D6189" s="1"/>
    </row>
    <row r="6191" spans="4:4" x14ac:dyDescent="0.3">
      <c r="D6191" s="1"/>
    </row>
    <row r="6192" spans="4:4" x14ac:dyDescent="0.3">
      <c r="D6192" s="1"/>
    </row>
    <row r="6193" spans="4:4" x14ac:dyDescent="0.3">
      <c r="D6193" s="1"/>
    </row>
    <row r="6194" spans="4:4" x14ac:dyDescent="0.3">
      <c r="D6194" s="1"/>
    </row>
    <row r="6195" spans="4:4" x14ac:dyDescent="0.3">
      <c r="D6195" s="1"/>
    </row>
    <row r="6196" spans="4:4" x14ac:dyDescent="0.3">
      <c r="D6196" s="1"/>
    </row>
    <row r="6197" spans="4:4" x14ac:dyDescent="0.3">
      <c r="D6197" s="1"/>
    </row>
    <row r="6198" spans="4:4" x14ac:dyDescent="0.3">
      <c r="D6198" s="1"/>
    </row>
    <row r="6199" spans="4:4" x14ac:dyDescent="0.3">
      <c r="D6199" s="1"/>
    </row>
    <row r="6200" spans="4:4" x14ac:dyDescent="0.3">
      <c r="D6200" s="1"/>
    </row>
    <row r="6201" spans="4:4" x14ac:dyDescent="0.3">
      <c r="D6201" s="1"/>
    </row>
    <row r="6202" spans="4:4" x14ac:dyDescent="0.3">
      <c r="D6202" s="1"/>
    </row>
    <row r="6203" spans="4:4" x14ac:dyDescent="0.3">
      <c r="D6203" s="1"/>
    </row>
    <row r="6204" spans="4:4" x14ac:dyDescent="0.3">
      <c r="D6204" s="1"/>
    </row>
    <row r="6205" spans="4:4" x14ac:dyDescent="0.3">
      <c r="D6205" s="1"/>
    </row>
    <row r="6206" spans="4:4" x14ac:dyDescent="0.3">
      <c r="D6206" s="1"/>
    </row>
    <row r="6207" spans="4:4" x14ac:dyDescent="0.3">
      <c r="D6207" s="1"/>
    </row>
    <row r="6208" spans="4:4" x14ac:dyDescent="0.3">
      <c r="D6208" s="1"/>
    </row>
    <row r="6209" spans="4:4" x14ac:dyDescent="0.3">
      <c r="D6209" s="1"/>
    </row>
    <row r="6210" spans="4:4" x14ac:dyDescent="0.3">
      <c r="D6210" s="1"/>
    </row>
    <row r="6211" spans="4:4" x14ac:dyDescent="0.3">
      <c r="D6211" s="1"/>
    </row>
    <row r="6212" spans="4:4" x14ac:dyDescent="0.3">
      <c r="D6212" s="1"/>
    </row>
    <row r="6213" spans="4:4" x14ac:dyDescent="0.3">
      <c r="D6213" s="1"/>
    </row>
    <row r="6215" spans="4:4" x14ac:dyDescent="0.3">
      <c r="D6215" s="1"/>
    </row>
    <row r="6216" spans="4:4" x14ac:dyDescent="0.3">
      <c r="D6216" s="1"/>
    </row>
    <row r="6218" spans="4:4" x14ac:dyDescent="0.3">
      <c r="D6218" s="1"/>
    </row>
    <row r="6220" spans="4:4" x14ac:dyDescent="0.3">
      <c r="D6220" s="1"/>
    </row>
    <row r="6221" spans="4:4" x14ac:dyDescent="0.3">
      <c r="D6221" s="1"/>
    </row>
    <row r="6222" spans="4:4" x14ac:dyDescent="0.3">
      <c r="D6222" s="1"/>
    </row>
    <row r="6223" spans="4:4" x14ac:dyDescent="0.3">
      <c r="D6223" s="1"/>
    </row>
    <row r="6225" spans="4:4" x14ac:dyDescent="0.3">
      <c r="D6225" s="1"/>
    </row>
    <row r="6226" spans="4:4" x14ac:dyDescent="0.3">
      <c r="D6226" s="1"/>
    </row>
    <row r="6227" spans="4:4" x14ac:dyDescent="0.3">
      <c r="D6227" s="1"/>
    </row>
    <row r="6228" spans="4:4" x14ac:dyDescent="0.3">
      <c r="D6228" s="1"/>
    </row>
    <row r="6229" spans="4:4" x14ac:dyDescent="0.3">
      <c r="D6229" s="1"/>
    </row>
    <row r="6230" spans="4:4" x14ac:dyDescent="0.3">
      <c r="D6230" s="1"/>
    </row>
    <row r="6231" spans="4:4" x14ac:dyDescent="0.3">
      <c r="D6231" s="1"/>
    </row>
    <row r="6232" spans="4:4" x14ac:dyDescent="0.3">
      <c r="D6232" s="1"/>
    </row>
    <row r="6233" spans="4:4" x14ac:dyDescent="0.3">
      <c r="D6233" s="1"/>
    </row>
    <row r="6234" spans="4:4" x14ac:dyDescent="0.3">
      <c r="D6234" s="1"/>
    </row>
    <row r="6235" spans="4:4" x14ac:dyDescent="0.3">
      <c r="D6235" s="1"/>
    </row>
    <row r="6236" spans="4:4" x14ac:dyDescent="0.3">
      <c r="D6236" s="1"/>
    </row>
    <row r="6237" spans="4:4" x14ac:dyDescent="0.3">
      <c r="D6237" s="1"/>
    </row>
    <row r="6238" spans="4:4" x14ac:dyDescent="0.3">
      <c r="D6238" s="1"/>
    </row>
    <row r="6239" spans="4:4" x14ac:dyDescent="0.3">
      <c r="D6239" s="1"/>
    </row>
    <row r="6240" spans="4:4" x14ac:dyDescent="0.3">
      <c r="D6240" s="1"/>
    </row>
    <row r="6241" spans="4:4" x14ac:dyDescent="0.3">
      <c r="D6241" s="1"/>
    </row>
    <row r="6242" spans="4:4" x14ac:dyDescent="0.3">
      <c r="D6242" s="1"/>
    </row>
    <row r="6243" spans="4:4" x14ac:dyDescent="0.3">
      <c r="D6243" s="1"/>
    </row>
    <row r="6244" spans="4:4" x14ac:dyDescent="0.3">
      <c r="D6244" s="1"/>
    </row>
    <row r="6245" spans="4:4" x14ac:dyDescent="0.3">
      <c r="D6245" s="1"/>
    </row>
    <row r="6246" spans="4:4" x14ac:dyDescent="0.3">
      <c r="D6246" s="1"/>
    </row>
    <row r="6249" spans="4:4" x14ac:dyDescent="0.3">
      <c r="D6249" s="1"/>
    </row>
    <row r="6251" spans="4:4" x14ac:dyDescent="0.3">
      <c r="D6251" s="1"/>
    </row>
    <row r="6253" spans="4:4" x14ac:dyDescent="0.3">
      <c r="D6253" s="1"/>
    </row>
    <row r="6255" spans="4:4" x14ac:dyDescent="0.3">
      <c r="D6255" s="1"/>
    </row>
    <row r="6256" spans="4:4" x14ac:dyDescent="0.3">
      <c r="D6256" s="1"/>
    </row>
    <row r="6257" spans="4:4" x14ac:dyDescent="0.3">
      <c r="D6257" s="1"/>
    </row>
    <row r="6258" spans="4:4" x14ac:dyDescent="0.3">
      <c r="D6258" s="1"/>
    </row>
    <row r="6259" spans="4:4" x14ac:dyDescent="0.3">
      <c r="D6259" s="1"/>
    </row>
    <row r="6260" spans="4:4" x14ac:dyDescent="0.3">
      <c r="D6260" s="1"/>
    </row>
    <row r="6261" spans="4:4" x14ac:dyDescent="0.3">
      <c r="D6261" s="1"/>
    </row>
    <row r="6262" spans="4:4" x14ac:dyDescent="0.3">
      <c r="D6262" s="1"/>
    </row>
    <row r="6263" spans="4:4" x14ac:dyDescent="0.3">
      <c r="D6263" s="1"/>
    </row>
    <row r="6264" spans="4:4" x14ac:dyDescent="0.3">
      <c r="D6264" s="1"/>
    </row>
    <row r="6266" spans="4:4" x14ac:dyDescent="0.3">
      <c r="D6266" s="1"/>
    </row>
    <row r="6267" spans="4:4" x14ac:dyDescent="0.3">
      <c r="D6267" s="1"/>
    </row>
    <row r="6268" spans="4:4" x14ac:dyDescent="0.3">
      <c r="D6268" s="1"/>
    </row>
    <row r="6269" spans="4:4" x14ac:dyDescent="0.3">
      <c r="D6269" s="1"/>
    </row>
    <row r="6270" spans="4:4" x14ac:dyDescent="0.3">
      <c r="D6270" s="1"/>
    </row>
    <row r="6271" spans="4:4" x14ac:dyDescent="0.3">
      <c r="D6271" s="1"/>
    </row>
    <row r="6272" spans="4:4" x14ac:dyDescent="0.3">
      <c r="D6272" s="1"/>
    </row>
    <row r="6274" spans="4:4" x14ac:dyDescent="0.3">
      <c r="D6274" s="1"/>
    </row>
    <row r="6275" spans="4:4" x14ac:dyDescent="0.3">
      <c r="D6275" s="1"/>
    </row>
    <row r="6276" spans="4:4" x14ac:dyDescent="0.3">
      <c r="D6276" s="1"/>
    </row>
    <row r="6277" spans="4:4" x14ac:dyDescent="0.3">
      <c r="D6277" s="1"/>
    </row>
    <row r="6278" spans="4:4" x14ac:dyDescent="0.3">
      <c r="D6278" s="1"/>
    </row>
    <row r="6279" spans="4:4" x14ac:dyDescent="0.3">
      <c r="D6279" s="1"/>
    </row>
    <row r="6280" spans="4:4" x14ac:dyDescent="0.3">
      <c r="D6280" s="1"/>
    </row>
    <row r="6281" spans="4:4" x14ac:dyDescent="0.3">
      <c r="D6281" s="1"/>
    </row>
    <row r="6282" spans="4:4" x14ac:dyDescent="0.3">
      <c r="D6282" s="1"/>
    </row>
    <row r="6283" spans="4:4" x14ac:dyDescent="0.3">
      <c r="D6283" s="1"/>
    </row>
    <row r="6285" spans="4:4" x14ac:dyDescent="0.3">
      <c r="D6285" s="1"/>
    </row>
    <row r="6286" spans="4:4" x14ac:dyDescent="0.3">
      <c r="D6286" s="1"/>
    </row>
    <row r="6287" spans="4:4" x14ac:dyDescent="0.3">
      <c r="D6287" s="1"/>
    </row>
    <row r="6288" spans="4:4" x14ac:dyDescent="0.3">
      <c r="D6288" s="1"/>
    </row>
    <row r="6289" spans="4:4" x14ac:dyDescent="0.3">
      <c r="D6289" s="1"/>
    </row>
    <row r="6290" spans="4:4" x14ac:dyDescent="0.3">
      <c r="D6290" s="1"/>
    </row>
    <row r="6291" spans="4:4" x14ac:dyDescent="0.3">
      <c r="D6291" s="1"/>
    </row>
    <row r="6292" spans="4:4" x14ac:dyDescent="0.3">
      <c r="D6292" s="1"/>
    </row>
    <row r="6293" spans="4:4" x14ac:dyDescent="0.3">
      <c r="D6293" s="1"/>
    </row>
    <row r="6294" spans="4:4" x14ac:dyDescent="0.3">
      <c r="D6294" s="1"/>
    </row>
    <row r="6295" spans="4:4" x14ac:dyDescent="0.3">
      <c r="D6295" s="1"/>
    </row>
    <row r="6296" spans="4:4" x14ac:dyDescent="0.3">
      <c r="D6296" s="1"/>
    </row>
    <row r="6297" spans="4:4" x14ac:dyDescent="0.3">
      <c r="D6297" s="1"/>
    </row>
    <row r="6298" spans="4:4" x14ac:dyDescent="0.3">
      <c r="D6298" s="1"/>
    </row>
    <row r="6300" spans="4:4" x14ac:dyDescent="0.3">
      <c r="D6300" s="1"/>
    </row>
    <row r="6301" spans="4:4" x14ac:dyDescent="0.3">
      <c r="D6301" s="1"/>
    </row>
    <row r="6302" spans="4:4" x14ac:dyDescent="0.3">
      <c r="D6302" s="1"/>
    </row>
    <row r="6303" spans="4:4" x14ac:dyDescent="0.3">
      <c r="D6303" s="1"/>
    </row>
    <row r="6304" spans="4:4" x14ac:dyDescent="0.3">
      <c r="D6304" s="1"/>
    </row>
    <row r="6305" spans="4:4" x14ac:dyDescent="0.3">
      <c r="D6305" s="1"/>
    </row>
    <row r="6306" spans="4:4" x14ac:dyDescent="0.3">
      <c r="D6306" s="1"/>
    </row>
    <row r="6307" spans="4:4" x14ac:dyDescent="0.3">
      <c r="D6307" s="1"/>
    </row>
    <row r="6308" spans="4:4" x14ac:dyDescent="0.3">
      <c r="D6308" s="1"/>
    </row>
    <row r="6309" spans="4:4" x14ac:dyDescent="0.3">
      <c r="D6309" s="1"/>
    </row>
    <row r="6310" spans="4:4" x14ac:dyDescent="0.3">
      <c r="D6310" s="1"/>
    </row>
    <row r="6311" spans="4:4" x14ac:dyDescent="0.3">
      <c r="D6311" s="1"/>
    </row>
    <row r="6312" spans="4:4" x14ac:dyDescent="0.3">
      <c r="D6312" s="1"/>
    </row>
    <row r="6313" spans="4:4" x14ac:dyDescent="0.3">
      <c r="D6313" s="1"/>
    </row>
    <row r="6314" spans="4:4" x14ac:dyDescent="0.3">
      <c r="D6314" s="1"/>
    </row>
    <row r="6315" spans="4:4" x14ac:dyDescent="0.3">
      <c r="D6315" s="1"/>
    </row>
    <row r="6316" spans="4:4" x14ac:dyDescent="0.3">
      <c r="D6316" s="1"/>
    </row>
    <row r="6317" spans="4:4" x14ac:dyDescent="0.3">
      <c r="D6317" s="1"/>
    </row>
    <row r="6318" spans="4:4" x14ac:dyDescent="0.3">
      <c r="D6318" s="1"/>
    </row>
    <row r="6319" spans="4:4" x14ac:dyDescent="0.3">
      <c r="D6319" s="1"/>
    </row>
    <row r="6321" spans="4:4" x14ac:dyDescent="0.3">
      <c r="D6321" s="1"/>
    </row>
    <row r="6322" spans="4:4" x14ac:dyDescent="0.3">
      <c r="D6322" s="1"/>
    </row>
    <row r="6323" spans="4:4" x14ac:dyDescent="0.3">
      <c r="D6323" s="1"/>
    </row>
    <row r="6326" spans="4:4" x14ac:dyDescent="0.3">
      <c r="D6326" s="1"/>
    </row>
    <row r="6327" spans="4:4" x14ac:dyDescent="0.3">
      <c r="D6327" s="1"/>
    </row>
    <row r="6328" spans="4:4" x14ac:dyDescent="0.3">
      <c r="D6328" s="1"/>
    </row>
    <row r="6329" spans="4:4" x14ac:dyDescent="0.3">
      <c r="D6329" s="1"/>
    </row>
    <row r="6330" spans="4:4" x14ac:dyDescent="0.3">
      <c r="D6330" s="1"/>
    </row>
    <row r="6331" spans="4:4" x14ac:dyDescent="0.3">
      <c r="D6331" s="1"/>
    </row>
    <row r="6332" spans="4:4" x14ac:dyDescent="0.3">
      <c r="D6332" s="1"/>
    </row>
    <row r="6333" spans="4:4" x14ac:dyDescent="0.3">
      <c r="D6333" s="1"/>
    </row>
    <row r="6334" spans="4:4" x14ac:dyDescent="0.3">
      <c r="D6334" s="1"/>
    </row>
    <row r="6335" spans="4:4" x14ac:dyDescent="0.3">
      <c r="D6335" s="1"/>
    </row>
    <row r="6336" spans="4:4" x14ac:dyDescent="0.3">
      <c r="D6336" s="1"/>
    </row>
    <row r="6337" spans="4:4" x14ac:dyDescent="0.3">
      <c r="D6337" s="1"/>
    </row>
    <row r="6338" spans="4:4" x14ac:dyDescent="0.3">
      <c r="D6338" s="1"/>
    </row>
    <row r="6340" spans="4:4" x14ac:dyDescent="0.3">
      <c r="D6340" s="1"/>
    </row>
    <row r="6342" spans="4:4" x14ac:dyDescent="0.3">
      <c r="D6342" s="1"/>
    </row>
    <row r="6345" spans="4:4" x14ac:dyDescent="0.3">
      <c r="D6345" s="1"/>
    </row>
    <row r="6346" spans="4:4" x14ac:dyDescent="0.3">
      <c r="D6346" s="1"/>
    </row>
    <row r="6348" spans="4:4" x14ac:dyDescent="0.3">
      <c r="D6348" s="1"/>
    </row>
    <row r="6349" spans="4:4" x14ac:dyDescent="0.3">
      <c r="D6349" s="1"/>
    </row>
    <row r="6350" spans="4:4" x14ac:dyDescent="0.3">
      <c r="D6350" s="1"/>
    </row>
    <row r="6351" spans="4:4" x14ac:dyDescent="0.3">
      <c r="D6351" s="1"/>
    </row>
    <row r="6352" spans="4:4" x14ac:dyDescent="0.3">
      <c r="D6352" s="1"/>
    </row>
    <row r="6353" spans="4:4" x14ac:dyDescent="0.3">
      <c r="D6353" s="1"/>
    </row>
    <row r="6354" spans="4:4" x14ac:dyDescent="0.3">
      <c r="D6354" s="1"/>
    </row>
    <row r="6355" spans="4:4" x14ac:dyDescent="0.3">
      <c r="D6355" s="1"/>
    </row>
    <row r="6356" spans="4:4" x14ac:dyDescent="0.3">
      <c r="D6356" s="1"/>
    </row>
    <row r="6357" spans="4:4" x14ac:dyDescent="0.3">
      <c r="D6357" s="1"/>
    </row>
    <row r="6358" spans="4:4" x14ac:dyDescent="0.3">
      <c r="D6358" s="1"/>
    </row>
    <row r="6359" spans="4:4" x14ac:dyDescent="0.3">
      <c r="D6359" s="1"/>
    </row>
    <row r="6360" spans="4:4" x14ac:dyDescent="0.3">
      <c r="D6360" s="1"/>
    </row>
    <row r="6361" spans="4:4" x14ac:dyDescent="0.3">
      <c r="D6361" s="1"/>
    </row>
    <row r="6362" spans="4:4" x14ac:dyDescent="0.3">
      <c r="D6362" s="1"/>
    </row>
    <row r="6363" spans="4:4" x14ac:dyDescent="0.3">
      <c r="D6363" s="1"/>
    </row>
    <row r="6365" spans="4:4" x14ac:dyDescent="0.3">
      <c r="D6365" s="1"/>
    </row>
    <row r="6366" spans="4:4" x14ac:dyDescent="0.3">
      <c r="D6366" s="1"/>
    </row>
    <row r="6367" spans="4:4" x14ac:dyDescent="0.3">
      <c r="D6367" s="1"/>
    </row>
    <row r="6368" spans="4:4" x14ac:dyDescent="0.3">
      <c r="D6368" s="1"/>
    </row>
    <row r="6369" spans="4:4" x14ac:dyDescent="0.3">
      <c r="D6369" s="1"/>
    </row>
    <row r="6370" spans="4:4" x14ac:dyDescent="0.3">
      <c r="D6370" s="1"/>
    </row>
    <row r="6371" spans="4:4" x14ac:dyDescent="0.3">
      <c r="D6371" s="1"/>
    </row>
    <row r="6372" spans="4:4" x14ac:dyDescent="0.3">
      <c r="D6372" s="1"/>
    </row>
    <row r="6373" spans="4:4" x14ac:dyDescent="0.3">
      <c r="D6373" s="1"/>
    </row>
    <row r="6374" spans="4:4" x14ac:dyDescent="0.3">
      <c r="D6374" s="1"/>
    </row>
    <row r="6375" spans="4:4" x14ac:dyDescent="0.3">
      <c r="D6375" s="1"/>
    </row>
    <row r="6376" spans="4:4" x14ac:dyDescent="0.3">
      <c r="D6376" s="1"/>
    </row>
    <row r="6377" spans="4:4" x14ac:dyDescent="0.3">
      <c r="D6377" s="1"/>
    </row>
    <row r="6378" spans="4:4" x14ac:dyDescent="0.3">
      <c r="D6378" s="1"/>
    </row>
    <row r="6379" spans="4:4" x14ac:dyDescent="0.3">
      <c r="D6379" s="1"/>
    </row>
    <row r="6380" spans="4:4" x14ac:dyDescent="0.3">
      <c r="D6380" s="1"/>
    </row>
    <row r="6381" spans="4:4" x14ac:dyDescent="0.3">
      <c r="D6381" s="1"/>
    </row>
    <row r="6383" spans="4:4" x14ac:dyDescent="0.3">
      <c r="D6383" s="1"/>
    </row>
    <row r="6384" spans="4:4" x14ac:dyDescent="0.3">
      <c r="D6384" s="1"/>
    </row>
    <row r="6385" spans="4:4" x14ac:dyDescent="0.3">
      <c r="D6385" s="1"/>
    </row>
    <row r="6387" spans="4:4" x14ac:dyDescent="0.3">
      <c r="D6387" s="1"/>
    </row>
    <row r="6388" spans="4:4" x14ac:dyDescent="0.3">
      <c r="D6388" s="1"/>
    </row>
    <row r="6389" spans="4:4" x14ac:dyDescent="0.3">
      <c r="D6389" s="1"/>
    </row>
    <row r="6390" spans="4:4" x14ac:dyDescent="0.3">
      <c r="D6390" s="1"/>
    </row>
    <row r="6391" spans="4:4" x14ac:dyDescent="0.3">
      <c r="D6391" s="1"/>
    </row>
    <row r="6392" spans="4:4" x14ac:dyDescent="0.3">
      <c r="D6392" s="1"/>
    </row>
    <row r="6393" spans="4:4" x14ac:dyDescent="0.3">
      <c r="D6393" s="1"/>
    </row>
    <row r="6395" spans="4:4" x14ac:dyDescent="0.3">
      <c r="D6395" s="1"/>
    </row>
    <row r="6396" spans="4:4" x14ac:dyDescent="0.3">
      <c r="D6396" s="1"/>
    </row>
    <row r="6397" spans="4:4" x14ac:dyDescent="0.3">
      <c r="D6397" s="1"/>
    </row>
    <row r="6398" spans="4:4" x14ac:dyDescent="0.3">
      <c r="D6398" s="1"/>
    </row>
    <row r="6402" spans="4:4" x14ac:dyDescent="0.3">
      <c r="D6402" s="1"/>
    </row>
    <row r="6404" spans="4:4" x14ac:dyDescent="0.3">
      <c r="D6404" s="1"/>
    </row>
    <row r="6406" spans="4:4" x14ac:dyDescent="0.3">
      <c r="D6406" s="1"/>
    </row>
    <row r="6407" spans="4:4" x14ac:dyDescent="0.3">
      <c r="D6407" s="1"/>
    </row>
    <row r="6408" spans="4:4" x14ac:dyDescent="0.3">
      <c r="D6408" s="1"/>
    </row>
    <row r="6409" spans="4:4" x14ac:dyDescent="0.3">
      <c r="D6409" s="1"/>
    </row>
    <row r="6410" spans="4:4" x14ac:dyDescent="0.3">
      <c r="D6410" s="1"/>
    </row>
    <row r="6411" spans="4:4" x14ac:dyDescent="0.3">
      <c r="D6411" s="1"/>
    </row>
    <row r="6412" spans="4:4" x14ac:dyDescent="0.3">
      <c r="D6412" s="1"/>
    </row>
    <row r="6413" spans="4:4" x14ac:dyDescent="0.3">
      <c r="D6413" s="1"/>
    </row>
    <row r="6414" spans="4:4" x14ac:dyDescent="0.3">
      <c r="D6414" s="1"/>
    </row>
    <row r="6415" spans="4:4" x14ac:dyDescent="0.3">
      <c r="D6415" s="1"/>
    </row>
    <row r="6417" spans="4:4" x14ac:dyDescent="0.3">
      <c r="D6417" s="1"/>
    </row>
    <row r="6418" spans="4:4" x14ac:dyDescent="0.3">
      <c r="D6418" s="1"/>
    </row>
    <row r="6419" spans="4:4" x14ac:dyDescent="0.3">
      <c r="D6419" s="1"/>
    </row>
    <row r="6420" spans="4:4" x14ac:dyDescent="0.3">
      <c r="D6420" s="1"/>
    </row>
    <row r="6421" spans="4:4" x14ac:dyDescent="0.3">
      <c r="D6421" s="1"/>
    </row>
    <row r="6422" spans="4:4" x14ac:dyDescent="0.3">
      <c r="D6422" s="1"/>
    </row>
    <row r="6423" spans="4:4" x14ac:dyDescent="0.3">
      <c r="D6423" s="1"/>
    </row>
    <row r="6424" spans="4:4" x14ac:dyDescent="0.3">
      <c r="D6424" s="1"/>
    </row>
    <row r="6425" spans="4:4" x14ac:dyDescent="0.3">
      <c r="D6425" s="1"/>
    </row>
    <row r="6426" spans="4:4" x14ac:dyDescent="0.3">
      <c r="D6426" s="1"/>
    </row>
    <row r="6427" spans="4:4" x14ac:dyDescent="0.3">
      <c r="D6427" s="1"/>
    </row>
    <row r="6428" spans="4:4" x14ac:dyDescent="0.3">
      <c r="D6428" s="1"/>
    </row>
    <row r="6429" spans="4:4" x14ac:dyDescent="0.3">
      <c r="D6429" s="1"/>
    </row>
    <row r="6430" spans="4:4" x14ac:dyDescent="0.3">
      <c r="D6430" s="1"/>
    </row>
    <row r="6431" spans="4:4" x14ac:dyDescent="0.3">
      <c r="D6431" s="1"/>
    </row>
    <row r="6432" spans="4:4" x14ac:dyDescent="0.3">
      <c r="D6432" s="1"/>
    </row>
    <row r="6433" spans="4:4" x14ac:dyDescent="0.3">
      <c r="D6433" s="1"/>
    </row>
    <row r="6434" spans="4:4" x14ac:dyDescent="0.3">
      <c r="D6434" s="1"/>
    </row>
    <row r="6435" spans="4:4" x14ac:dyDescent="0.3">
      <c r="D6435" s="1"/>
    </row>
    <row r="6436" spans="4:4" x14ac:dyDescent="0.3">
      <c r="D6436" s="1"/>
    </row>
    <row r="6437" spans="4:4" x14ac:dyDescent="0.3">
      <c r="D6437" s="1"/>
    </row>
    <row r="6438" spans="4:4" x14ac:dyDescent="0.3">
      <c r="D6438" s="1"/>
    </row>
    <row r="6439" spans="4:4" x14ac:dyDescent="0.3">
      <c r="D6439" s="1"/>
    </row>
    <row r="6440" spans="4:4" x14ac:dyDescent="0.3">
      <c r="D6440" s="1"/>
    </row>
    <row r="6441" spans="4:4" x14ac:dyDescent="0.3">
      <c r="D6441" s="1"/>
    </row>
    <row r="6442" spans="4:4" x14ac:dyDescent="0.3">
      <c r="D6442" s="1"/>
    </row>
    <row r="6443" spans="4:4" x14ac:dyDescent="0.3">
      <c r="D6443" s="1"/>
    </row>
    <row r="6444" spans="4:4" x14ac:dyDescent="0.3">
      <c r="D6444" s="1"/>
    </row>
    <row r="6445" spans="4:4" x14ac:dyDescent="0.3">
      <c r="D6445" s="1"/>
    </row>
    <row r="6446" spans="4:4" x14ac:dyDescent="0.3">
      <c r="D6446" s="1"/>
    </row>
    <row r="6447" spans="4:4" x14ac:dyDescent="0.3">
      <c r="D6447" s="1"/>
    </row>
    <row r="6448" spans="4:4" x14ac:dyDescent="0.3">
      <c r="D6448" s="1"/>
    </row>
    <row r="6450" spans="4:4" x14ac:dyDescent="0.3">
      <c r="D6450" s="1"/>
    </row>
    <row r="6451" spans="4:4" x14ac:dyDescent="0.3">
      <c r="D6451" s="1"/>
    </row>
    <row r="6452" spans="4:4" x14ac:dyDescent="0.3">
      <c r="D6452" s="1"/>
    </row>
    <row r="6453" spans="4:4" x14ac:dyDescent="0.3">
      <c r="D6453" s="1"/>
    </row>
    <row r="6454" spans="4:4" x14ac:dyDescent="0.3">
      <c r="D6454" s="1"/>
    </row>
    <row r="6455" spans="4:4" x14ac:dyDescent="0.3">
      <c r="D6455" s="1"/>
    </row>
    <row r="6456" spans="4:4" x14ac:dyDescent="0.3">
      <c r="D6456" s="1"/>
    </row>
    <row r="6457" spans="4:4" x14ac:dyDescent="0.3">
      <c r="D6457" s="1"/>
    </row>
    <row r="6458" spans="4:4" x14ac:dyDescent="0.3">
      <c r="D6458" s="1"/>
    </row>
    <row r="6459" spans="4:4" x14ac:dyDescent="0.3">
      <c r="D6459" s="1"/>
    </row>
    <row r="6460" spans="4:4" x14ac:dyDescent="0.3">
      <c r="D6460" s="1"/>
    </row>
    <row r="6462" spans="4:4" x14ac:dyDescent="0.3">
      <c r="D6462" s="1"/>
    </row>
    <row r="6463" spans="4:4" x14ac:dyDescent="0.3">
      <c r="D6463" s="1"/>
    </row>
    <row r="6464" spans="4:4" x14ac:dyDescent="0.3">
      <c r="D6464" s="1"/>
    </row>
    <row r="6467" spans="4:4" x14ac:dyDescent="0.3">
      <c r="D6467" s="1"/>
    </row>
    <row r="6468" spans="4:4" x14ac:dyDescent="0.3">
      <c r="D6468" s="1"/>
    </row>
    <row r="6469" spans="4:4" x14ac:dyDescent="0.3">
      <c r="D6469" s="1"/>
    </row>
    <row r="6470" spans="4:4" x14ac:dyDescent="0.3">
      <c r="D6470" s="1"/>
    </row>
    <row r="6471" spans="4:4" x14ac:dyDescent="0.3">
      <c r="D6471" s="1"/>
    </row>
    <row r="6472" spans="4:4" x14ac:dyDescent="0.3">
      <c r="D6472" s="1"/>
    </row>
    <row r="6473" spans="4:4" x14ac:dyDescent="0.3">
      <c r="D6473" s="1"/>
    </row>
    <row r="6474" spans="4:4" x14ac:dyDescent="0.3">
      <c r="D6474" s="1"/>
    </row>
    <row r="6475" spans="4:4" x14ac:dyDescent="0.3">
      <c r="D6475" s="1"/>
    </row>
    <row r="6476" spans="4:4" x14ac:dyDescent="0.3">
      <c r="D6476" s="1"/>
    </row>
    <row r="6477" spans="4:4" x14ac:dyDescent="0.3">
      <c r="D6477" s="1"/>
    </row>
    <row r="6478" spans="4:4" x14ac:dyDescent="0.3">
      <c r="D6478" s="1"/>
    </row>
    <row r="6479" spans="4:4" x14ac:dyDescent="0.3">
      <c r="D6479" s="1"/>
    </row>
    <row r="6480" spans="4:4" x14ac:dyDescent="0.3">
      <c r="D6480" s="1"/>
    </row>
    <row r="6481" spans="4:4" x14ac:dyDescent="0.3">
      <c r="D6481" s="1"/>
    </row>
    <row r="6482" spans="4:4" x14ac:dyDescent="0.3">
      <c r="D6482" s="1"/>
    </row>
    <row r="6484" spans="4:4" x14ac:dyDescent="0.3">
      <c r="D6484" s="1"/>
    </row>
    <row r="6485" spans="4:4" x14ac:dyDescent="0.3">
      <c r="D6485" s="1"/>
    </row>
    <row r="6486" spans="4:4" x14ac:dyDescent="0.3">
      <c r="D6486" s="1"/>
    </row>
    <row r="6487" spans="4:4" x14ac:dyDescent="0.3">
      <c r="D6487" s="1"/>
    </row>
    <row r="6488" spans="4:4" x14ac:dyDescent="0.3">
      <c r="D6488" s="1"/>
    </row>
    <row r="6489" spans="4:4" x14ac:dyDescent="0.3">
      <c r="D6489" s="1"/>
    </row>
    <row r="6490" spans="4:4" x14ac:dyDescent="0.3">
      <c r="D6490" s="1"/>
    </row>
    <row r="6491" spans="4:4" x14ac:dyDescent="0.3">
      <c r="D6491" s="1"/>
    </row>
    <row r="6492" spans="4:4" x14ac:dyDescent="0.3">
      <c r="D6492" s="1"/>
    </row>
    <row r="6493" spans="4:4" x14ac:dyDescent="0.3">
      <c r="D6493" s="1"/>
    </row>
    <row r="6494" spans="4:4" x14ac:dyDescent="0.3">
      <c r="D6494" s="1"/>
    </row>
    <row r="6495" spans="4:4" x14ac:dyDescent="0.3">
      <c r="D6495" s="1"/>
    </row>
    <row r="6496" spans="4:4" x14ac:dyDescent="0.3">
      <c r="D6496" s="1"/>
    </row>
    <row r="6497" spans="4:4" x14ac:dyDescent="0.3">
      <c r="D6497" s="1"/>
    </row>
    <row r="6498" spans="4:4" x14ac:dyDescent="0.3">
      <c r="D6498" s="1"/>
    </row>
    <row r="6499" spans="4:4" x14ac:dyDescent="0.3">
      <c r="D6499" s="1"/>
    </row>
    <row r="6500" spans="4:4" x14ac:dyDescent="0.3">
      <c r="D6500" s="1"/>
    </row>
    <row r="6501" spans="4:4" x14ac:dyDescent="0.3">
      <c r="D6501" s="1"/>
    </row>
    <row r="6502" spans="4:4" x14ac:dyDescent="0.3">
      <c r="D6502" s="1"/>
    </row>
    <row r="6503" spans="4:4" x14ac:dyDescent="0.3">
      <c r="D6503" s="1"/>
    </row>
    <row r="6504" spans="4:4" x14ac:dyDescent="0.3">
      <c r="D6504" s="1"/>
    </row>
    <row r="6505" spans="4:4" x14ac:dyDescent="0.3">
      <c r="D6505" s="1"/>
    </row>
    <row r="6506" spans="4:4" x14ac:dyDescent="0.3">
      <c r="D6506" s="1"/>
    </row>
    <row r="6507" spans="4:4" x14ac:dyDescent="0.3">
      <c r="D6507" s="1"/>
    </row>
    <row r="6508" spans="4:4" x14ac:dyDescent="0.3">
      <c r="D6508" s="1"/>
    </row>
    <row r="6509" spans="4:4" x14ac:dyDescent="0.3">
      <c r="D6509" s="1"/>
    </row>
    <row r="6510" spans="4:4" x14ac:dyDescent="0.3">
      <c r="D6510" s="1"/>
    </row>
    <row r="6511" spans="4:4" x14ac:dyDescent="0.3">
      <c r="D6511" s="1"/>
    </row>
    <row r="6512" spans="4:4" x14ac:dyDescent="0.3">
      <c r="D6512" s="1"/>
    </row>
    <row r="6513" spans="4:4" x14ac:dyDescent="0.3">
      <c r="D6513" s="1"/>
    </row>
    <row r="6514" spans="4:4" x14ac:dyDescent="0.3">
      <c r="D6514" s="1"/>
    </row>
    <row r="6515" spans="4:4" x14ac:dyDescent="0.3">
      <c r="D6515" s="1"/>
    </row>
    <row r="6516" spans="4:4" x14ac:dyDescent="0.3">
      <c r="D6516" s="1"/>
    </row>
    <row r="6517" spans="4:4" x14ac:dyDescent="0.3">
      <c r="D6517" s="1"/>
    </row>
    <row r="6518" spans="4:4" x14ac:dyDescent="0.3">
      <c r="D6518" s="1"/>
    </row>
    <row r="6519" spans="4:4" x14ac:dyDescent="0.3">
      <c r="D6519" s="1"/>
    </row>
    <row r="6520" spans="4:4" x14ac:dyDescent="0.3">
      <c r="D6520" s="1"/>
    </row>
    <row r="6521" spans="4:4" x14ac:dyDescent="0.3">
      <c r="D6521" s="1"/>
    </row>
    <row r="6522" spans="4:4" x14ac:dyDescent="0.3">
      <c r="D6522" s="1"/>
    </row>
    <row r="6523" spans="4:4" x14ac:dyDescent="0.3">
      <c r="D6523" s="1"/>
    </row>
    <row r="6524" spans="4:4" x14ac:dyDescent="0.3">
      <c r="D6524" s="1"/>
    </row>
    <row r="6525" spans="4:4" x14ac:dyDescent="0.3">
      <c r="D6525" s="1"/>
    </row>
    <row r="6526" spans="4:4" x14ac:dyDescent="0.3">
      <c r="D6526" s="1"/>
    </row>
    <row r="6528" spans="4:4" x14ac:dyDescent="0.3">
      <c r="D6528" s="1"/>
    </row>
    <row r="6529" spans="4:4" x14ac:dyDescent="0.3">
      <c r="D6529" s="1"/>
    </row>
    <row r="6530" spans="4:4" x14ac:dyDescent="0.3">
      <c r="D6530" s="1"/>
    </row>
    <row r="6531" spans="4:4" x14ac:dyDescent="0.3">
      <c r="D6531" s="1"/>
    </row>
    <row r="6532" spans="4:4" x14ac:dyDescent="0.3">
      <c r="D6532" s="1"/>
    </row>
    <row r="6533" spans="4:4" x14ac:dyDescent="0.3">
      <c r="D6533" s="1"/>
    </row>
    <row r="6534" spans="4:4" x14ac:dyDescent="0.3">
      <c r="D6534" s="1"/>
    </row>
    <row r="6535" spans="4:4" x14ac:dyDescent="0.3">
      <c r="D6535" s="1"/>
    </row>
    <row r="6537" spans="4:4" x14ac:dyDescent="0.3">
      <c r="D6537" s="1"/>
    </row>
    <row r="6538" spans="4:4" x14ac:dyDescent="0.3">
      <c r="D6538" s="1"/>
    </row>
    <row r="6539" spans="4:4" x14ac:dyDescent="0.3">
      <c r="D6539" s="1"/>
    </row>
    <row r="6540" spans="4:4" x14ac:dyDescent="0.3">
      <c r="D6540" s="1"/>
    </row>
    <row r="6541" spans="4:4" x14ac:dyDescent="0.3">
      <c r="D6541" s="1"/>
    </row>
    <row r="6542" spans="4:4" x14ac:dyDescent="0.3">
      <c r="D6542" s="1"/>
    </row>
    <row r="6543" spans="4:4" x14ac:dyDescent="0.3">
      <c r="D6543" s="1"/>
    </row>
    <row r="6544" spans="4:4" x14ac:dyDescent="0.3">
      <c r="D6544" s="1"/>
    </row>
    <row r="6545" spans="4:4" x14ac:dyDescent="0.3">
      <c r="D6545" s="1"/>
    </row>
    <row r="6546" spans="4:4" x14ac:dyDescent="0.3">
      <c r="D6546" s="1"/>
    </row>
    <row r="6547" spans="4:4" x14ac:dyDescent="0.3">
      <c r="D6547" s="1"/>
    </row>
    <row r="6549" spans="4:4" x14ac:dyDescent="0.3">
      <c r="D6549" s="1"/>
    </row>
    <row r="6550" spans="4:4" x14ac:dyDescent="0.3">
      <c r="D6550" s="1"/>
    </row>
    <row r="6551" spans="4:4" x14ac:dyDescent="0.3">
      <c r="D6551" s="1"/>
    </row>
    <row r="6554" spans="4:4" x14ac:dyDescent="0.3">
      <c r="D6554" s="1"/>
    </row>
    <row r="6555" spans="4:4" x14ac:dyDescent="0.3">
      <c r="D6555" s="1"/>
    </row>
    <row r="6556" spans="4:4" x14ac:dyDescent="0.3">
      <c r="D6556" s="1"/>
    </row>
    <row r="6557" spans="4:4" x14ac:dyDescent="0.3">
      <c r="D6557" s="1"/>
    </row>
    <row r="6558" spans="4:4" x14ac:dyDescent="0.3">
      <c r="D6558" s="1"/>
    </row>
    <row r="6559" spans="4:4" x14ac:dyDescent="0.3">
      <c r="D6559" s="1"/>
    </row>
    <row r="6561" spans="4:4" x14ac:dyDescent="0.3">
      <c r="D6561" s="1"/>
    </row>
    <row r="6562" spans="4:4" x14ac:dyDescent="0.3">
      <c r="D6562" s="1"/>
    </row>
    <row r="6563" spans="4:4" x14ac:dyDescent="0.3">
      <c r="D6563" s="1"/>
    </row>
    <row r="6564" spans="4:4" x14ac:dyDescent="0.3">
      <c r="D6564" s="1"/>
    </row>
    <row r="6565" spans="4:4" x14ac:dyDescent="0.3">
      <c r="D6565" s="1"/>
    </row>
    <row r="6566" spans="4:4" x14ac:dyDescent="0.3">
      <c r="D6566" s="1"/>
    </row>
    <row r="6567" spans="4:4" x14ac:dyDescent="0.3">
      <c r="D6567" s="1"/>
    </row>
    <row r="6568" spans="4:4" x14ac:dyDescent="0.3">
      <c r="D6568" s="1"/>
    </row>
    <row r="6569" spans="4:4" x14ac:dyDescent="0.3">
      <c r="D6569" s="1"/>
    </row>
    <row r="6570" spans="4:4" x14ac:dyDescent="0.3">
      <c r="D6570" s="1"/>
    </row>
    <row r="6571" spans="4:4" x14ac:dyDescent="0.3">
      <c r="D6571" s="1"/>
    </row>
    <row r="6572" spans="4:4" x14ac:dyDescent="0.3">
      <c r="D6572" s="1"/>
    </row>
    <row r="6573" spans="4:4" x14ac:dyDescent="0.3">
      <c r="D6573" s="1"/>
    </row>
    <row r="6574" spans="4:4" x14ac:dyDescent="0.3">
      <c r="D6574" s="1"/>
    </row>
    <row r="6576" spans="4:4" x14ac:dyDescent="0.3">
      <c r="D6576" s="1"/>
    </row>
    <row r="6578" spans="4:4" x14ac:dyDescent="0.3">
      <c r="D6578" s="1"/>
    </row>
    <row r="6580" spans="4:4" x14ac:dyDescent="0.3">
      <c r="D6580" s="1"/>
    </row>
    <row r="6582" spans="4:4" x14ac:dyDescent="0.3">
      <c r="D6582" s="1"/>
    </row>
    <row r="6583" spans="4:4" x14ac:dyDescent="0.3">
      <c r="D6583" s="1"/>
    </row>
    <row r="6585" spans="4:4" x14ac:dyDescent="0.3">
      <c r="D6585" s="1"/>
    </row>
    <row r="6586" spans="4:4" x14ac:dyDescent="0.3">
      <c r="D6586" s="1"/>
    </row>
    <row r="6587" spans="4:4" x14ac:dyDescent="0.3">
      <c r="D6587" s="1"/>
    </row>
    <row r="6588" spans="4:4" x14ac:dyDescent="0.3">
      <c r="D6588" s="1"/>
    </row>
    <row r="6589" spans="4:4" x14ac:dyDescent="0.3">
      <c r="D6589" s="1"/>
    </row>
    <row r="6594" spans="4:4" x14ac:dyDescent="0.3">
      <c r="D6594" s="1"/>
    </row>
    <row r="6595" spans="4:4" x14ac:dyDescent="0.3">
      <c r="D6595" s="1"/>
    </row>
    <row r="6596" spans="4:4" x14ac:dyDescent="0.3">
      <c r="D6596" s="1"/>
    </row>
    <row r="6597" spans="4:4" x14ac:dyDescent="0.3">
      <c r="D6597" s="1"/>
    </row>
    <row r="6598" spans="4:4" x14ac:dyDescent="0.3">
      <c r="D6598" s="1"/>
    </row>
    <row r="6599" spans="4:4" x14ac:dyDescent="0.3">
      <c r="D6599" s="1"/>
    </row>
    <row r="6600" spans="4:4" x14ac:dyDescent="0.3">
      <c r="D6600" s="1"/>
    </row>
    <row r="6601" spans="4:4" x14ac:dyDescent="0.3">
      <c r="D6601" s="1"/>
    </row>
    <row r="6603" spans="4:4" x14ac:dyDescent="0.3">
      <c r="D6603" s="1"/>
    </row>
    <row r="6604" spans="4:4" x14ac:dyDescent="0.3">
      <c r="D6604" s="1"/>
    </row>
    <row r="6605" spans="4:4" x14ac:dyDescent="0.3">
      <c r="D6605" s="1"/>
    </row>
    <row r="6606" spans="4:4" x14ac:dyDescent="0.3">
      <c r="D6606" s="1"/>
    </row>
    <row r="6607" spans="4:4" x14ac:dyDescent="0.3">
      <c r="D6607" s="1"/>
    </row>
    <row r="6608" spans="4:4" x14ac:dyDescent="0.3">
      <c r="D6608" s="1"/>
    </row>
    <row r="6609" spans="4:4" x14ac:dyDescent="0.3">
      <c r="D6609" s="1"/>
    </row>
    <row r="6610" spans="4:4" x14ac:dyDescent="0.3">
      <c r="D6610" s="1"/>
    </row>
    <row r="6611" spans="4:4" x14ac:dyDescent="0.3">
      <c r="D6611" s="1"/>
    </row>
    <row r="6613" spans="4:4" x14ac:dyDescent="0.3">
      <c r="D6613" s="1"/>
    </row>
    <row r="6614" spans="4:4" x14ac:dyDescent="0.3">
      <c r="D6614" s="1"/>
    </row>
    <row r="6615" spans="4:4" x14ac:dyDescent="0.3">
      <c r="D6615" s="1"/>
    </row>
    <row r="6616" spans="4:4" x14ac:dyDescent="0.3">
      <c r="D6616" s="1"/>
    </row>
    <row r="6617" spans="4:4" x14ac:dyDescent="0.3">
      <c r="D6617" s="1"/>
    </row>
    <row r="6618" spans="4:4" x14ac:dyDescent="0.3">
      <c r="D6618" s="1"/>
    </row>
    <row r="6619" spans="4:4" x14ac:dyDescent="0.3">
      <c r="D6619" s="1"/>
    </row>
    <row r="6622" spans="4:4" x14ac:dyDescent="0.3">
      <c r="D6622" s="1"/>
    </row>
    <row r="6623" spans="4:4" x14ac:dyDescent="0.3">
      <c r="D6623" s="1"/>
    </row>
    <row r="6624" spans="4:4" x14ac:dyDescent="0.3">
      <c r="D6624" s="1"/>
    </row>
    <row r="6626" spans="4:4" x14ac:dyDescent="0.3">
      <c r="D6626" s="1"/>
    </row>
    <row r="6627" spans="4:4" x14ac:dyDescent="0.3">
      <c r="D6627" s="1"/>
    </row>
    <row r="6628" spans="4:4" x14ac:dyDescent="0.3">
      <c r="D6628" s="1"/>
    </row>
    <row r="6631" spans="4:4" x14ac:dyDescent="0.3">
      <c r="D6631" s="1"/>
    </row>
    <row r="6632" spans="4:4" x14ac:dyDescent="0.3">
      <c r="D6632" s="1"/>
    </row>
    <row r="6633" spans="4:4" x14ac:dyDescent="0.3">
      <c r="D6633" s="1"/>
    </row>
    <row r="6634" spans="4:4" x14ac:dyDescent="0.3">
      <c r="D6634" s="1"/>
    </row>
    <row r="6637" spans="4:4" x14ac:dyDescent="0.3">
      <c r="D6637" s="1"/>
    </row>
    <row r="6638" spans="4:4" x14ac:dyDescent="0.3">
      <c r="D6638" s="1"/>
    </row>
    <row r="6640" spans="4:4" x14ac:dyDescent="0.3">
      <c r="D6640" s="1"/>
    </row>
    <row r="6641" spans="4:4" x14ac:dyDescent="0.3">
      <c r="D6641" s="1"/>
    </row>
    <row r="6647" spans="4:4" x14ac:dyDescent="0.3">
      <c r="D6647" s="1"/>
    </row>
    <row r="6648" spans="4:4" x14ac:dyDescent="0.3">
      <c r="D6648" s="1"/>
    </row>
    <row r="6649" spans="4:4" x14ac:dyDescent="0.3">
      <c r="D6649" s="1"/>
    </row>
    <row r="6650" spans="4:4" x14ac:dyDescent="0.3">
      <c r="D6650" s="1"/>
    </row>
    <row r="6652" spans="4:4" x14ac:dyDescent="0.3">
      <c r="D6652" s="1"/>
    </row>
    <row r="6653" spans="4:4" x14ac:dyDescent="0.3">
      <c r="D6653" s="1"/>
    </row>
    <row r="6654" spans="4:4" x14ac:dyDescent="0.3">
      <c r="D6654" s="1"/>
    </row>
    <row r="6655" spans="4:4" x14ac:dyDescent="0.3">
      <c r="D6655" s="1"/>
    </row>
    <row r="6656" spans="4:4" x14ac:dyDescent="0.3">
      <c r="D6656" s="1"/>
    </row>
    <row r="6657" spans="4:4" x14ac:dyDescent="0.3">
      <c r="D6657" s="1"/>
    </row>
    <row r="6658" spans="4:4" x14ac:dyDescent="0.3">
      <c r="D6658" s="1"/>
    </row>
    <row r="6659" spans="4:4" x14ac:dyDescent="0.3">
      <c r="D6659" s="1"/>
    </row>
    <row r="6660" spans="4:4" x14ac:dyDescent="0.3">
      <c r="D6660" s="1"/>
    </row>
    <row r="6661" spans="4:4" x14ac:dyDescent="0.3">
      <c r="D6661" s="1"/>
    </row>
    <row r="6662" spans="4:4" x14ac:dyDescent="0.3">
      <c r="D6662" s="1"/>
    </row>
    <row r="6663" spans="4:4" x14ac:dyDescent="0.3">
      <c r="D6663" s="1"/>
    </row>
    <row r="6664" spans="4:4" x14ac:dyDescent="0.3">
      <c r="D6664" s="1"/>
    </row>
    <row r="6665" spans="4:4" x14ac:dyDescent="0.3">
      <c r="D6665" s="1"/>
    </row>
    <row r="6666" spans="4:4" x14ac:dyDescent="0.3">
      <c r="D6666" s="1"/>
    </row>
    <row r="6667" spans="4:4" x14ac:dyDescent="0.3">
      <c r="D6667" s="1"/>
    </row>
    <row r="6668" spans="4:4" x14ac:dyDescent="0.3">
      <c r="D6668" s="1"/>
    </row>
    <row r="6670" spans="4:4" x14ac:dyDescent="0.3">
      <c r="D6670" s="1"/>
    </row>
    <row r="6671" spans="4:4" x14ac:dyDescent="0.3">
      <c r="D6671" s="1"/>
    </row>
    <row r="6672" spans="4:4" x14ac:dyDescent="0.3">
      <c r="D6672" s="1"/>
    </row>
    <row r="6673" spans="4:4" x14ac:dyDescent="0.3">
      <c r="D6673" s="1"/>
    </row>
    <row r="6674" spans="4:4" x14ac:dyDescent="0.3">
      <c r="D6674" s="1"/>
    </row>
    <row r="6675" spans="4:4" x14ac:dyDescent="0.3">
      <c r="D6675" s="1"/>
    </row>
    <row r="6676" spans="4:4" x14ac:dyDescent="0.3">
      <c r="D6676" s="1"/>
    </row>
    <row r="6677" spans="4:4" x14ac:dyDescent="0.3">
      <c r="D6677" s="1"/>
    </row>
    <row r="6682" spans="4:4" x14ac:dyDescent="0.3">
      <c r="D6682" s="1"/>
    </row>
    <row r="6683" spans="4:4" x14ac:dyDescent="0.3">
      <c r="D6683" s="1"/>
    </row>
    <row r="6684" spans="4:4" x14ac:dyDescent="0.3">
      <c r="D6684" s="1"/>
    </row>
    <row r="6685" spans="4:4" x14ac:dyDescent="0.3">
      <c r="D6685" s="1"/>
    </row>
    <row r="6686" spans="4:4" x14ac:dyDescent="0.3">
      <c r="D6686" s="1"/>
    </row>
    <row r="6687" spans="4:4" x14ac:dyDescent="0.3">
      <c r="D6687" s="1"/>
    </row>
    <row r="6689" spans="4:4" x14ac:dyDescent="0.3">
      <c r="D6689" s="1"/>
    </row>
    <row r="6690" spans="4:4" x14ac:dyDescent="0.3">
      <c r="D6690" s="1"/>
    </row>
    <row r="6691" spans="4:4" x14ac:dyDescent="0.3">
      <c r="D6691" s="1"/>
    </row>
    <row r="6692" spans="4:4" x14ac:dyDescent="0.3">
      <c r="D6692" s="1"/>
    </row>
    <row r="6693" spans="4:4" x14ac:dyDescent="0.3">
      <c r="D6693" s="1"/>
    </row>
    <row r="6694" spans="4:4" x14ac:dyDescent="0.3">
      <c r="D6694" s="1"/>
    </row>
    <row r="6695" spans="4:4" x14ac:dyDescent="0.3">
      <c r="D6695" s="1"/>
    </row>
    <row r="6696" spans="4:4" x14ac:dyDescent="0.3">
      <c r="D6696" s="1"/>
    </row>
    <row r="6697" spans="4:4" x14ac:dyDescent="0.3">
      <c r="D6697" s="1"/>
    </row>
    <row r="6698" spans="4:4" x14ac:dyDescent="0.3">
      <c r="D6698" s="1"/>
    </row>
    <row r="6699" spans="4:4" x14ac:dyDescent="0.3">
      <c r="D6699" s="1"/>
    </row>
    <row r="6700" spans="4:4" x14ac:dyDescent="0.3">
      <c r="D6700" s="1"/>
    </row>
    <row r="6702" spans="4:4" x14ac:dyDescent="0.3">
      <c r="D6702" s="1"/>
    </row>
    <row r="6703" spans="4:4" x14ac:dyDescent="0.3">
      <c r="D6703" s="1"/>
    </row>
    <row r="6704" spans="4:4" x14ac:dyDescent="0.3">
      <c r="D6704" s="1"/>
    </row>
    <row r="6705" spans="4:4" x14ac:dyDescent="0.3">
      <c r="D6705" s="1"/>
    </row>
    <row r="6706" spans="4:4" x14ac:dyDescent="0.3">
      <c r="D6706" s="1"/>
    </row>
    <row r="6707" spans="4:4" x14ac:dyDescent="0.3">
      <c r="D6707" s="1"/>
    </row>
    <row r="6708" spans="4:4" x14ac:dyDescent="0.3">
      <c r="D6708" s="1"/>
    </row>
    <row r="6709" spans="4:4" x14ac:dyDescent="0.3">
      <c r="D6709" s="1"/>
    </row>
    <row r="6710" spans="4:4" x14ac:dyDescent="0.3">
      <c r="D6710" s="1"/>
    </row>
    <row r="6711" spans="4:4" x14ac:dyDescent="0.3">
      <c r="D6711" s="1"/>
    </row>
    <row r="6712" spans="4:4" x14ac:dyDescent="0.3">
      <c r="D6712" s="1"/>
    </row>
    <row r="6713" spans="4:4" x14ac:dyDescent="0.3">
      <c r="D6713" s="1"/>
    </row>
    <row r="6714" spans="4:4" x14ac:dyDescent="0.3">
      <c r="D6714" s="1"/>
    </row>
    <row r="6716" spans="4:4" x14ac:dyDescent="0.3">
      <c r="D6716" s="1"/>
    </row>
    <row r="6717" spans="4:4" x14ac:dyDescent="0.3">
      <c r="D6717" s="1"/>
    </row>
    <row r="6718" spans="4:4" x14ac:dyDescent="0.3">
      <c r="D6718" s="1"/>
    </row>
    <row r="6719" spans="4:4" x14ac:dyDescent="0.3">
      <c r="D6719" s="1"/>
    </row>
    <row r="6720" spans="4:4" x14ac:dyDescent="0.3">
      <c r="D6720" s="1"/>
    </row>
    <row r="6721" spans="4:4" x14ac:dyDescent="0.3">
      <c r="D6721" s="1"/>
    </row>
    <row r="6722" spans="4:4" x14ac:dyDescent="0.3">
      <c r="D6722" s="1"/>
    </row>
    <row r="6723" spans="4:4" x14ac:dyDescent="0.3">
      <c r="D6723" s="1"/>
    </row>
    <row r="6724" spans="4:4" x14ac:dyDescent="0.3">
      <c r="D6724" s="1"/>
    </row>
    <row r="6725" spans="4:4" x14ac:dyDescent="0.3">
      <c r="D6725" s="1"/>
    </row>
    <row r="6726" spans="4:4" x14ac:dyDescent="0.3">
      <c r="D6726" s="1"/>
    </row>
    <row r="6727" spans="4:4" x14ac:dyDescent="0.3">
      <c r="D6727" s="1"/>
    </row>
    <row r="6728" spans="4:4" x14ac:dyDescent="0.3">
      <c r="D6728" s="1"/>
    </row>
    <row r="6729" spans="4:4" x14ac:dyDescent="0.3">
      <c r="D6729" s="1"/>
    </row>
    <row r="6730" spans="4:4" x14ac:dyDescent="0.3">
      <c r="D6730" s="1"/>
    </row>
    <row r="6731" spans="4:4" x14ac:dyDescent="0.3">
      <c r="D6731" s="1"/>
    </row>
    <row r="6732" spans="4:4" x14ac:dyDescent="0.3">
      <c r="D6732" s="1"/>
    </row>
    <row r="6733" spans="4:4" x14ac:dyDescent="0.3">
      <c r="D6733" s="1"/>
    </row>
    <row r="6734" spans="4:4" x14ac:dyDescent="0.3">
      <c r="D6734" s="1"/>
    </row>
    <row r="6735" spans="4:4" x14ac:dyDescent="0.3">
      <c r="D6735" s="1"/>
    </row>
    <row r="6736" spans="4:4" x14ac:dyDescent="0.3">
      <c r="D6736" s="1"/>
    </row>
    <row r="6737" spans="4:4" x14ac:dyDescent="0.3">
      <c r="D6737" s="1"/>
    </row>
    <row r="6738" spans="4:4" x14ac:dyDescent="0.3">
      <c r="D6738" s="1"/>
    </row>
    <row r="6739" spans="4:4" x14ac:dyDescent="0.3">
      <c r="D6739" s="1"/>
    </row>
    <row r="6740" spans="4:4" x14ac:dyDescent="0.3">
      <c r="D6740" s="1"/>
    </row>
    <row r="6741" spans="4:4" x14ac:dyDescent="0.3">
      <c r="D6741" s="1"/>
    </row>
    <row r="6742" spans="4:4" x14ac:dyDescent="0.3">
      <c r="D6742" s="1"/>
    </row>
    <row r="6744" spans="4:4" x14ac:dyDescent="0.3">
      <c r="D6744" s="1"/>
    </row>
    <row r="6745" spans="4:4" x14ac:dyDescent="0.3">
      <c r="D6745" s="1"/>
    </row>
    <row r="6746" spans="4:4" x14ac:dyDescent="0.3">
      <c r="D6746" s="1"/>
    </row>
    <row r="6747" spans="4:4" x14ac:dyDescent="0.3">
      <c r="D6747" s="1"/>
    </row>
    <row r="6748" spans="4:4" x14ac:dyDescent="0.3">
      <c r="D6748" s="1"/>
    </row>
    <row r="6749" spans="4:4" x14ac:dyDescent="0.3">
      <c r="D6749" s="1"/>
    </row>
    <row r="6750" spans="4:4" x14ac:dyDescent="0.3">
      <c r="D6750" s="1"/>
    </row>
    <row r="6751" spans="4:4" x14ac:dyDescent="0.3">
      <c r="D6751" s="1"/>
    </row>
    <row r="6752" spans="4:4" x14ac:dyDescent="0.3">
      <c r="D6752" s="1"/>
    </row>
    <row r="6753" spans="4:4" x14ac:dyDescent="0.3">
      <c r="D6753" s="1"/>
    </row>
    <row r="6754" spans="4:4" x14ac:dyDescent="0.3">
      <c r="D6754" s="1"/>
    </row>
    <row r="6757" spans="4:4" x14ac:dyDescent="0.3">
      <c r="D6757" s="1"/>
    </row>
    <row r="6758" spans="4:4" x14ac:dyDescent="0.3">
      <c r="D6758" s="1"/>
    </row>
    <row r="6759" spans="4:4" x14ac:dyDescent="0.3">
      <c r="D6759" s="1"/>
    </row>
    <row r="6760" spans="4:4" x14ac:dyDescent="0.3">
      <c r="D6760" s="1"/>
    </row>
    <row r="6761" spans="4:4" x14ac:dyDescent="0.3">
      <c r="D6761" s="1"/>
    </row>
    <row r="6762" spans="4:4" x14ac:dyDescent="0.3">
      <c r="D6762" s="1"/>
    </row>
    <row r="6763" spans="4:4" x14ac:dyDescent="0.3">
      <c r="D6763" s="1"/>
    </row>
    <row r="6764" spans="4:4" x14ac:dyDescent="0.3">
      <c r="D6764" s="1"/>
    </row>
    <row r="6765" spans="4:4" x14ac:dyDescent="0.3">
      <c r="D6765" s="1"/>
    </row>
    <row r="6766" spans="4:4" x14ac:dyDescent="0.3">
      <c r="D6766" s="1"/>
    </row>
    <row r="6767" spans="4:4" x14ac:dyDescent="0.3">
      <c r="D6767" s="1"/>
    </row>
    <row r="6768" spans="4:4" x14ac:dyDescent="0.3">
      <c r="D6768" s="1"/>
    </row>
    <row r="6769" spans="4:4" x14ac:dyDescent="0.3">
      <c r="D6769" s="1"/>
    </row>
    <row r="6770" spans="4:4" x14ac:dyDescent="0.3">
      <c r="D6770" s="1"/>
    </row>
    <row r="6771" spans="4:4" x14ac:dyDescent="0.3">
      <c r="D6771" s="1"/>
    </row>
    <row r="6772" spans="4:4" x14ac:dyDescent="0.3">
      <c r="D6772" s="1"/>
    </row>
    <row r="6773" spans="4:4" x14ac:dyDescent="0.3">
      <c r="D6773" s="1"/>
    </row>
    <row r="6774" spans="4:4" x14ac:dyDescent="0.3">
      <c r="D6774" s="1"/>
    </row>
    <row r="6775" spans="4:4" x14ac:dyDescent="0.3">
      <c r="D6775" s="1"/>
    </row>
    <row r="6776" spans="4:4" x14ac:dyDescent="0.3">
      <c r="D6776" s="1"/>
    </row>
    <row r="6777" spans="4:4" x14ac:dyDescent="0.3">
      <c r="D6777" s="1"/>
    </row>
    <row r="6778" spans="4:4" x14ac:dyDescent="0.3">
      <c r="D6778" s="1"/>
    </row>
    <row r="6779" spans="4:4" x14ac:dyDescent="0.3">
      <c r="D6779" s="1"/>
    </row>
    <row r="6780" spans="4:4" x14ac:dyDescent="0.3">
      <c r="D6780" s="1"/>
    </row>
    <row r="6781" spans="4:4" x14ac:dyDescent="0.3">
      <c r="D6781" s="1"/>
    </row>
    <row r="6783" spans="4:4" x14ac:dyDescent="0.3">
      <c r="D6783" s="1"/>
    </row>
    <row r="6784" spans="4:4" x14ac:dyDescent="0.3">
      <c r="D6784" s="1"/>
    </row>
    <row r="6785" spans="4:4" x14ac:dyDescent="0.3">
      <c r="D6785" s="1"/>
    </row>
    <row r="6786" spans="4:4" x14ac:dyDescent="0.3">
      <c r="D6786" s="1"/>
    </row>
    <row r="6787" spans="4:4" x14ac:dyDescent="0.3">
      <c r="D6787" s="1"/>
    </row>
    <row r="6788" spans="4:4" x14ac:dyDescent="0.3">
      <c r="D6788" s="1"/>
    </row>
    <row r="6789" spans="4:4" x14ac:dyDescent="0.3">
      <c r="D6789" s="1"/>
    </row>
    <row r="6790" spans="4:4" x14ac:dyDescent="0.3">
      <c r="D6790" s="1"/>
    </row>
    <row r="6791" spans="4:4" x14ac:dyDescent="0.3">
      <c r="D6791" s="1"/>
    </row>
    <row r="6792" spans="4:4" x14ac:dyDescent="0.3">
      <c r="D6792" s="1"/>
    </row>
    <row r="6793" spans="4:4" x14ac:dyDescent="0.3">
      <c r="D6793" s="1"/>
    </row>
    <row r="6794" spans="4:4" x14ac:dyDescent="0.3">
      <c r="D6794" s="1"/>
    </row>
    <row r="6795" spans="4:4" x14ac:dyDescent="0.3">
      <c r="D6795" s="1"/>
    </row>
    <row r="6796" spans="4:4" x14ac:dyDescent="0.3">
      <c r="D6796" s="1"/>
    </row>
    <row r="6797" spans="4:4" x14ac:dyDescent="0.3">
      <c r="D6797" s="1"/>
    </row>
    <row r="6798" spans="4:4" x14ac:dyDescent="0.3">
      <c r="D6798" s="1"/>
    </row>
    <row r="6799" spans="4:4" x14ac:dyDescent="0.3">
      <c r="D6799" s="1"/>
    </row>
    <row r="6800" spans="4:4" x14ac:dyDescent="0.3">
      <c r="D6800" s="1"/>
    </row>
    <row r="6801" spans="4:4" x14ac:dyDescent="0.3">
      <c r="D6801" s="1"/>
    </row>
    <row r="6803" spans="4:4" x14ac:dyDescent="0.3">
      <c r="D6803" s="1"/>
    </row>
    <row r="6804" spans="4:4" x14ac:dyDescent="0.3">
      <c r="D6804" s="1"/>
    </row>
    <row r="6805" spans="4:4" x14ac:dyDescent="0.3">
      <c r="D6805" s="1"/>
    </row>
    <row r="6806" spans="4:4" x14ac:dyDescent="0.3">
      <c r="D6806" s="1"/>
    </row>
    <row r="6807" spans="4:4" x14ac:dyDescent="0.3">
      <c r="D6807" s="1"/>
    </row>
    <row r="6808" spans="4:4" x14ac:dyDescent="0.3">
      <c r="D6808" s="1"/>
    </row>
    <row r="6809" spans="4:4" x14ac:dyDescent="0.3">
      <c r="D6809" s="1"/>
    </row>
    <row r="6810" spans="4:4" x14ac:dyDescent="0.3">
      <c r="D6810" s="1"/>
    </row>
    <row r="6811" spans="4:4" x14ac:dyDescent="0.3">
      <c r="D6811" s="1"/>
    </row>
    <row r="6812" spans="4:4" x14ac:dyDescent="0.3">
      <c r="D6812" s="1"/>
    </row>
    <row r="6813" spans="4:4" x14ac:dyDescent="0.3">
      <c r="D6813" s="1"/>
    </row>
    <row r="6814" spans="4:4" x14ac:dyDescent="0.3">
      <c r="D6814" s="1"/>
    </row>
    <row r="6815" spans="4:4" x14ac:dyDescent="0.3">
      <c r="D6815" s="1"/>
    </row>
    <row r="6816" spans="4:4" x14ac:dyDescent="0.3">
      <c r="D6816" s="1"/>
    </row>
    <row r="6817" spans="4:4" x14ac:dyDescent="0.3">
      <c r="D6817" s="1"/>
    </row>
    <row r="6818" spans="4:4" x14ac:dyDescent="0.3">
      <c r="D6818" s="1"/>
    </row>
    <row r="6819" spans="4:4" x14ac:dyDescent="0.3">
      <c r="D6819" s="1"/>
    </row>
    <row r="6820" spans="4:4" x14ac:dyDescent="0.3">
      <c r="D6820" s="1"/>
    </row>
    <row r="6821" spans="4:4" x14ac:dyDescent="0.3">
      <c r="D6821" s="1"/>
    </row>
    <row r="6822" spans="4:4" x14ac:dyDescent="0.3">
      <c r="D6822" s="1"/>
    </row>
    <row r="6823" spans="4:4" x14ac:dyDescent="0.3">
      <c r="D6823" s="1"/>
    </row>
    <row r="6824" spans="4:4" x14ac:dyDescent="0.3">
      <c r="D6824" s="1"/>
    </row>
    <row r="6825" spans="4:4" x14ac:dyDescent="0.3">
      <c r="D6825" s="1"/>
    </row>
    <row r="6826" spans="4:4" x14ac:dyDescent="0.3">
      <c r="D6826" s="1"/>
    </row>
    <row r="6827" spans="4:4" x14ac:dyDescent="0.3">
      <c r="D6827" s="1"/>
    </row>
    <row r="6828" spans="4:4" x14ac:dyDescent="0.3">
      <c r="D6828" s="1"/>
    </row>
    <row r="6829" spans="4:4" x14ac:dyDescent="0.3">
      <c r="D6829" s="1"/>
    </row>
    <row r="6830" spans="4:4" x14ac:dyDescent="0.3">
      <c r="D6830" s="1"/>
    </row>
    <row r="6831" spans="4:4" x14ac:dyDescent="0.3">
      <c r="D6831" s="1"/>
    </row>
    <row r="6832" spans="4:4" x14ac:dyDescent="0.3">
      <c r="D6832" s="1"/>
    </row>
    <row r="6833" spans="4:4" x14ac:dyDescent="0.3">
      <c r="D6833" s="1"/>
    </row>
    <row r="6834" spans="4:4" x14ac:dyDescent="0.3">
      <c r="D6834" s="1"/>
    </row>
    <row r="6836" spans="4:4" x14ac:dyDescent="0.3">
      <c r="D6836" s="1"/>
    </row>
    <row r="6837" spans="4:4" x14ac:dyDescent="0.3">
      <c r="D6837" s="1"/>
    </row>
    <row r="6838" spans="4:4" x14ac:dyDescent="0.3">
      <c r="D6838" s="1"/>
    </row>
    <row r="6839" spans="4:4" x14ac:dyDescent="0.3">
      <c r="D6839" s="1"/>
    </row>
    <row r="6841" spans="4:4" x14ac:dyDescent="0.3">
      <c r="D6841" s="1"/>
    </row>
    <row r="6842" spans="4:4" x14ac:dyDescent="0.3">
      <c r="D6842" s="1"/>
    </row>
    <row r="6843" spans="4:4" x14ac:dyDescent="0.3">
      <c r="D6843" s="1"/>
    </row>
    <row r="6844" spans="4:4" x14ac:dyDescent="0.3">
      <c r="D6844" s="1"/>
    </row>
    <row r="6845" spans="4:4" x14ac:dyDescent="0.3">
      <c r="D6845" s="1"/>
    </row>
    <row r="6846" spans="4:4" x14ac:dyDescent="0.3">
      <c r="D6846" s="1"/>
    </row>
    <row r="6847" spans="4:4" x14ac:dyDescent="0.3">
      <c r="D6847" s="1"/>
    </row>
    <row r="6848" spans="4:4" x14ac:dyDescent="0.3">
      <c r="D6848" s="1"/>
    </row>
    <row r="6849" spans="4:4" x14ac:dyDescent="0.3">
      <c r="D6849" s="1"/>
    </row>
    <row r="6850" spans="4:4" x14ac:dyDescent="0.3">
      <c r="D6850" s="1"/>
    </row>
    <row r="6851" spans="4:4" x14ac:dyDescent="0.3">
      <c r="D6851" s="1"/>
    </row>
    <row r="6852" spans="4:4" x14ac:dyDescent="0.3">
      <c r="D6852" s="1"/>
    </row>
    <row r="6853" spans="4:4" x14ac:dyDescent="0.3">
      <c r="D6853" s="1"/>
    </row>
    <row r="6854" spans="4:4" x14ac:dyDescent="0.3">
      <c r="D6854" s="1"/>
    </row>
    <row r="6855" spans="4:4" x14ac:dyDescent="0.3">
      <c r="D6855" s="1"/>
    </row>
    <row r="6856" spans="4:4" x14ac:dyDescent="0.3">
      <c r="D6856" s="1"/>
    </row>
    <row r="6857" spans="4:4" x14ac:dyDescent="0.3">
      <c r="D6857" s="1"/>
    </row>
    <row r="6858" spans="4:4" x14ac:dyDescent="0.3">
      <c r="D6858" s="1"/>
    </row>
    <row r="6859" spans="4:4" x14ac:dyDescent="0.3">
      <c r="D6859" s="1"/>
    </row>
    <row r="6860" spans="4:4" x14ac:dyDescent="0.3">
      <c r="D6860" s="1"/>
    </row>
    <row r="6861" spans="4:4" x14ac:dyDescent="0.3">
      <c r="D6861" s="1"/>
    </row>
    <row r="6862" spans="4:4" x14ac:dyDescent="0.3">
      <c r="D6862" s="1"/>
    </row>
    <row r="6863" spans="4:4" x14ac:dyDescent="0.3">
      <c r="D6863" s="1"/>
    </row>
    <row r="6864" spans="4:4" x14ac:dyDescent="0.3">
      <c r="D6864" s="1"/>
    </row>
    <row r="6865" spans="4:4" x14ac:dyDescent="0.3">
      <c r="D6865" s="1"/>
    </row>
    <row r="6866" spans="4:4" x14ac:dyDescent="0.3">
      <c r="D6866" s="1"/>
    </row>
    <row r="6867" spans="4:4" x14ac:dyDescent="0.3">
      <c r="D6867" s="1"/>
    </row>
    <row r="6869" spans="4:4" x14ac:dyDescent="0.3">
      <c r="D6869" s="1"/>
    </row>
    <row r="6870" spans="4:4" x14ac:dyDescent="0.3">
      <c r="D6870" s="1"/>
    </row>
    <row r="6871" spans="4:4" x14ac:dyDescent="0.3">
      <c r="D6871" s="1"/>
    </row>
    <row r="6872" spans="4:4" x14ac:dyDescent="0.3">
      <c r="D6872" s="1"/>
    </row>
    <row r="6873" spans="4:4" x14ac:dyDescent="0.3">
      <c r="D6873" s="1"/>
    </row>
    <row r="6874" spans="4:4" x14ac:dyDescent="0.3">
      <c r="D6874" s="1"/>
    </row>
    <row r="6875" spans="4:4" x14ac:dyDescent="0.3">
      <c r="D6875" s="1"/>
    </row>
    <row r="6876" spans="4:4" x14ac:dyDescent="0.3">
      <c r="D6876" s="1"/>
    </row>
    <row r="6877" spans="4:4" x14ac:dyDescent="0.3">
      <c r="D6877" s="1"/>
    </row>
    <row r="6878" spans="4:4" x14ac:dyDescent="0.3">
      <c r="D6878" s="1"/>
    </row>
    <row r="6879" spans="4:4" x14ac:dyDescent="0.3">
      <c r="D6879" s="1"/>
    </row>
    <row r="6880" spans="4:4" x14ac:dyDescent="0.3">
      <c r="D6880" s="1"/>
    </row>
    <row r="6881" spans="4:4" x14ac:dyDescent="0.3">
      <c r="D6881" s="1"/>
    </row>
    <row r="6882" spans="4:4" x14ac:dyDescent="0.3">
      <c r="D6882" s="1"/>
    </row>
    <row r="6883" spans="4:4" x14ac:dyDescent="0.3">
      <c r="D6883" s="1"/>
    </row>
    <row r="6886" spans="4:4" x14ac:dyDescent="0.3">
      <c r="D6886" s="1"/>
    </row>
    <row r="6887" spans="4:4" x14ac:dyDescent="0.3">
      <c r="D6887" s="1"/>
    </row>
    <row r="6888" spans="4:4" x14ac:dyDescent="0.3">
      <c r="D6888" s="1"/>
    </row>
    <row r="6889" spans="4:4" x14ac:dyDescent="0.3">
      <c r="D6889" s="1"/>
    </row>
    <row r="6890" spans="4:4" x14ac:dyDescent="0.3">
      <c r="D6890" s="1"/>
    </row>
    <row r="6891" spans="4:4" x14ac:dyDescent="0.3">
      <c r="D6891" s="1"/>
    </row>
    <row r="6892" spans="4:4" x14ac:dyDescent="0.3">
      <c r="D6892" s="1"/>
    </row>
    <row r="6893" spans="4:4" x14ac:dyDescent="0.3">
      <c r="D6893" s="1"/>
    </row>
    <row r="6894" spans="4:4" x14ac:dyDescent="0.3">
      <c r="D6894" s="1"/>
    </row>
    <row r="6895" spans="4:4" x14ac:dyDescent="0.3">
      <c r="D6895" s="1"/>
    </row>
    <row r="6896" spans="4:4" x14ac:dyDescent="0.3">
      <c r="D6896" s="1"/>
    </row>
    <row r="6897" spans="4:4" x14ac:dyDescent="0.3">
      <c r="D6897" s="1"/>
    </row>
    <row r="6898" spans="4:4" x14ac:dyDescent="0.3">
      <c r="D6898" s="1"/>
    </row>
    <row r="6899" spans="4:4" x14ac:dyDescent="0.3">
      <c r="D6899" s="1"/>
    </row>
    <row r="6900" spans="4:4" x14ac:dyDescent="0.3">
      <c r="D6900" s="1"/>
    </row>
    <row r="6901" spans="4:4" x14ac:dyDescent="0.3">
      <c r="D6901" s="1"/>
    </row>
    <row r="6903" spans="4:4" x14ac:dyDescent="0.3">
      <c r="D6903" s="1"/>
    </row>
    <row r="6905" spans="4:4" x14ac:dyDescent="0.3">
      <c r="D6905" s="1"/>
    </row>
    <row r="6906" spans="4:4" x14ac:dyDescent="0.3">
      <c r="D6906" s="1"/>
    </row>
    <row r="6907" spans="4:4" x14ac:dyDescent="0.3">
      <c r="D6907" s="1"/>
    </row>
    <row r="6908" spans="4:4" x14ac:dyDescent="0.3">
      <c r="D6908" s="1"/>
    </row>
    <row r="6909" spans="4:4" x14ac:dyDescent="0.3">
      <c r="D6909" s="1"/>
    </row>
    <row r="6910" spans="4:4" x14ac:dyDescent="0.3">
      <c r="D6910" s="1"/>
    </row>
    <row r="6911" spans="4:4" x14ac:dyDescent="0.3">
      <c r="D6911" s="1"/>
    </row>
    <row r="6912" spans="4:4" x14ac:dyDescent="0.3">
      <c r="D6912" s="1"/>
    </row>
    <row r="6913" spans="4:4" x14ac:dyDescent="0.3">
      <c r="D6913" s="1"/>
    </row>
    <row r="6914" spans="4:4" x14ac:dyDescent="0.3">
      <c r="D6914" s="1"/>
    </row>
    <row r="6915" spans="4:4" x14ac:dyDescent="0.3">
      <c r="D6915" s="1"/>
    </row>
    <row r="6916" spans="4:4" x14ac:dyDescent="0.3">
      <c r="D6916" s="1"/>
    </row>
    <row r="6917" spans="4:4" x14ac:dyDescent="0.3">
      <c r="D6917" s="1"/>
    </row>
    <row r="6918" spans="4:4" x14ac:dyDescent="0.3">
      <c r="D6918" s="1"/>
    </row>
    <row r="6919" spans="4:4" x14ac:dyDescent="0.3">
      <c r="D6919" s="1"/>
    </row>
    <row r="6920" spans="4:4" x14ac:dyDescent="0.3">
      <c r="D6920" s="1"/>
    </row>
    <row r="6921" spans="4:4" x14ac:dyDescent="0.3">
      <c r="D6921" s="1"/>
    </row>
    <row r="6922" spans="4:4" x14ac:dyDescent="0.3">
      <c r="D6922" s="1"/>
    </row>
    <row r="6925" spans="4:4" x14ac:dyDescent="0.3">
      <c r="D6925" s="1"/>
    </row>
    <row r="6926" spans="4:4" x14ac:dyDescent="0.3">
      <c r="D6926" s="1"/>
    </row>
    <row r="6927" spans="4:4" x14ac:dyDescent="0.3">
      <c r="D6927" s="1"/>
    </row>
    <row r="6928" spans="4:4" x14ac:dyDescent="0.3">
      <c r="D6928" s="1"/>
    </row>
    <row r="6929" spans="4:4" x14ac:dyDescent="0.3">
      <c r="D6929" s="1"/>
    </row>
    <row r="6930" spans="4:4" x14ac:dyDescent="0.3">
      <c r="D6930" s="1"/>
    </row>
    <row r="6931" spans="4:4" x14ac:dyDescent="0.3">
      <c r="D6931" s="1"/>
    </row>
    <row r="6933" spans="4:4" x14ac:dyDescent="0.3">
      <c r="D6933" s="1"/>
    </row>
    <row r="6935" spans="4:4" x14ac:dyDescent="0.3">
      <c r="D6935" s="1"/>
    </row>
    <row r="6936" spans="4:4" x14ac:dyDescent="0.3">
      <c r="D6936" s="1"/>
    </row>
    <row r="6937" spans="4:4" x14ac:dyDescent="0.3">
      <c r="D6937" s="1"/>
    </row>
    <row r="6938" spans="4:4" x14ac:dyDescent="0.3">
      <c r="D6938" s="1"/>
    </row>
    <row r="6939" spans="4:4" x14ac:dyDescent="0.3">
      <c r="D6939" s="1"/>
    </row>
    <row r="6940" spans="4:4" x14ac:dyDescent="0.3">
      <c r="D6940" s="1"/>
    </row>
    <row r="6942" spans="4:4" x14ac:dyDescent="0.3">
      <c r="D6942" s="1"/>
    </row>
    <row r="6943" spans="4:4" x14ac:dyDescent="0.3">
      <c r="D6943" s="1"/>
    </row>
    <row r="6946" spans="4:4" x14ac:dyDescent="0.3">
      <c r="D6946" s="1"/>
    </row>
    <row r="6947" spans="4:4" x14ac:dyDescent="0.3">
      <c r="D6947" s="1"/>
    </row>
    <row r="6949" spans="4:4" x14ac:dyDescent="0.3">
      <c r="D6949" s="1"/>
    </row>
    <row r="6951" spans="4:4" x14ac:dyDescent="0.3">
      <c r="D6951" s="1"/>
    </row>
    <row r="6952" spans="4:4" x14ac:dyDescent="0.3">
      <c r="D6952" s="1"/>
    </row>
    <row r="6953" spans="4:4" x14ac:dyDescent="0.3">
      <c r="D6953" s="1"/>
    </row>
    <row r="6954" spans="4:4" x14ac:dyDescent="0.3">
      <c r="D6954" s="1"/>
    </row>
    <row r="6955" spans="4:4" x14ac:dyDescent="0.3">
      <c r="D6955" s="1"/>
    </row>
    <row r="6956" spans="4:4" x14ac:dyDescent="0.3">
      <c r="D6956" s="1"/>
    </row>
    <row r="6957" spans="4:4" x14ac:dyDescent="0.3">
      <c r="D6957" s="1"/>
    </row>
    <row r="6958" spans="4:4" x14ac:dyDescent="0.3">
      <c r="D6958" s="1"/>
    </row>
    <row r="6959" spans="4:4" x14ac:dyDescent="0.3">
      <c r="D6959" s="1"/>
    </row>
    <row r="6960" spans="4:4" x14ac:dyDescent="0.3">
      <c r="D6960" s="1"/>
    </row>
    <row r="6961" spans="4:4" x14ac:dyDescent="0.3">
      <c r="D6961" s="1"/>
    </row>
    <row r="6962" spans="4:4" x14ac:dyDescent="0.3">
      <c r="D6962" s="1"/>
    </row>
    <row r="6966" spans="4:4" x14ac:dyDescent="0.3">
      <c r="D6966" s="1"/>
    </row>
    <row r="6967" spans="4:4" x14ac:dyDescent="0.3">
      <c r="D6967" s="1"/>
    </row>
    <row r="6968" spans="4:4" x14ac:dyDescent="0.3">
      <c r="D6968" s="1"/>
    </row>
    <row r="6969" spans="4:4" x14ac:dyDescent="0.3">
      <c r="D6969" s="1"/>
    </row>
    <row r="6970" spans="4:4" x14ac:dyDescent="0.3">
      <c r="D6970" s="1"/>
    </row>
    <row r="6971" spans="4:4" x14ac:dyDescent="0.3">
      <c r="D6971" s="1"/>
    </row>
    <row r="6972" spans="4:4" x14ac:dyDescent="0.3">
      <c r="D6972" s="1"/>
    </row>
    <row r="6973" spans="4:4" x14ac:dyDescent="0.3">
      <c r="D6973" s="1"/>
    </row>
    <row r="6974" spans="4:4" x14ac:dyDescent="0.3">
      <c r="D6974" s="1"/>
    </row>
    <row r="6975" spans="4:4" x14ac:dyDescent="0.3">
      <c r="D6975" s="1"/>
    </row>
    <row r="6976" spans="4:4" x14ac:dyDescent="0.3">
      <c r="D6976" s="1"/>
    </row>
    <row r="6977" spans="4:4" x14ac:dyDescent="0.3">
      <c r="D6977" s="1"/>
    </row>
    <row r="6978" spans="4:4" x14ac:dyDescent="0.3">
      <c r="D6978" s="1"/>
    </row>
    <row r="6979" spans="4:4" x14ac:dyDescent="0.3">
      <c r="D6979" s="1"/>
    </row>
    <row r="6980" spans="4:4" x14ac:dyDescent="0.3">
      <c r="D6980" s="1"/>
    </row>
    <row r="6981" spans="4:4" x14ac:dyDescent="0.3">
      <c r="D6981" s="1"/>
    </row>
    <row r="6982" spans="4:4" x14ac:dyDescent="0.3">
      <c r="D6982" s="1"/>
    </row>
    <row r="6983" spans="4:4" x14ac:dyDescent="0.3">
      <c r="D6983" s="1"/>
    </row>
    <row r="6984" spans="4:4" x14ac:dyDescent="0.3">
      <c r="D6984" s="1"/>
    </row>
    <row r="6986" spans="4:4" x14ac:dyDescent="0.3">
      <c r="D6986" s="1"/>
    </row>
    <row r="6987" spans="4:4" x14ac:dyDescent="0.3">
      <c r="D6987" s="1"/>
    </row>
    <row r="6988" spans="4:4" x14ac:dyDescent="0.3">
      <c r="D6988" s="1"/>
    </row>
    <row r="6989" spans="4:4" x14ac:dyDescent="0.3">
      <c r="D6989" s="1"/>
    </row>
    <row r="6990" spans="4:4" x14ac:dyDescent="0.3">
      <c r="D6990" s="1"/>
    </row>
    <row r="6991" spans="4:4" x14ac:dyDescent="0.3">
      <c r="D6991" s="1"/>
    </row>
    <row r="6992" spans="4:4" x14ac:dyDescent="0.3">
      <c r="D6992" s="1"/>
    </row>
    <row r="6993" spans="4:4" x14ac:dyDescent="0.3">
      <c r="D6993" s="1"/>
    </row>
    <row r="6994" spans="4:4" x14ac:dyDescent="0.3">
      <c r="D6994" s="1"/>
    </row>
    <row r="6995" spans="4:4" x14ac:dyDescent="0.3">
      <c r="D6995" s="1"/>
    </row>
    <row r="6996" spans="4:4" x14ac:dyDescent="0.3">
      <c r="D6996" s="1"/>
    </row>
    <row r="6997" spans="4:4" x14ac:dyDescent="0.3">
      <c r="D6997" s="1"/>
    </row>
    <row r="6998" spans="4:4" x14ac:dyDescent="0.3">
      <c r="D6998" s="1"/>
    </row>
    <row r="6999" spans="4:4" x14ac:dyDescent="0.3">
      <c r="D6999" s="1"/>
    </row>
    <row r="7000" spans="4:4" x14ac:dyDescent="0.3">
      <c r="D7000" s="1"/>
    </row>
    <row r="7003" spans="4:4" x14ac:dyDescent="0.3">
      <c r="D7003" s="1"/>
    </row>
    <row r="7005" spans="4:4" x14ac:dyDescent="0.3">
      <c r="D7005" s="1"/>
    </row>
    <row r="7006" spans="4:4" x14ac:dyDescent="0.3">
      <c r="D7006" s="1"/>
    </row>
    <row r="7007" spans="4:4" x14ac:dyDescent="0.3">
      <c r="D7007" s="1"/>
    </row>
    <row r="7008" spans="4:4" x14ac:dyDescent="0.3">
      <c r="D7008" s="1"/>
    </row>
    <row r="7009" spans="4:4" x14ac:dyDescent="0.3">
      <c r="D7009" s="1"/>
    </row>
    <row r="7010" spans="4:4" x14ac:dyDescent="0.3">
      <c r="D7010" s="1"/>
    </row>
    <row r="7011" spans="4:4" x14ac:dyDescent="0.3">
      <c r="D7011" s="1"/>
    </row>
    <row r="7012" spans="4:4" x14ac:dyDescent="0.3">
      <c r="D7012" s="1"/>
    </row>
    <row r="7013" spans="4:4" x14ac:dyDescent="0.3">
      <c r="D7013" s="1"/>
    </row>
    <row r="7014" spans="4:4" x14ac:dyDescent="0.3">
      <c r="D7014" s="1"/>
    </row>
    <row r="7015" spans="4:4" x14ac:dyDescent="0.3">
      <c r="D7015" s="1"/>
    </row>
    <row r="7016" spans="4:4" x14ac:dyDescent="0.3">
      <c r="D7016" s="1"/>
    </row>
    <row r="7017" spans="4:4" x14ac:dyDescent="0.3">
      <c r="D7017" s="1"/>
    </row>
    <row r="7018" spans="4:4" x14ac:dyDescent="0.3">
      <c r="D7018" s="1"/>
    </row>
    <row r="7019" spans="4:4" x14ac:dyDescent="0.3">
      <c r="D7019" s="1"/>
    </row>
    <row r="7020" spans="4:4" x14ac:dyDescent="0.3">
      <c r="D7020" s="1"/>
    </row>
    <row r="7021" spans="4:4" x14ac:dyDescent="0.3">
      <c r="D7021" s="1"/>
    </row>
    <row r="7022" spans="4:4" x14ac:dyDescent="0.3">
      <c r="D7022" s="1"/>
    </row>
    <row r="7023" spans="4:4" x14ac:dyDescent="0.3">
      <c r="D7023" s="1"/>
    </row>
    <row r="7024" spans="4:4" x14ac:dyDescent="0.3">
      <c r="D7024" s="1"/>
    </row>
    <row r="7025" spans="4:4" x14ac:dyDescent="0.3">
      <c r="D7025" s="1"/>
    </row>
    <row r="7026" spans="4:4" x14ac:dyDescent="0.3">
      <c r="D7026" s="1"/>
    </row>
    <row r="7027" spans="4:4" x14ac:dyDescent="0.3">
      <c r="D7027" s="1"/>
    </row>
    <row r="7028" spans="4:4" x14ac:dyDescent="0.3">
      <c r="D7028" s="1"/>
    </row>
    <row r="7029" spans="4:4" x14ac:dyDescent="0.3">
      <c r="D7029" s="1"/>
    </row>
    <row r="7030" spans="4:4" x14ac:dyDescent="0.3">
      <c r="D7030" s="1"/>
    </row>
    <row r="7031" spans="4:4" x14ac:dyDescent="0.3">
      <c r="D7031" s="1"/>
    </row>
    <row r="7032" spans="4:4" x14ac:dyDescent="0.3">
      <c r="D7032" s="1"/>
    </row>
    <row r="7033" spans="4:4" x14ac:dyDescent="0.3">
      <c r="D7033" s="1"/>
    </row>
    <row r="7034" spans="4:4" x14ac:dyDescent="0.3">
      <c r="D7034" s="1"/>
    </row>
    <row r="7035" spans="4:4" x14ac:dyDescent="0.3">
      <c r="D7035" s="1"/>
    </row>
    <row r="7036" spans="4:4" x14ac:dyDescent="0.3">
      <c r="D7036" s="1"/>
    </row>
    <row r="7037" spans="4:4" x14ac:dyDescent="0.3">
      <c r="D7037" s="1"/>
    </row>
    <row r="7038" spans="4:4" x14ac:dyDescent="0.3">
      <c r="D7038" s="1"/>
    </row>
    <row r="7039" spans="4:4" x14ac:dyDescent="0.3">
      <c r="D7039" s="1"/>
    </row>
    <row r="7040" spans="4:4" x14ac:dyDescent="0.3">
      <c r="D7040" s="1"/>
    </row>
    <row r="7041" spans="4:4" x14ac:dyDescent="0.3">
      <c r="D7041" s="1"/>
    </row>
    <row r="7042" spans="4:4" x14ac:dyDescent="0.3">
      <c r="D7042" s="1"/>
    </row>
    <row r="7043" spans="4:4" x14ac:dyDescent="0.3">
      <c r="D7043" s="1"/>
    </row>
    <row r="7045" spans="4:4" x14ac:dyDescent="0.3">
      <c r="D7045" s="1"/>
    </row>
    <row r="7046" spans="4:4" x14ac:dyDescent="0.3">
      <c r="D7046" s="1"/>
    </row>
    <row r="7047" spans="4:4" x14ac:dyDescent="0.3">
      <c r="D7047" s="1"/>
    </row>
    <row r="7048" spans="4:4" x14ac:dyDescent="0.3">
      <c r="D7048" s="1"/>
    </row>
    <row r="7049" spans="4:4" x14ac:dyDescent="0.3">
      <c r="D7049" s="1"/>
    </row>
    <row r="7050" spans="4:4" x14ac:dyDescent="0.3">
      <c r="D7050" s="1"/>
    </row>
    <row r="7052" spans="4:4" x14ac:dyDescent="0.3">
      <c r="D7052" s="1"/>
    </row>
    <row r="7053" spans="4:4" x14ac:dyDescent="0.3">
      <c r="D7053" s="1"/>
    </row>
    <row r="7055" spans="4:4" x14ac:dyDescent="0.3">
      <c r="D7055" s="1"/>
    </row>
    <row r="7057" spans="4:4" x14ac:dyDescent="0.3">
      <c r="D7057" s="1"/>
    </row>
    <row r="7058" spans="4:4" x14ac:dyDescent="0.3">
      <c r="D7058" s="1"/>
    </row>
    <row r="7059" spans="4:4" x14ac:dyDescent="0.3">
      <c r="D7059" s="1"/>
    </row>
    <row r="7060" spans="4:4" x14ac:dyDescent="0.3">
      <c r="D7060" s="1"/>
    </row>
    <row r="7061" spans="4:4" x14ac:dyDescent="0.3">
      <c r="D7061" s="1"/>
    </row>
    <row r="7062" spans="4:4" x14ac:dyDescent="0.3">
      <c r="D7062" s="1"/>
    </row>
    <row r="7063" spans="4:4" x14ac:dyDescent="0.3">
      <c r="D7063" s="1"/>
    </row>
    <row r="7064" spans="4:4" x14ac:dyDescent="0.3">
      <c r="D7064" s="1"/>
    </row>
    <row r="7065" spans="4:4" x14ac:dyDescent="0.3">
      <c r="D7065" s="1"/>
    </row>
    <row r="7066" spans="4:4" x14ac:dyDescent="0.3">
      <c r="D7066" s="1"/>
    </row>
    <row r="7067" spans="4:4" x14ac:dyDescent="0.3">
      <c r="D7067" s="1"/>
    </row>
    <row r="7068" spans="4:4" x14ac:dyDescent="0.3">
      <c r="D7068" s="1"/>
    </row>
    <row r="7069" spans="4:4" x14ac:dyDescent="0.3">
      <c r="D7069" s="1"/>
    </row>
    <row r="7070" spans="4:4" x14ac:dyDescent="0.3">
      <c r="D7070" s="1"/>
    </row>
    <row r="7071" spans="4:4" x14ac:dyDescent="0.3">
      <c r="D7071" s="1"/>
    </row>
    <row r="7072" spans="4:4" x14ac:dyDescent="0.3">
      <c r="D7072" s="1"/>
    </row>
    <row r="7073" spans="4:4" x14ac:dyDescent="0.3">
      <c r="D7073" s="1"/>
    </row>
    <row r="7074" spans="4:4" x14ac:dyDescent="0.3">
      <c r="D7074" s="1"/>
    </row>
    <row r="7075" spans="4:4" x14ac:dyDescent="0.3">
      <c r="D7075" s="1"/>
    </row>
    <row r="7076" spans="4:4" x14ac:dyDescent="0.3">
      <c r="D7076" s="1"/>
    </row>
    <row r="7077" spans="4:4" x14ac:dyDescent="0.3">
      <c r="D7077" s="1"/>
    </row>
    <row r="7078" spans="4:4" x14ac:dyDescent="0.3">
      <c r="D7078" s="1"/>
    </row>
    <row r="7079" spans="4:4" x14ac:dyDescent="0.3">
      <c r="D7079" s="1"/>
    </row>
    <row r="7080" spans="4:4" x14ac:dyDescent="0.3">
      <c r="D7080" s="1"/>
    </row>
    <row r="7082" spans="4:4" x14ac:dyDescent="0.3">
      <c r="D7082" s="1"/>
    </row>
    <row r="7083" spans="4:4" x14ac:dyDescent="0.3">
      <c r="D7083" s="1"/>
    </row>
    <row r="7084" spans="4:4" x14ac:dyDescent="0.3">
      <c r="D7084" s="1"/>
    </row>
    <row r="7085" spans="4:4" x14ac:dyDescent="0.3">
      <c r="D7085" s="1"/>
    </row>
    <row r="7086" spans="4:4" x14ac:dyDescent="0.3">
      <c r="D7086" s="1"/>
    </row>
    <row r="7087" spans="4:4" x14ac:dyDescent="0.3">
      <c r="D7087" s="1"/>
    </row>
    <row r="7088" spans="4:4" x14ac:dyDescent="0.3">
      <c r="D7088" s="1"/>
    </row>
    <row r="7089" spans="4:4" x14ac:dyDescent="0.3">
      <c r="D7089" s="1"/>
    </row>
    <row r="7090" spans="4:4" x14ac:dyDescent="0.3">
      <c r="D7090" s="1"/>
    </row>
    <row r="7091" spans="4:4" x14ac:dyDescent="0.3">
      <c r="D7091" s="1"/>
    </row>
    <row r="7092" spans="4:4" x14ac:dyDescent="0.3">
      <c r="D7092" s="1"/>
    </row>
    <row r="7093" spans="4:4" x14ac:dyDescent="0.3">
      <c r="D7093" s="1"/>
    </row>
    <row r="7094" spans="4:4" x14ac:dyDescent="0.3">
      <c r="D7094" s="1"/>
    </row>
    <row r="7095" spans="4:4" x14ac:dyDescent="0.3">
      <c r="D7095" s="1"/>
    </row>
    <row r="7096" spans="4:4" x14ac:dyDescent="0.3">
      <c r="D7096" s="1"/>
    </row>
    <row r="7097" spans="4:4" x14ac:dyDescent="0.3">
      <c r="D7097" s="1"/>
    </row>
    <row r="7098" spans="4:4" x14ac:dyDescent="0.3">
      <c r="D7098" s="1"/>
    </row>
    <row r="7102" spans="4:4" x14ac:dyDescent="0.3">
      <c r="D7102" s="1"/>
    </row>
    <row r="7105" spans="4:4" x14ac:dyDescent="0.3">
      <c r="D7105" s="1"/>
    </row>
    <row r="7106" spans="4:4" x14ac:dyDescent="0.3">
      <c r="D7106" s="1"/>
    </row>
    <row r="7107" spans="4:4" x14ac:dyDescent="0.3">
      <c r="D7107" s="1"/>
    </row>
    <row r="7108" spans="4:4" x14ac:dyDescent="0.3">
      <c r="D7108" s="1"/>
    </row>
    <row r="7109" spans="4:4" x14ac:dyDescent="0.3">
      <c r="D7109" s="1"/>
    </row>
    <row r="7110" spans="4:4" x14ac:dyDescent="0.3">
      <c r="D7110" s="1"/>
    </row>
    <row r="7111" spans="4:4" x14ac:dyDescent="0.3">
      <c r="D7111" s="1"/>
    </row>
    <row r="7115" spans="4:4" x14ac:dyDescent="0.3">
      <c r="D7115" s="1"/>
    </row>
    <row r="7117" spans="4:4" x14ac:dyDescent="0.3">
      <c r="D7117" s="1"/>
    </row>
    <row r="7118" spans="4:4" x14ac:dyDescent="0.3">
      <c r="D7118" s="1"/>
    </row>
    <row r="7119" spans="4:4" x14ac:dyDescent="0.3">
      <c r="D7119" s="1"/>
    </row>
    <row r="7120" spans="4:4" x14ac:dyDescent="0.3">
      <c r="D7120" s="1"/>
    </row>
    <row r="7121" spans="4:4" x14ac:dyDescent="0.3">
      <c r="D7121" s="1"/>
    </row>
    <row r="7124" spans="4:4" x14ac:dyDescent="0.3">
      <c r="D7124" s="1"/>
    </row>
    <row r="7125" spans="4:4" x14ac:dyDescent="0.3">
      <c r="D7125" s="1"/>
    </row>
    <row r="7126" spans="4:4" x14ac:dyDescent="0.3">
      <c r="D7126" s="1"/>
    </row>
    <row r="7127" spans="4:4" x14ac:dyDescent="0.3">
      <c r="D7127" s="1"/>
    </row>
    <row r="7128" spans="4:4" x14ac:dyDescent="0.3">
      <c r="D7128" s="1"/>
    </row>
    <row r="7129" spans="4:4" x14ac:dyDescent="0.3">
      <c r="D7129" s="1"/>
    </row>
    <row r="7130" spans="4:4" x14ac:dyDescent="0.3">
      <c r="D7130" s="1"/>
    </row>
    <row r="7131" spans="4:4" x14ac:dyDescent="0.3">
      <c r="D7131" s="1"/>
    </row>
    <row r="7132" spans="4:4" x14ac:dyDescent="0.3">
      <c r="D7132" s="1"/>
    </row>
    <row r="7133" spans="4:4" x14ac:dyDescent="0.3">
      <c r="D7133" s="1"/>
    </row>
    <row r="7135" spans="4:4" x14ac:dyDescent="0.3">
      <c r="D7135" s="1"/>
    </row>
    <row r="7136" spans="4:4" x14ac:dyDescent="0.3">
      <c r="D7136" s="1"/>
    </row>
    <row r="7137" spans="4:4" x14ac:dyDescent="0.3">
      <c r="D7137" s="1"/>
    </row>
    <row r="7139" spans="4:4" x14ac:dyDescent="0.3">
      <c r="D7139" s="1"/>
    </row>
    <row r="7140" spans="4:4" x14ac:dyDescent="0.3">
      <c r="D7140" s="1"/>
    </row>
    <row r="7141" spans="4:4" x14ac:dyDescent="0.3">
      <c r="D7141" s="1"/>
    </row>
    <row r="7142" spans="4:4" x14ac:dyDescent="0.3">
      <c r="D7142" s="1"/>
    </row>
    <row r="7143" spans="4:4" x14ac:dyDescent="0.3">
      <c r="D7143" s="1"/>
    </row>
    <row r="7144" spans="4:4" x14ac:dyDescent="0.3">
      <c r="D7144" s="1"/>
    </row>
    <row r="7145" spans="4:4" x14ac:dyDescent="0.3">
      <c r="D7145" s="1"/>
    </row>
    <row r="7146" spans="4:4" x14ac:dyDescent="0.3">
      <c r="D7146" s="1"/>
    </row>
    <row r="7147" spans="4:4" x14ac:dyDescent="0.3">
      <c r="D7147" s="1"/>
    </row>
    <row r="7148" spans="4:4" x14ac:dyDescent="0.3">
      <c r="D7148" s="1"/>
    </row>
    <row r="7149" spans="4:4" x14ac:dyDescent="0.3">
      <c r="D7149" s="1"/>
    </row>
    <row r="7150" spans="4:4" x14ac:dyDescent="0.3">
      <c r="D7150" s="1"/>
    </row>
    <row r="7151" spans="4:4" x14ac:dyDescent="0.3">
      <c r="D7151" s="1"/>
    </row>
    <row r="7152" spans="4:4" x14ac:dyDescent="0.3">
      <c r="D7152" s="1"/>
    </row>
    <row r="7153" spans="4:4" x14ac:dyDescent="0.3">
      <c r="D7153" s="1"/>
    </row>
    <row r="7154" spans="4:4" x14ac:dyDescent="0.3">
      <c r="D7154" s="1"/>
    </row>
    <row r="7155" spans="4:4" x14ac:dyDescent="0.3">
      <c r="D7155" s="1"/>
    </row>
    <row r="7156" spans="4:4" x14ac:dyDescent="0.3">
      <c r="D7156" s="1"/>
    </row>
    <row r="7157" spans="4:4" x14ac:dyDescent="0.3">
      <c r="D7157" s="1"/>
    </row>
    <row r="7158" spans="4:4" x14ac:dyDescent="0.3">
      <c r="D7158" s="1"/>
    </row>
    <row r="7159" spans="4:4" x14ac:dyDescent="0.3">
      <c r="D7159" s="1"/>
    </row>
    <row r="7160" spans="4:4" x14ac:dyDescent="0.3">
      <c r="D7160" s="1"/>
    </row>
    <row r="7161" spans="4:4" x14ac:dyDescent="0.3">
      <c r="D7161" s="1"/>
    </row>
    <row r="7162" spans="4:4" x14ac:dyDescent="0.3">
      <c r="D7162" s="1"/>
    </row>
    <row r="7163" spans="4:4" x14ac:dyDescent="0.3">
      <c r="D7163" s="1"/>
    </row>
    <row r="7164" spans="4:4" x14ac:dyDescent="0.3">
      <c r="D7164" s="1"/>
    </row>
    <row r="7165" spans="4:4" x14ac:dyDescent="0.3">
      <c r="D7165" s="1"/>
    </row>
    <row r="7166" spans="4:4" x14ac:dyDescent="0.3">
      <c r="D7166" s="1"/>
    </row>
    <row r="7167" spans="4:4" x14ac:dyDescent="0.3">
      <c r="D7167" s="1"/>
    </row>
    <row r="7168" spans="4:4" x14ac:dyDescent="0.3">
      <c r="D7168" s="1"/>
    </row>
    <row r="7169" spans="4:4" x14ac:dyDescent="0.3">
      <c r="D7169" s="1"/>
    </row>
    <row r="7170" spans="4:4" x14ac:dyDescent="0.3">
      <c r="D7170" s="1"/>
    </row>
    <row r="7171" spans="4:4" x14ac:dyDescent="0.3">
      <c r="D7171" s="1"/>
    </row>
    <row r="7172" spans="4:4" x14ac:dyDescent="0.3">
      <c r="D7172" s="1"/>
    </row>
    <row r="7173" spans="4:4" x14ac:dyDescent="0.3">
      <c r="D7173" s="1"/>
    </row>
    <row r="7174" spans="4:4" x14ac:dyDescent="0.3">
      <c r="D7174" s="1"/>
    </row>
    <row r="7178" spans="4:4" x14ac:dyDescent="0.3">
      <c r="D7178" s="1"/>
    </row>
    <row r="7179" spans="4:4" x14ac:dyDescent="0.3">
      <c r="D7179" s="1"/>
    </row>
    <row r="7181" spans="4:4" x14ac:dyDescent="0.3">
      <c r="D7181" s="1"/>
    </row>
    <row r="7182" spans="4:4" x14ac:dyDescent="0.3">
      <c r="D7182" s="1"/>
    </row>
    <row r="7183" spans="4:4" x14ac:dyDescent="0.3">
      <c r="D7183" s="1"/>
    </row>
    <row r="7184" spans="4:4" x14ac:dyDescent="0.3">
      <c r="D7184" s="1"/>
    </row>
    <row r="7186" spans="4:4" x14ac:dyDescent="0.3">
      <c r="D7186" s="1"/>
    </row>
    <row r="7187" spans="4:4" x14ac:dyDescent="0.3">
      <c r="D7187" s="1"/>
    </row>
    <row r="7189" spans="4:4" x14ac:dyDescent="0.3">
      <c r="D7189" s="1"/>
    </row>
    <row r="7190" spans="4:4" x14ac:dyDescent="0.3">
      <c r="D7190" s="1"/>
    </row>
    <row r="7191" spans="4:4" x14ac:dyDescent="0.3">
      <c r="D7191" s="1"/>
    </row>
    <row r="7194" spans="4:4" x14ac:dyDescent="0.3">
      <c r="D7194" s="1"/>
    </row>
    <row r="7195" spans="4:4" x14ac:dyDescent="0.3">
      <c r="D7195" s="1"/>
    </row>
    <row r="7196" spans="4:4" x14ac:dyDescent="0.3">
      <c r="D7196" s="1"/>
    </row>
    <row r="7197" spans="4:4" x14ac:dyDescent="0.3">
      <c r="D7197" s="1"/>
    </row>
    <row r="7198" spans="4:4" x14ac:dyDescent="0.3">
      <c r="D7198" s="1"/>
    </row>
    <row r="7199" spans="4:4" x14ac:dyDescent="0.3">
      <c r="D7199" s="1"/>
    </row>
    <row r="7200" spans="4:4" x14ac:dyDescent="0.3">
      <c r="D7200" s="1"/>
    </row>
    <row r="7201" spans="4:4" x14ac:dyDescent="0.3">
      <c r="D7201" s="1"/>
    </row>
    <row r="7203" spans="4:4" x14ac:dyDescent="0.3">
      <c r="D7203" s="1"/>
    </row>
    <row r="7204" spans="4:4" x14ac:dyDescent="0.3">
      <c r="D7204" s="1"/>
    </row>
    <row r="7205" spans="4:4" x14ac:dyDescent="0.3">
      <c r="D7205" s="1"/>
    </row>
    <row r="7206" spans="4:4" x14ac:dyDescent="0.3">
      <c r="D7206" s="1"/>
    </row>
    <row r="7207" spans="4:4" x14ac:dyDescent="0.3">
      <c r="D7207" s="1"/>
    </row>
    <row r="7208" spans="4:4" x14ac:dyDescent="0.3">
      <c r="D7208" s="1"/>
    </row>
    <row r="7209" spans="4:4" x14ac:dyDescent="0.3">
      <c r="D7209" s="1"/>
    </row>
    <row r="7211" spans="4:4" x14ac:dyDescent="0.3">
      <c r="D7211" s="1"/>
    </row>
    <row r="7212" spans="4:4" x14ac:dyDescent="0.3">
      <c r="D7212" s="1"/>
    </row>
    <row r="7213" spans="4:4" x14ac:dyDescent="0.3">
      <c r="D7213" s="1"/>
    </row>
    <row r="7214" spans="4:4" x14ac:dyDescent="0.3">
      <c r="D7214" s="1"/>
    </row>
    <row r="7215" spans="4:4" x14ac:dyDescent="0.3">
      <c r="D7215" s="1"/>
    </row>
    <row r="7216" spans="4:4" x14ac:dyDescent="0.3">
      <c r="D7216" s="1"/>
    </row>
    <row r="7217" spans="4:4" x14ac:dyDescent="0.3">
      <c r="D7217" s="1"/>
    </row>
    <row r="7218" spans="4:4" x14ac:dyDescent="0.3">
      <c r="D7218" s="1"/>
    </row>
    <row r="7219" spans="4:4" x14ac:dyDescent="0.3">
      <c r="D7219" s="1"/>
    </row>
    <row r="7220" spans="4:4" x14ac:dyDescent="0.3">
      <c r="D7220" s="1"/>
    </row>
    <row r="7221" spans="4:4" x14ac:dyDescent="0.3">
      <c r="D7221" s="1"/>
    </row>
    <row r="7222" spans="4:4" x14ac:dyDescent="0.3">
      <c r="D7222" s="1"/>
    </row>
    <row r="7223" spans="4:4" x14ac:dyDescent="0.3">
      <c r="D7223" s="1"/>
    </row>
    <row r="7224" spans="4:4" x14ac:dyDescent="0.3">
      <c r="D7224" s="1"/>
    </row>
    <row r="7225" spans="4:4" x14ac:dyDescent="0.3">
      <c r="D7225" s="1"/>
    </row>
    <row r="7226" spans="4:4" x14ac:dyDescent="0.3">
      <c r="D7226" s="1"/>
    </row>
    <row r="7227" spans="4:4" x14ac:dyDescent="0.3">
      <c r="D7227" s="1"/>
    </row>
    <row r="7228" spans="4:4" x14ac:dyDescent="0.3">
      <c r="D7228" s="1"/>
    </row>
    <row r="7229" spans="4:4" x14ac:dyDescent="0.3">
      <c r="D7229" s="1"/>
    </row>
    <row r="7230" spans="4:4" x14ac:dyDescent="0.3">
      <c r="D7230" s="1"/>
    </row>
    <row r="7231" spans="4:4" x14ac:dyDescent="0.3">
      <c r="D7231" s="1"/>
    </row>
    <row r="7232" spans="4:4" x14ac:dyDescent="0.3">
      <c r="D7232" s="1"/>
    </row>
    <row r="7233" spans="4:4" x14ac:dyDescent="0.3">
      <c r="D7233" s="1"/>
    </row>
    <row r="7234" spans="4:4" x14ac:dyDescent="0.3">
      <c r="D7234" s="1"/>
    </row>
    <row r="7235" spans="4:4" x14ac:dyDescent="0.3">
      <c r="D7235" s="1"/>
    </row>
    <row r="7236" spans="4:4" x14ac:dyDescent="0.3">
      <c r="D7236" s="1"/>
    </row>
    <row r="7237" spans="4:4" x14ac:dyDescent="0.3">
      <c r="D7237" s="1"/>
    </row>
    <row r="7238" spans="4:4" x14ac:dyDescent="0.3">
      <c r="D7238" s="1"/>
    </row>
    <row r="7239" spans="4:4" x14ac:dyDescent="0.3">
      <c r="D7239" s="1"/>
    </row>
    <row r="7240" spans="4:4" x14ac:dyDescent="0.3">
      <c r="D7240" s="1"/>
    </row>
    <row r="7241" spans="4:4" x14ac:dyDescent="0.3">
      <c r="D7241" s="1"/>
    </row>
    <row r="7242" spans="4:4" x14ac:dyDescent="0.3">
      <c r="D7242" s="1"/>
    </row>
    <row r="7243" spans="4:4" x14ac:dyDescent="0.3">
      <c r="D7243" s="1"/>
    </row>
    <row r="7244" spans="4:4" x14ac:dyDescent="0.3">
      <c r="D7244" s="1"/>
    </row>
    <row r="7245" spans="4:4" x14ac:dyDescent="0.3">
      <c r="D7245" s="1"/>
    </row>
    <row r="7246" spans="4:4" x14ac:dyDescent="0.3">
      <c r="D7246" s="1"/>
    </row>
    <row r="7247" spans="4:4" x14ac:dyDescent="0.3">
      <c r="D7247" s="1"/>
    </row>
    <row r="7248" spans="4:4" x14ac:dyDescent="0.3">
      <c r="D7248" s="1"/>
    </row>
    <row r="7249" spans="4:4" x14ac:dyDescent="0.3">
      <c r="D7249" s="1"/>
    </row>
    <row r="7250" spans="4:4" x14ac:dyDescent="0.3">
      <c r="D7250" s="1"/>
    </row>
    <row r="7252" spans="4:4" x14ac:dyDescent="0.3">
      <c r="D7252" s="1"/>
    </row>
    <row r="7253" spans="4:4" x14ac:dyDescent="0.3">
      <c r="D7253" s="1"/>
    </row>
    <row r="7254" spans="4:4" x14ac:dyDescent="0.3">
      <c r="D7254" s="1"/>
    </row>
    <row r="7255" spans="4:4" x14ac:dyDescent="0.3">
      <c r="D7255" s="1"/>
    </row>
    <row r="7256" spans="4:4" x14ac:dyDescent="0.3">
      <c r="D7256" s="1"/>
    </row>
    <row r="7257" spans="4:4" x14ac:dyDescent="0.3">
      <c r="D7257" s="1"/>
    </row>
    <row r="7258" spans="4:4" x14ac:dyDescent="0.3">
      <c r="D7258" s="1"/>
    </row>
    <row r="7260" spans="4:4" x14ac:dyDescent="0.3">
      <c r="D7260" s="1"/>
    </row>
    <row r="7261" spans="4:4" x14ac:dyDescent="0.3">
      <c r="D7261" s="1"/>
    </row>
    <row r="7262" spans="4:4" x14ac:dyDescent="0.3">
      <c r="D7262" s="1"/>
    </row>
    <row r="7263" spans="4:4" x14ac:dyDescent="0.3">
      <c r="D7263" s="1"/>
    </row>
    <row r="7264" spans="4:4" x14ac:dyDescent="0.3">
      <c r="D7264" s="1"/>
    </row>
    <row r="7265" spans="4:4" x14ac:dyDescent="0.3">
      <c r="D7265" s="1"/>
    </row>
    <row r="7266" spans="4:4" x14ac:dyDescent="0.3">
      <c r="D7266" s="1"/>
    </row>
    <row r="7267" spans="4:4" x14ac:dyDescent="0.3">
      <c r="D7267" s="1"/>
    </row>
    <row r="7268" spans="4:4" x14ac:dyDescent="0.3">
      <c r="D7268" s="1"/>
    </row>
    <row r="7269" spans="4:4" x14ac:dyDescent="0.3">
      <c r="D7269" s="1"/>
    </row>
    <row r="7270" spans="4:4" x14ac:dyDescent="0.3">
      <c r="D7270" s="1"/>
    </row>
    <row r="7271" spans="4:4" x14ac:dyDescent="0.3">
      <c r="D7271" s="1"/>
    </row>
    <row r="7272" spans="4:4" x14ac:dyDescent="0.3">
      <c r="D7272" s="1"/>
    </row>
    <row r="7273" spans="4:4" x14ac:dyDescent="0.3">
      <c r="D7273" s="1"/>
    </row>
    <row r="7274" spans="4:4" x14ac:dyDescent="0.3">
      <c r="D7274" s="1"/>
    </row>
    <row r="7275" spans="4:4" x14ac:dyDescent="0.3">
      <c r="D7275" s="1"/>
    </row>
    <row r="7276" spans="4:4" x14ac:dyDescent="0.3">
      <c r="D7276" s="1"/>
    </row>
    <row r="7277" spans="4:4" x14ac:dyDescent="0.3">
      <c r="D7277" s="1"/>
    </row>
    <row r="7278" spans="4:4" x14ac:dyDescent="0.3">
      <c r="D7278" s="1"/>
    </row>
    <row r="7279" spans="4:4" x14ac:dyDescent="0.3">
      <c r="D7279" s="1"/>
    </row>
    <row r="7281" spans="4:4" x14ac:dyDescent="0.3">
      <c r="D7281" s="1"/>
    </row>
    <row r="7282" spans="4:4" x14ac:dyDescent="0.3">
      <c r="D7282" s="1"/>
    </row>
    <row r="7283" spans="4:4" x14ac:dyDescent="0.3">
      <c r="D7283" s="1"/>
    </row>
    <row r="7284" spans="4:4" x14ac:dyDescent="0.3">
      <c r="D7284" s="1"/>
    </row>
    <row r="7285" spans="4:4" x14ac:dyDescent="0.3">
      <c r="D7285" s="1"/>
    </row>
    <row r="7286" spans="4:4" x14ac:dyDescent="0.3">
      <c r="D7286" s="1"/>
    </row>
    <row r="7287" spans="4:4" x14ac:dyDescent="0.3">
      <c r="D7287" s="1"/>
    </row>
    <row r="7288" spans="4:4" x14ac:dyDescent="0.3">
      <c r="D7288" s="1"/>
    </row>
    <row r="7289" spans="4:4" x14ac:dyDescent="0.3">
      <c r="D7289" s="1"/>
    </row>
    <row r="7290" spans="4:4" x14ac:dyDescent="0.3">
      <c r="D7290" s="1"/>
    </row>
    <row r="7291" spans="4:4" x14ac:dyDescent="0.3">
      <c r="D7291" s="1"/>
    </row>
    <row r="7292" spans="4:4" x14ac:dyDescent="0.3">
      <c r="D7292" s="1"/>
    </row>
    <row r="7293" spans="4:4" x14ac:dyDescent="0.3">
      <c r="D7293" s="1"/>
    </row>
    <row r="7294" spans="4:4" x14ac:dyDescent="0.3">
      <c r="D7294" s="1"/>
    </row>
    <row r="7295" spans="4:4" x14ac:dyDescent="0.3">
      <c r="D7295" s="1"/>
    </row>
    <row r="7297" spans="4:4" x14ac:dyDescent="0.3">
      <c r="D7297" s="1"/>
    </row>
    <row r="7298" spans="4:4" x14ac:dyDescent="0.3">
      <c r="D7298" s="1"/>
    </row>
    <row r="7299" spans="4:4" x14ac:dyDescent="0.3">
      <c r="D7299" s="1"/>
    </row>
    <row r="7300" spans="4:4" x14ac:dyDescent="0.3">
      <c r="D7300" s="1"/>
    </row>
    <row r="7301" spans="4:4" x14ac:dyDescent="0.3">
      <c r="D7301" s="1"/>
    </row>
    <row r="7302" spans="4:4" x14ac:dyDescent="0.3">
      <c r="D7302" s="1"/>
    </row>
    <row r="7303" spans="4:4" x14ac:dyDescent="0.3">
      <c r="D7303" s="1"/>
    </row>
    <row r="7304" spans="4:4" x14ac:dyDescent="0.3">
      <c r="D7304" s="1"/>
    </row>
    <row r="7305" spans="4:4" x14ac:dyDescent="0.3">
      <c r="D7305" s="1"/>
    </row>
    <row r="7306" spans="4:4" x14ac:dyDescent="0.3">
      <c r="D7306" s="1"/>
    </row>
    <row r="7307" spans="4:4" x14ac:dyDescent="0.3">
      <c r="D7307" s="1"/>
    </row>
    <row r="7308" spans="4:4" x14ac:dyDescent="0.3">
      <c r="D7308" s="1"/>
    </row>
    <row r="7309" spans="4:4" x14ac:dyDescent="0.3">
      <c r="D7309" s="1"/>
    </row>
    <row r="7310" spans="4:4" x14ac:dyDescent="0.3">
      <c r="D7310" s="1"/>
    </row>
    <row r="7311" spans="4:4" x14ac:dyDescent="0.3">
      <c r="D7311" s="1"/>
    </row>
    <row r="7312" spans="4:4" x14ac:dyDescent="0.3">
      <c r="D7312" s="1"/>
    </row>
    <row r="7313" spans="4:4" x14ac:dyDescent="0.3">
      <c r="D7313" s="1"/>
    </row>
    <row r="7314" spans="4:4" x14ac:dyDescent="0.3">
      <c r="D7314" s="1"/>
    </row>
    <row r="7315" spans="4:4" x14ac:dyDescent="0.3">
      <c r="D7315" s="1"/>
    </row>
    <row r="7316" spans="4:4" x14ac:dyDescent="0.3">
      <c r="D7316" s="1"/>
    </row>
    <row r="7317" spans="4:4" x14ac:dyDescent="0.3">
      <c r="D7317" s="1"/>
    </row>
    <row r="7318" spans="4:4" x14ac:dyDescent="0.3">
      <c r="D7318" s="1"/>
    </row>
    <row r="7319" spans="4:4" x14ac:dyDescent="0.3">
      <c r="D7319" s="1"/>
    </row>
    <row r="7320" spans="4:4" x14ac:dyDescent="0.3">
      <c r="D7320" s="1"/>
    </row>
    <row r="7321" spans="4:4" x14ac:dyDescent="0.3">
      <c r="D7321" s="1"/>
    </row>
    <row r="7324" spans="4:4" x14ac:dyDescent="0.3">
      <c r="D7324" s="1"/>
    </row>
    <row r="7325" spans="4:4" x14ac:dyDescent="0.3">
      <c r="D7325" s="1"/>
    </row>
    <row r="7326" spans="4:4" x14ac:dyDescent="0.3">
      <c r="D7326" s="1"/>
    </row>
    <row r="7327" spans="4:4" x14ac:dyDescent="0.3">
      <c r="D7327" s="1"/>
    </row>
    <row r="7328" spans="4:4" x14ac:dyDescent="0.3">
      <c r="D7328" s="1"/>
    </row>
    <row r="7329" spans="4:4" x14ac:dyDescent="0.3">
      <c r="D7329" s="1"/>
    </row>
    <row r="7330" spans="4:4" x14ac:dyDescent="0.3">
      <c r="D7330" s="1"/>
    </row>
    <row r="7331" spans="4:4" x14ac:dyDescent="0.3">
      <c r="D7331" s="1"/>
    </row>
    <row r="7335" spans="4:4" x14ac:dyDescent="0.3">
      <c r="D7335" s="1"/>
    </row>
    <row r="7337" spans="4:4" x14ac:dyDescent="0.3">
      <c r="D7337" s="1"/>
    </row>
    <row r="7338" spans="4:4" x14ac:dyDescent="0.3">
      <c r="D7338" s="1"/>
    </row>
    <row r="7339" spans="4:4" x14ac:dyDescent="0.3">
      <c r="D7339" s="1"/>
    </row>
    <row r="7340" spans="4:4" x14ac:dyDescent="0.3">
      <c r="D7340" s="1"/>
    </row>
    <row r="7341" spans="4:4" x14ac:dyDescent="0.3">
      <c r="D7341" s="1"/>
    </row>
    <row r="7343" spans="4:4" x14ac:dyDescent="0.3">
      <c r="D7343" s="1"/>
    </row>
    <row r="7344" spans="4:4" x14ac:dyDescent="0.3">
      <c r="D7344" s="1"/>
    </row>
    <row r="7345" spans="4:4" x14ac:dyDescent="0.3">
      <c r="D7345" s="1"/>
    </row>
    <row r="7346" spans="4:4" x14ac:dyDescent="0.3">
      <c r="D7346" s="1"/>
    </row>
    <row r="7347" spans="4:4" x14ac:dyDescent="0.3">
      <c r="D7347" s="1"/>
    </row>
    <row r="7348" spans="4:4" x14ac:dyDescent="0.3">
      <c r="D7348" s="1"/>
    </row>
    <row r="7349" spans="4:4" x14ac:dyDescent="0.3">
      <c r="D7349" s="1"/>
    </row>
    <row r="7350" spans="4:4" x14ac:dyDescent="0.3">
      <c r="D7350" s="1"/>
    </row>
    <row r="7351" spans="4:4" x14ac:dyDescent="0.3">
      <c r="D7351" s="1"/>
    </row>
    <row r="7352" spans="4:4" x14ac:dyDescent="0.3">
      <c r="D7352" s="1"/>
    </row>
    <row r="7353" spans="4:4" x14ac:dyDescent="0.3">
      <c r="D7353" s="1"/>
    </row>
    <row r="7354" spans="4:4" x14ac:dyDescent="0.3">
      <c r="D7354" s="1"/>
    </row>
    <row r="7355" spans="4:4" x14ac:dyDescent="0.3">
      <c r="D7355" s="1"/>
    </row>
    <row r="7356" spans="4:4" x14ac:dyDescent="0.3">
      <c r="D7356" s="1"/>
    </row>
    <row r="7357" spans="4:4" x14ac:dyDescent="0.3">
      <c r="D7357" s="1"/>
    </row>
    <row r="7358" spans="4:4" x14ac:dyDescent="0.3">
      <c r="D7358" s="1"/>
    </row>
    <row r="7359" spans="4:4" x14ac:dyDescent="0.3">
      <c r="D7359" s="1"/>
    </row>
    <row r="7360" spans="4:4" x14ac:dyDescent="0.3">
      <c r="D7360" s="1"/>
    </row>
    <row r="7362" spans="4:4" x14ac:dyDescent="0.3">
      <c r="D7362" s="1"/>
    </row>
    <row r="7363" spans="4:4" x14ac:dyDescent="0.3">
      <c r="D7363" s="1"/>
    </row>
    <row r="7364" spans="4:4" x14ac:dyDescent="0.3">
      <c r="D7364" s="1"/>
    </row>
    <row r="7365" spans="4:4" x14ac:dyDescent="0.3">
      <c r="D7365" s="1"/>
    </row>
    <row r="7366" spans="4:4" x14ac:dyDescent="0.3">
      <c r="D7366" s="1"/>
    </row>
    <row r="7367" spans="4:4" x14ac:dyDescent="0.3">
      <c r="D7367" s="1"/>
    </row>
    <row r="7368" spans="4:4" x14ac:dyDescent="0.3">
      <c r="D7368" s="1"/>
    </row>
    <row r="7369" spans="4:4" x14ac:dyDescent="0.3">
      <c r="D7369" s="1"/>
    </row>
    <row r="7370" spans="4:4" x14ac:dyDescent="0.3">
      <c r="D7370" s="1"/>
    </row>
    <row r="7371" spans="4:4" x14ac:dyDescent="0.3">
      <c r="D7371" s="1"/>
    </row>
    <row r="7374" spans="4:4" x14ac:dyDescent="0.3">
      <c r="D7374" s="1"/>
    </row>
    <row r="7375" spans="4:4" x14ac:dyDescent="0.3">
      <c r="D7375" s="1"/>
    </row>
    <row r="7376" spans="4:4" x14ac:dyDescent="0.3">
      <c r="D7376" s="1"/>
    </row>
    <row r="7377" spans="4:4" x14ac:dyDescent="0.3">
      <c r="D7377" s="1"/>
    </row>
    <row r="7378" spans="4:4" x14ac:dyDescent="0.3">
      <c r="D7378" s="1"/>
    </row>
    <row r="7379" spans="4:4" x14ac:dyDescent="0.3">
      <c r="D7379" s="1"/>
    </row>
    <row r="7380" spans="4:4" x14ac:dyDescent="0.3">
      <c r="D7380" s="1"/>
    </row>
    <row r="7381" spans="4:4" x14ac:dyDescent="0.3">
      <c r="D7381" s="1"/>
    </row>
    <row r="7382" spans="4:4" x14ac:dyDescent="0.3">
      <c r="D7382" s="1"/>
    </row>
    <row r="7385" spans="4:4" x14ac:dyDescent="0.3">
      <c r="D7385" s="1"/>
    </row>
    <row r="7387" spans="4:4" x14ac:dyDescent="0.3">
      <c r="D7387" s="1"/>
    </row>
    <row r="7393" spans="4:4" x14ac:dyDescent="0.3">
      <c r="D7393" s="1"/>
    </row>
    <row r="7396" spans="4:4" x14ac:dyDescent="0.3">
      <c r="D7396" s="1"/>
    </row>
    <row r="7397" spans="4:4" x14ac:dyDescent="0.3">
      <c r="D7397" s="1"/>
    </row>
    <row r="7398" spans="4:4" x14ac:dyDescent="0.3">
      <c r="D7398" s="1"/>
    </row>
    <row r="7399" spans="4:4" x14ac:dyDescent="0.3">
      <c r="D7399" s="1"/>
    </row>
    <row r="7400" spans="4:4" x14ac:dyDescent="0.3">
      <c r="D7400" s="1"/>
    </row>
    <row r="7401" spans="4:4" x14ac:dyDescent="0.3">
      <c r="D7401" s="1"/>
    </row>
    <row r="7402" spans="4:4" x14ac:dyDescent="0.3">
      <c r="D7402" s="1"/>
    </row>
    <row r="7403" spans="4:4" x14ac:dyDescent="0.3">
      <c r="D7403" s="1"/>
    </row>
    <row r="7404" spans="4:4" x14ac:dyDescent="0.3">
      <c r="D7404" s="1"/>
    </row>
    <row r="7405" spans="4:4" x14ac:dyDescent="0.3">
      <c r="D7405" s="1"/>
    </row>
    <row r="7406" spans="4:4" x14ac:dyDescent="0.3">
      <c r="D7406" s="1"/>
    </row>
    <row r="7407" spans="4:4" x14ac:dyDescent="0.3">
      <c r="D7407" s="1"/>
    </row>
    <row r="7408" spans="4:4" x14ac:dyDescent="0.3">
      <c r="D7408" s="1"/>
    </row>
    <row r="7409" spans="4:4" x14ac:dyDescent="0.3">
      <c r="D7409" s="1"/>
    </row>
    <row r="7410" spans="4:4" x14ac:dyDescent="0.3">
      <c r="D7410" s="1"/>
    </row>
    <row r="7411" spans="4:4" x14ac:dyDescent="0.3">
      <c r="D7411" s="1"/>
    </row>
    <row r="7412" spans="4:4" x14ac:dyDescent="0.3">
      <c r="D7412" s="1"/>
    </row>
    <row r="7413" spans="4:4" x14ac:dyDescent="0.3">
      <c r="D7413" s="1"/>
    </row>
    <row r="7414" spans="4:4" x14ac:dyDescent="0.3">
      <c r="D7414" s="1"/>
    </row>
    <row r="7415" spans="4:4" x14ac:dyDescent="0.3">
      <c r="D7415" s="1"/>
    </row>
    <row r="7416" spans="4:4" x14ac:dyDescent="0.3">
      <c r="D7416" s="1"/>
    </row>
    <row r="7417" spans="4:4" x14ac:dyDescent="0.3">
      <c r="D7417" s="1"/>
    </row>
    <row r="7418" spans="4:4" x14ac:dyDescent="0.3">
      <c r="D7418" s="1"/>
    </row>
    <row r="7419" spans="4:4" x14ac:dyDescent="0.3">
      <c r="D7419" s="1"/>
    </row>
    <row r="7420" spans="4:4" x14ac:dyDescent="0.3">
      <c r="D7420" s="1"/>
    </row>
    <row r="7421" spans="4:4" x14ac:dyDescent="0.3">
      <c r="D7421" s="1"/>
    </row>
    <row r="7422" spans="4:4" x14ac:dyDescent="0.3">
      <c r="D7422" s="1"/>
    </row>
    <row r="7423" spans="4:4" x14ac:dyDescent="0.3">
      <c r="D7423" s="1"/>
    </row>
    <row r="7424" spans="4:4" x14ac:dyDescent="0.3">
      <c r="D7424" s="1"/>
    </row>
    <row r="7425" spans="4:4" x14ac:dyDescent="0.3">
      <c r="D7425" s="1"/>
    </row>
    <row r="7426" spans="4:4" x14ac:dyDescent="0.3">
      <c r="D7426" s="1"/>
    </row>
    <row r="7427" spans="4:4" x14ac:dyDescent="0.3">
      <c r="D7427" s="1"/>
    </row>
    <row r="7428" spans="4:4" x14ac:dyDescent="0.3">
      <c r="D7428" s="1"/>
    </row>
    <row r="7429" spans="4:4" x14ac:dyDescent="0.3">
      <c r="D7429" s="1"/>
    </row>
    <row r="7430" spans="4:4" x14ac:dyDescent="0.3">
      <c r="D7430" s="1"/>
    </row>
    <row r="7431" spans="4:4" x14ac:dyDescent="0.3">
      <c r="D7431" s="1"/>
    </row>
    <row r="7432" spans="4:4" x14ac:dyDescent="0.3">
      <c r="D7432" s="1"/>
    </row>
    <row r="7433" spans="4:4" x14ac:dyDescent="0.3">
      <c r="D7433" s="1"/>
    </row>
    <row r="7434" spans="4:4" x14ac:dyDescent="0.3">
      <c r="D7434" s="1"/>
    </row>
    <row r="7435" spans="4:4" x14ac:dyDescent="0.3">
      <c r="D7435" s="1"/>
    </row>
    <row r="7436" spans="4:4" x14ac:dyDescent="0.3">
      <c r="D7436" s="1"/>
    </row>
    <row r="7437" spans="4:4" x14ac:dyDescent="0.3">
      <c r="D7437" s="1"/>
    </row>
    <row r="7438" spans="4:4" x14ac:dyDescent="0.3">
      <c r="D7438" s="1"/>
    </row>
    <row r="7439" spans="4:4" x14ac:dyDescent="0.3">
      <c r="D7439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9"/>
  <sheetViews>
    <sheetView topLeftCell="I1" zoomScaleNormal="100" workbookViewId="0">
      <selection activeCell="K6" sqref="K6"/>
    </sheetView>
  </sheetViews>
  <sheetFormatPr defaultRowHeight="14.4" x14ac:dyDescent="0.3"/>
  <cols>
    <col min="1" max="1" width="71.21875" customWidth="1"/>
    <col min="2" max="2" width="15.77734375" bestFit="1" customWidth="1"/>
    <col min="3" max="3" width="12.33203125" bestFit="1" customWidth="1"/>
    <col min="4" max="5" width="14.77734375" customWidth="1"/>
    <col min="6" max="6" width="13.88671875" bestFit="1" customWidth="1"/>
    <col min="7" max="8" width="14.77734375" customWidth="1"/>
    <col min="9" max="9" width="15" bestFit="1" customWidth="1"/>
    <col min="10" max="10" width="17.109375" customWidth="1"/>
    <col min="11" max="11" width="15.77734375" bestFit="1" customWidth="1"/>
    <col min="12" max="12" width="15" customWidth="1"/>
    <col min="13" max="13" width="75.21875" bestFit="1" customWidth="1"/>
    <col min="14" max="14" width="14.77734375" bestFit="1" customWidth="1"/>
    <col min="15" max="15" width="15.77734375" bestFit="1" customWidth="1"/>
    <col min="16" max="16" width="12" bestFit="1" customWidth="1"/>
    <col min="17" max="17" width="15.21875" bestFit="1" customWidth="1"/>
    <col min="18" max="18" width="10.5546875" bestFit="1" customWidth="1"/>
    <col min="19" max="19" width="15.44140625" bestFit="1" customWidth="1"/>
    <col min="20" max="20" width="20.109375" bestFit="1" customWidth="1"/>
    <col min="21" max="21" width="11.88671875" bestFit="1" customWidth="1"/>
    <col min="22" max="22" width="23.77734375" bestFit="1" customWidth="1"/>
    <col min="23" max="23" width="28.21875" bestFit="1" customWidth="1"/>
    <col min="24" max="24" width="12.21875" bestFit="1" customWidth="1"/>
    <col min="25" max="25" width="7.44140625" customWidth="1"/>
    <col min="26" max="26" width="18.109375" bestFit="1" customWidth="1"/>
    <col min="27" max="27" width="22.33203125" bestFit="1" customWidth="1"/>
    <col min="28" max="28" width="34.5546875" bestFit="1" customWidth="1"/>
    <col min="29" max="29" width="37.109375" bestFit="1" customWidth="1"/>
    <col min="30" max="30" width="15.44140625" bestFit="1" customWidth="1"/>
    <col min="31" max="31" width="17" bestFit="1" customWidth="1"/>
    <col min="32" max="32" width="14.77734375" bestFit="1" customWidth="1"/>
    <col min="33" max="33" width="12" bestFit="1" customWidth="1"/>
    <col min="34" max="34" width="13.5546875" bestFit="1" customWidth="1"/>
    <col min="35" max="35" width="14.88671875" bestFit="1" customWidth="1"/>
    <col min="36" max="36" width="11.33203125" bestFit="1" customWidth="1"/>
    <col min="37" max="37" width="18" bestFit="1" customWidth="1"/>
    <col min="38" max="38" width="14.109375" bestFit="1" customWidth="1"/>
    <col min="40" max="40" width="12" bestFit="1" customWidth="1"/>
    <col min="41" max="41" width="16.109375" bestFit="1" customWidth="1"/>
    <col min="42" max="42" width="26.77734375" bestFit="1" customWidth="1"/>
    <col min="43" max="43" width="6.5546875" customWidth="1"/>
    <col min="44" max="44" width="22.109375" bestFit="1" customWidth="1"/>
    <col min="45" max="45" width="22.6640625" bestFit="1" customWidth="1"/>
    <col min="46" max="46" width="9.109375" bestFit="1" customWidth="1"/>
    <col min="47" max="47" width="10.21875" bestFit="1" customWidth="1"/>
    <col min="48" max="48" width="11.88671875" bestFit="1" customWidth="1"/>
    <col min="49" max="49" width="7.5546875" customWidth="1"/>
    <col min="50" max="50" width="16.6640625" bestFit="1" customWidth="1"/>
    <col min="51" max="51" width="13.5546875" bestFit="1" customWidth="1"/>
    <col min="52" max="52" width="14.44140625" bestFit="1" customWidth="1"/>
    <col min="53" max="53" width="14.5546875" bestFit="1" customWidth="1"/>
    <col min="54" max="54" width="19" bestFit="1" customWidth="1"/>
    <col min="55" max="56" width="9.44140625" bestFit="1" customWidth="1"/>
    <col min="57" max="57" width="18.33203125" bestFit="1" customWidth="1"/>
    <col min="58" max="58" width="12.77734375" bestFit="1" customWidth="1"/>
    <col min="59" max="59" width="16" bestFit="1" customWidth="1"/>
    <col min="60" max="60" width="10.77734375" bestFit="1" customWidth="1"/>
    <col min="61" max="61" width="73" bestFit="1" customWidth="1"/>
    <col min="62" max="62" width="23.109375" bestFit="1" customWidth="1"/>
    <col min="63" max="63" width="19.5546875" bestFit="1" customWidth="1"/>
    <col min="64" max="64" width="5.77734375" customWidth="1"/>
    <col min="65" max="65" width="10.21875" bestFit="1" customWidth="1"/>
    <col min="66" max="66" width="11.109375" bestFit="1" customWidth="1"/>
    <col min="67" max="67" width="22.44140625" bestFit="1" customWidth="1"/>
    <col min="68" max="68" width="12.5546875" bestFit="1" customWidth="1"/>
    <col min="69" max="69" width="13.88671875" bestFit="1" customWidth="1"/>
    <col min="70" max="70" width="9.21875" bestFit="1" customWidth="1"/>
    <col min="71" max="71" width="30.77734375" bestFit="1" customWidth="1"/>
    <col min="72" max="72" width="31.77734375" bestFit="1" customWidth="1"/>
    <col min="73" max="73" width="4.5546875" customWidth="1"/>
    <col min="74" max="74" width="6" customWidth="1"/>
    <col min="75" max="75" width="12.6640625" bestFit="1" customWidth="1"/>
    <col min="76" max="76" width="6.6640625" customWidth="1"/>
    <col min="77" max="77" width="9.6640625" bestFit="1" customWidth="1"/>
    <col min="78" max="78" width="29.77734375" bestFit="1" customWidth="1"/>
    <col min="79" max="79" width="14.109375" bestFit="1" customWidth="1"/>
    <col min="80" max="80" width="19.6640625" bestFit="1" customWidth="1"/>
    <col min="81" max="81" width="12.21875" bestFit="1" customWidth="1"/>
    <col min="82" max="82" width="11.44140625" bestFit="1" customWidth="1"/>
    <col min="83" max="83" width="10.88671875" bestFit="1" customWidth="1"/>
    <col min="84" max="84" width="16.44140625" bestFit="1" customWidth="1"/>
    <col min="85" max="85" width="22.44140625" bestFit="1" customWidth="1"/>
    <col min="86" max="86" width="4.88671875" customWidth="1"/>
    <col min="87" max="87" width="10.21875" bestFit="1" customWidth="1"/>
    <col min="88" max="88" width="7.109375" customWidth="1"/>
    <col min="89" max="89" width="6.44140625" customWidth="1"/>
    <col min="90" max="90" width="16.6640625" bestFit="1" customWidth="1"/>
    <col min="91" max="91" width="7.5546875" customWidth="1"/>
    <col min="92" max="92" width="13.109375" bestFit="1" customWidth="1"/>
    <col min="93" max="93" width="11.88671875" bestFit="1" customWidth="1"/>
    <col min="94" max="94" width="28.109375" bestFit="1" customWidth="1"/>
    <col min="95" max="95" width="17.88671875" bestFit="1" customWidth="1"/>
    <col min="96" max="96" width="15.77734375" bestFit="1" customWidth="1"/>
    <col min="97" max="97" width="5.21875" customWidth="1"/>
    <col min="98" max="98" width="27.44140625" bestFit="1" customWidth="1"/>
    <col min="99" max="99" width="14.88671875" bestFit="1" customWidth="1"/>
    <col min="100" max="100" width="17.21875" bestFit="1" customWidth="1"/>
    <col min="101" max="101" width="11.6640625" bestFit="1" customWidth="1"/>
    <col min="102" max="102" width="14.6640625" bestFit="1" customWidth="1"/>
    <col min="103" max="103" width="13.33203125" bestFit="1" customWidth="1"/>
    <col min="104" max="104" width="14.77734375" bestFit="1" customWidth="1"/>
    <col min="105" max="105" width="9.5546875" bestFit="1" customWidth="1"/>
    <col min="106" max="106" width="14.77734375" bestFit="1" customWidth="1"/>
    <col min="107" max="107" width="9.5546875" bestFit="1" customWidth="1"/>
    <col min="108" max="108" width="24.6640625" bestFit="1" customWidth="1"/>
    <col min="109" max="109" width="8.44140625" customWidth="1"/>
    <col min="110" max="110" width="9.44140625" bestFit="1" customWidth="1"/>
    <col min="111" max="111" width="9.109375" bestFit="1" customWidth="1"/>
    <col min="112" max="112" width="16.6640625" bestFit="1" customWidth="1"/>
    <col min="113" max="113" width="13.21875" bestFit="1" customWidth="1"/>
    <col min="114" max="114" width="30.21875" bestFit="1" customWidth="1"/>
    <col min="115" max="115" width="15.21875" bestFit="1" customWidth="1"/>
    <col min="116" max="116" width="11.33203125" bestFit="1" customWidth="1"/>
    <col min="117" max="117" width="9.88671875" bestFit="1" customWidth="1"/>
    <col min="118" max="118" width="16.109375" bestFit="1" customWidth="1"/>
    <col min="119" max="119" width="17.21875" bestFit="1" customWidth="1"/>
    <col min="120" max="120" width="18.77734375" bestFit="1" customWidth="1"/>
    <col min="121" max="121" width="3.109375" customWidth="1"/>
    <col min="122" max="122" width="10" bestFit="1" customWidth="1"/>
    <col min="123" max="123" width="17.21875" bestFit="1" customWidth="1"/>
    <col min="124" max="124" width="6.109375" customWidth="1"/>
    <col min="125" max="125" width="14.109375" bestFit="1" customWidth="1"/>
    <col min="126" max="126" width="8.33203125" customWidth="1"/>
    <col min="127" max="127" width="14.44140625" bestFit="1" customWidth="1"/>
    <col min="128" max="128" width="30.77734375" bestFit="1" customWidth="1"/>
    <col min="129" max="129" width="12.6640625" bestFit="1" customWidth="1"/>
    <col min="130" max="130" width="14.33203125" bestFit="1" customWidth="1"/>
    <col min="131" max="131" width="14.6640625" bestFit="1" customWidth="1"/>
    <col min="132" max="132" width="8.109375" customWidth="1"/>
    <col min="133" max="133" width="16.6640625" bestFit="1" customWidth="1"/>
    <col min="134" max="134" width="22.33203125" bestFit="1" customWidth="1"/>
    <col min="135" max="135" width="14" bestFit="1" customWidth="1"/>
    <col min="136" max="136" width="12.6640625" bestFit="1" customWidth="1"/>
    <col min="137" max="137" width="8.44140625" customWidth="1"/>
    <col min="138" max="138" width="9.21875" bestFit="1" customWidth="1"/>
    <col min="139" max="139" width="7.33203125" customWidth="1"/>
    <col min="140" max="140" width="12.33203125" bestFit="1" customWidth="1"/>
    <col min="141" max="141" width="9.109375" bestFit="1" customWidth="1"/>
    <col min="142" max="142" width="19.5546875" bestFit="1" customWidth="1"/>
    <col min="143" max="143" width="6.5546875" customWidth="1"/>
    <col min="144" max="144" width="20.33203125" bestFit="1" customWidth="1"/>
    <col min="145" max="145" width="23" bestFit="1" customWidth="1"/>
    <col min="146" max="146" width="18.44140625" bestFit="1" customWidth="1"/>
    <col min="147" max="147" width="9.88671875" bestFit="1" customWidth="1"/>
    <col min="148" max="148" width="9.33203125" bestFit="1" customWidth="1"/>
    <col min="149" max="149" width="5.88671875" customWidth="1"/>
    <col min="150" max="150" width="13.6640625" bestFit="1" customWidth="1"/>
    <col min="151" max="151" width="8.6640625" customWidth="1"/>
    <col min="152" max="152" width="7.5546875" customWidth="1"/>
    <col min="153" max="153" width="10" bestFit="1" customWidth="1"/>
    <col min="154" max="154" width="8.6640625" customWidth="1"/>
    <col min="155" max="155" width="16.33203125" bestFit="1" customWidth="1"/>
    <col min="156" max="156" width="10.88671875" bestFit="1" customWidth="1"/>
    <col min="157" max="157" width="7" customWidth="1"/>
    <col min="158" max="158" width="14.33203125" bestFit="1" customWidth="1"/>
    <col min="159" max="159" width="10.21875" bestFit="1" customWidth="1"/>
    <col min="160" max="160" width="16.6640625" bestFit="1" customWidth="1"/>
    <col min="161" max="161" width="15.5546875" bestFit="1" customWidth="1"/>
    <col min="162" max="162" width="21.109375" bestFit="1" customWidth="1"/>
    <col min="163" max="163" width="8.21875" customWidth="1"/>
    <col min="164" max="164" width="8.44140625" customWidth="1"/>
    <col min="165" max="165" width="10.44140625" bestFit="1" customWidth="1"/>
    <col min="166" max="166" width="35.5546875" bestFit="1" customWidth="1"/>
    <col min="167" max="168" width="38.5546875" bestFit="1" customWidth="1"/>
    <col min="169" max="169" width="30.33203125" bestFit="1" customWidth="1"/>
    <col min="170" max="170" width="33.77734375" bestFit="1" customWidth="1"/>
    <col min="171" max="171" width="36.6640625" bestFit="1" customWidth="1"/>
    <col min="172" max="172" width="36" bestFit="1" customWidth="1"/>
    <col min="173" max="173" width="32.6640625" bestFit="1" customWidth="1"/>
    <col min="174" max="174" width="8.109375" customWidth="1"/>
    <col min="175" max="175" width="5.33203125" customWidth="1"/>
    <col min="176" max="176" width="11.33203125" bestFit="1" customWidth="1"/>
    <col min="177" max="177" width="28.109375" bestFit="1" customWidth="1"/>
    <col min="178" max="178" width="21.88671875" bestFit="1" customWidth="1"/>
    <col min="179" max="179" width="5.44140625" customWidth="1"/>
    <col min="180" max="180" width="18.77734375" bestFit="1" customWidth="1"/>
    <col min="181" max="181" width="9.77734375" bestFit="1" customWidth="1"/>
    <col min="182" max="182" width="16.5546875" bestFit="1" customWidth="1"/>
    <col min="183" max="183" width="27.6640625" bestFit="1" customWidth="1"/>
    <col min="184" max="184" width="22.88671875" bestFit="1" customWidth="1"/>
    <col min="185" max="185" width="24.33203125" bestFit="1" customWidth="1"/>
    <col min="186" max="186" width="4.77734375" customWidth="1"/>
    <col min="187" max="187" width="11.44140625" bestFit="1" customWidth="1"/>
    <col min="188" max="188" width="30.5546875" bestFit="1" customWidth="1"/>
    <col min="189" max="189" width="7.6640625" customWidth="1"/>
    <col min="190" max="190" width="7.109375" customWidth="1"/>
    <col min="191" max="191" width="22.33203125" bestFit="1" customWidth="1"/>
    <col min="192" max="192" width="27.44140625" bestFit="1" customWidth="1"/>
    <col min="193" max="193" width="20.5546875" bestFit="1" customWidth="1"/>
    <col min="194" max="194" width="12.21875" bestFit="1" customWidth="1"/>
    <col min="195" max="195" width="15.5546875" bestFit="1" customWidth="1"/>
    <col min="196" max="196" width="9" bestFit="1" customWidth="1"/>
    <col min="197" max="197" width="16.33203125" bestFit="1" customWidth="1"/>
    <col min="198" max="198" width="16.88671875" bestFit="1" customWidth="1"/>
    <col min="199" max="199" width="44.21875" bestFit="1" customWidth="1"/>
    <col min="200" max="200" width="30.88671875" bestFit="1" customWidth="1"/>
    <col min="201" max="201" width="10" bestFit="1" customWidth="1"/>
    <col min="202" max="202" width="24.109375" bestFit="1" customWidth="1"/>
    <col min="203" max="203" width="8.77734375" customWidth="1"/>
    <col min="204" max="205" width="10.21875" bestFit="1" customWidth="1"/>
    <col min="206" max="206" width="12.44140625" bestFit="1" customWidth="1"/>
    <col min="207" max="207" width="3.6640625" customWidth="1"/>
    <col min="208" max="208" width="7.5546875" customWidth="1"/>
    <col min="209" max="209" width="5" customWidth="1"/>
    <col min="210" max="210" width="13.77734375" bestFit="1" customWidth="1"/>
    <col min="211" max="211" width="15.77734375" bestFit="1" customWidth="1"/>
    <col min="212" max="212" width="9.44140625" bestFit="1" customWidth="1"/>
    <col min="213" max="213" width="11.21875" bestFit="1" customWidth="1"/>
    <col min="214" max="214" width="13.6640625" bestFit="1" customWidth="1"/>
    <col min="215" max="215" width="15.109375" bestFit="1" customWidth="1"/>
    <col min="216" max="216" width="21.109375" bestFit="1" customWidth="1"/>
    <col min="217" max="217" width="16.6640625" bestFit="1" customWidth="1"/>
    <col min="218" max="218" width="42.5546875" bestFit="1" customWidth="1"/>
    <col min="219" max="219" width="13.21875" bestFit="1" customWidth="1"/>
    <col min="220" max="222" width="15.21875" bestFit="1" customWidth="1"/>
    <col min="223" max="223" width="7.44140625" customWidth="1"/>
    <col min="224" max="224" width="11" bestFit="1" customWidth="1"/>
    <col min="225" max="225" width="7" customWidth="1"/>
    <col min="226" max="226" width="11.88671875" bestFit="1" customWidth="1"/>
    <col min="227" max="227" width="18.33203125" bestFit="1" customWidth="1"/>
    <col min="228" max="228" width="17.44140625" bestFit="1" customWidth="1"/>
    <col min="229" max="229" width="11.21875" bestFit="1" customWidth="1"/>
    <col min="230" max="230" width="33.33203125" bestFit="1" customWidth="1"/>
    <col min="231" max="231" width="25.109375" bestFit="1" customWidth="1"/>
    <col min="232" max="232" width="12.44140625" bestFit="1" customWidth="1"/>
    <col min="233" max="233" width="11.6640625" bestFit="1" customWidth="1"/>
    <col min="234" max="234" width="13.88671875" bestFit="1" customWidth="1"/>
    <col min="235" max="235" width="8.77734375" customWidth="1"/>
    <col min="236" max="237" width="15.5546875" bestFit="1" customWidth="1"/>
    <col min="238" max="238" width="10.109375" bestFit="1" customWidth="1"/>
    <col min="239" max="239" width="11.77734375" bestFit="1" customWidth="1"/>
    <col min="240" max="241" width="13.33203125" bestFit="1" customWidth="1"/>
    <col min="242" max="242" width="7.6640625" customWidth="1"/>
    <col min="243" max="243" width="14.44140625" bestFit="1" customWidth="1"/>
    <col min="244" max="244" width="6.6640625" customWidth="1"/>
    <col min="245" max="245" width="17.6640625" bestFit="1" customWidth="1"/>
    <col min="246" max="246" width="32" bestFit="1" customWidth="1"/>
    <col min="247" max="247" width="19.21875" bestFit="1" customWidth="1"/>
    <col min="248" max="248" width="19.77734375" bestFit="1" customWidth="1"/>
    <col min="249" max="249" width="18" bestFit="1" customWidth="1"/>
    <col min="250" max="250" width="16.6640625" bestFit="1" customWidth="1"/>
    <col min="251" max="251" width="13.109375" bestFit="1" customWidth="1"/>
    <col min="252" max="252" width="15.5546875" bestFit="1" customWidth="1"/>
    <col min="253" max="253" width="9.5546875" bestFit="1" customWidth="1"/>
    <col min="254" max="254" width="17" bestFit="1" customWidth="1"/>
    <col min="255" max="255" width="13.33203125" bestFit="1" customWidth="1"/>
    <col min="256" max="256" width="6.44140625" customWidth="1"/>
    <col min="257" max="257" width="23" bestFit="1" customWidth="1"/>
    <col min="258" max="258" width="23.44140625" bestFit="1" customWidth="1"/>
    <col min="259" max="259" width="35" bestFit="1" customWidth="1"/>
    <col min="260" max="260" width="15.88671875" bestFit="1" customWidth="1"/>
    <col min="261" max="261" width="30.33203125" bestFit="1" customWidth="1"/>
    <col min="262" max="262" width="9.5546875" bestFit="1" customWidth="1"/>
    <col min="263" max="263" width="19" bestFit="1" customWidth="1"/>
    <col min="264" max="264" width="41.88671875" bestFit="1" customWidth="1"/>
    <col min="265" max="265" width="10.33203125" bestFit="1" customWidth="1"/>
    <col min="266" max="266" width="26.88671875" bestFit="1" customWidth="1"/>
    <col min="267" max="267" width="13.6640625" bestFit="1" customWidth="1"/>
    <col min="268" max="268" width="14" bestFit="1" customWidth="1"/>
    <col min="269" max="269" width="14.109375" bestFit="1" customWidth="1"/>
    <col min="270" max="270" width="24.21875" bestFit="1" customWidth="1"/>
    <col min="271" max="271" width="11" bestFit="1" customWidth="1"/>
    <col min="272" max="272" width="12" bestFit="1" customWidth="1"/>
    <col min="273" max="273" width="12.77734375" bestFit="1" customWidth="1"/>
    <col min="274" max="274" width="17.6640625" bestFit="1" customWidth="1"/>
    <col min="275" max="275" width="11.44140625" bestFit="1" customWidth="1"/>
    <col min="276" max="276" width="12.44140625" bestFit="1" customWidth="1"/>
    <col min="277" max="277" width="11.33203125" bestFit="1" customWidth="1"/>
    <col min="278" max="278" width="35.109375" bestFit="1" customWidth="1"/>
    <col min="279" max="279" width="37.88671875" bestFit="1" customWidth="1"/>
    <col min="280" max="280" width="37.5546875" bestFit="1" customWidth="1"/>
    <col min="281" max="281" width="46.33203125" bestFit="1" customWidth="1"/>
    <col min="282" max="282" width="16.44140625" bestFit="1" customWidth="1"/>
    <col min="283" max="283" width="10.88671875" bestFit="1" customWidth="1"/>
    <col min="284" max="284" width="17.6640625" bestFit="1" customWidth="1"/>
    <col min="285" max="285" width="13.33203125" bestFit="1" customWidth="1"/>
    <col min="286" max="286" width="10.77734375" bestFit="1" customWidth="1"/>
    <col min="287" max="287" width="28.33203125" bestFit="1" customWidth="1"/>
    <col min="288" max="288" width="17.33203125" bestFit="1" customWidth="1"/>
    <col min="289" max="289" width="7.77734375" customWidth="1"/>
    <col min="290" max="290" width="10" bestFit="1" customWidth="1"/>
    <col min="291" max="291" width="19.109375" bestFit="1" customWidth="1"/>
    <col min="292" max="292" width="3.6640625" customWidth="1"/>
    <col min="293" max="293" width="26" bestFit="1" customWidth="1"/>
    <col min="294" max="294" width="9.5546875" bestFit="1" customWidth="1"/>
    <col min="295" max="295" width="26.5546875" bestFit="1" customWidth="1"/>
    <col min="296" max="296" width="6.88671875" customWidth="1"/>
    <col min="297" max="297" width="13.6640625" bestFit="1" customWidth="1"/>
    <col min="298" max="298" width="9.6640625" bestFit="1" customWidth="1"/>
    <col min="299" max="300" width="11.109375" bestFit="1" customWidth="1"/>
    <col min="301" max="301" width="8.21875" customWidth="1"/>
    <col min="302" max="302" width="17.77734375" bestFit="1" customWidth="1"/>
    <col min="303" max="303" width="11.33203125" bestFit="1" customWidth="1"/>
    <col min="304" max="304" width="12.77734375" bestFit="1" customWidth="1"/>
    <col min="305" max="305" width="16.5546875" bestFit="1" customWidth="1"/>
    <col min="306" max="306" width="13.33203125" bestFit="1" customWidth="1"/>
    <col min="307" max="307" width="11.33203125" bestFit="1" customWidth="1"/>
    <col min="308" max="308" width="7.21875" customWidth="1"/>
    <col min="309" max="309" width="8.6640625" customWidth="1"/>
    <col min="310" max="310" width="6.109375" customWidth="1"/>
    <col min="311" max="311" width="9.44140625" bestFit="1" customWidth="1"/>
    <col min="312" max="312" width="14.5546875" bestFit="1" customWidth="1"/>
    <col min="313" max="313" width="18.33203125" bestFit="1" customWidth="1"/>
    <col min="314" max="314" width="9.6640625" bestFit="1" customWidth="1"/>
    <col min="315" max="315" width="15" bestFit="1" customWidth="1"/>
    <col min="316" max="316" width="33.21875" bestFit="1" customWidth="1"/>
    <col min="317" max="317" width="5.77734375" customWidth="1"/>
    <col min="318" max="318" width="7.21875" customWidth="1"/>
    <col min="319" max="319" width="17.44140625" bestFit="1" customWidth="1"/>
    <col min="320" max="320" width="13.88671875" bestFit="1" customWidth="1"/>
    <col min="321" max="321" width="12.6640625" bestFit="1" customWidth="1"/>
    <col min="322" max="322" width="5.33203125" customWidth="1"/>
    <col min="323" max="323" width="8.77734375" customWidth="1"/>
    <col min="324" max="324" width="25.77734375" bestFit="1" customWidth="1"/>
    <col min="325" max="325" width="6.5546875" customWidth="1"/>
    <col min="326" max="326" width="22" bestFit="1" customWidth="1"/>
    <col min="327" max="327" width="16.88671875" bestFit="1" customWidth="1"/>
    <col min="328" max="328" width="18" bestFit="1" customWidth="1"/>
    <col min="329" max="329" width="27.5546875" bestFit="1" customWidth="1"/>
    <col min="330" max="330" width="20.77734375" bestFit="1" customWidth="1"/>
    <col min="331" max="331" width="9.77734375" bestFit="1" customWidth="1"/>
    <col min="332" max="332" width="6.21875" customWidth="1"/>
    <col min="333" max="333" width="10.88671875" bestFit="1" customWidth="1"/>
    <col min="334" max="335" width="12.33203125" bestFit="1" customWidth="1"/>
    <col min="336" max="336" width="8" customWidth="1"/>
    <col min="337" max="337" width="22" bestFit="1" customWidth="1"/>
    <col min="338" max="338" width="8.44140625" customWidth="1"/>
    <col min="339" max="339" width="20.5546875" bestFit="1" customWidth="1"/>
    <col min="340" max="340" width="34.6640625" bestFit="1" customWidth="1"/>
    <col min="341" max="341" width="20.109375" bestFit="1" customWidth="1"/>
    <col min="342" max="342" width="19.77734375" bestFit="1" customWidth="1"/>
    <col min="343" max="343" width="38.44140625" bestFit="1" customWidth="1"/>
    <col min="344" max="345" width="37.21875" bestFit="1" customWidth="1"/>
    <col min="346" max="346" width="8" customWidth="1"/>
    <col min="347" max="347" width="14.33203125" bestFit="1" customWidth="1"/>
    <col min="348" max="348" width="9.21875" bestFit="1" customWidth="1"/>
    <col min="349" max="349" width="10.6640625" bestFit="1" customWidth="1"/>
    <col min="350" max="350" width="16.6640625" bestFit="1" customWidth="1"/>
    <col min="351" max="351" width="19.6640625" bestFit="1" customWidth="1"/>
    <col min="352" max="352" width="6.109375" customWidth="1"/>
    <col min="353" max="353" width="7.5546875" customWidth="1"/>
    <col min="354" max="354" width="38.21875" bestFit="1" customWidth="1"/>
    <col min="355" max="355" width="7.6640625" customWidth="1"/>
    <col min="356" max="356" width="12.5546875" bestFit="1" customWidth="1"/>
    <col min="357" max="357" width="6.5546875" customWidth="1"/>
    <col min="358" max="358" width="4.109375" customWidth="1"/>
    <col min="359" max="359" width="26.33203125" bestFit="1" customWidth="1"/>
    <col min="360" max="360" width="27.88671875" bestFit="1" customWidth="1"/>
    <col min="361" max="361" width="25.109375" bestFit="1" customWidth="1"/>
    <col min="362" max="362" width="30.6640625" bestFit="1" customWidth="1"/>
    <col min="363" max="363" width="19.5546875" bestFit="1" customWidth="1"/>
    <col min="364" max="364" width="17.5546875" bestFit="1" customWidth="1"/>
    <col min="365" max="365" width="22.44140625" bestFit="1" customWidth="1"/>
    <col min="366" max="366" width="12.33203125" bestFit="1" customWidth="1"/>
    <col min="367" max="367" width="11.77734375" bestFit="1" customWidth="1"/>
    <col min="368" max="368" width="20.21875" bestFit="1" customWidth="1"/>
    <col min="369" max="369" width="12.77734375" bestFit="1" customWidth="1"/>
    <col min="370" max="370" width="13.88671875" bestFit="1" customWidth="1"/>
    <col min="371" max="371" width="17.88671875" bestFit="1" customWidth="1"/>
    <col min="372" max="372" width="20.77734375" bestFit="1" customWidth="1"/>
    <col min="373" max="373" width="20.33203125" bestFit="1" customWidth="1"/>
    <col min="374" max="374" width="12.44140625" bestFit="1" customWidth="1"/>
    <col min="375" max="375" width="35.33203125" bestFit="1" customWidth="1"/>
    <col min="376" max="376" width="55.6640625" bestFit="1" customWidth="1"/>
    <col min="377" max="377" width="9.33203125" bestFit="1" customWidth="1"/>
    <col min="378" max="378" width="12.77734375" bestFit="1" customWidth="1"/>
    <col min="379" max="379" width="10.44140625" bestFit="1" customWidth="1"/>
    <col min="380" max="380" width="15.33203125" bestFit="1" customWidth="1"/>
    <col min="381" max="381" width="32.6640625" bestFit="1" customWidth="1"/>
    <col min="382" max="382" width="16.21875" bestFit="1" customWidth="1"/>
    <col min="383" max="383" width="14.44140625" bestFit="1" customWidth="1"/>
    <col min="384" max="384" width="19.109375" bestFit="1" customWidth="1"/>
    <col min="385" max="385" width="22" bestFit="1" customWidth="1"/>
    <col min="386" max="386" width="12.33203125" bestFit="1" customWidth="1"/>
    <col min="387" max="387" width="19.88671875" bestFit="1" customWidth="1"/>
    <col min="388" max="388" width="17" bestFit="1" customWidth="1"/>
    <col min="389" max="389" width="21.6640625" bestFit="1" customWidth="1"/>
    <col min="390" max="390" width="8.21875" customWidth="1"/>
    <col min="391" max="391" width="17.88671875" bestFit="1" customWidth="1"/>
    <col min="392" max="392" width="13.6640625" bestFit="1" customWidth="1"/>
    <col min="393" max="393" width="11.109375" bestFit="1" customWidth="1"/>
    <col min="394" max="394" width="20.6640625" bestFit="1" customWidth="1"/>
    <col min="395" max="395" width="19.88671875" bestFit="1" customWidth="1"/>
    <col min="396" max="396" width="15.44140625" bestFit="1" customWidth="1"/>
    <col min="397" max="397" width="13.77734375" bestFit="1" customWidth="1"/>
    <col min="398" max="398" width="27.6640625" bestFit="1" customWidth="1"/>
    <col min="399" max="399" width="12.6640625" bestFit="1" customWidth="1"/>
    <col min="400" max="400" width="18.33203125" bestFit="1" customWidth="1"/>
    <col min="401" max="401" width="8.44140625" customWidth="1"/>
    <col min="402" max="402" width="8.33203125" customWidth="1"/>
    <col min="403" max="403" width="31.77734375" bestFit="1" customWidth="1"/>
    <col min="404" max="404" width="32.6640625" bestFit="1" customWidth="1"/>
    <col min="405" max="405" width="27.21875" bestFit="1" customWidth="1"/>
    <col min="406" max="406" width="16.88671875" bestFit="1" customWidth="1"/>
    <col min="407" max="407" width="29" bestFit="1" customWidth="1"/>
    <col min="408" max="408" width="34.77734375" bestFit="1" customWidth="1"/>
    <col min="409" max="409" width="22.77734375" bestFit="1" customWidth="1"/>
    <col min="410" max="410" width="17.33203125" bestFit="1" customWidth="1"/>
    <col min="411" max="411" width="13.77734375" bestFit="1" customWidth="1"/>
    <col min="412" max="412" width="13.21875" bestFit="1" customWidth="1"/>
    <col min="413" max="413" width="16.109375" bestFit="1" customWidth="1"/>
    <col min="414" max="414" width="16.77734375" bestFit="1" customWidth="1"/>
    <col min="415" max="415" width="22.33203125" bestFit="1" customWidth="1"/>
    <col min="416" max="416" width="15.33203125" bestFit="1" customWidth="1"/>
    <col min="417" max="417" width="14.44140625" bestFit="1" customWidth="1"/>
    <col min="418" max="418" width="12.21875" bestFit="1" customWidth="1"/>
    <col min="419" max="419" width="16.88671875" bestFit="1" customWidth="1"/>
    <col min="420" max="420" width="15.44140625" bestFit="1" customWidth="1"/>
    <col min="421" max="421" width="9.109375" bestFit="1" customWidth="1"/>
    <col min="422" max="422" width="42.44140625" bestFit="1" customWidth="1"/>
    <col min="423" max="423" width="39.21875" bestFit="1" customWidth="1"/>
    <col min="424" max="424" width="33.88671875" bestFit="1" customWidth="1"/>
    <col min="425" max="425" width="25.5546875" bestFit="1" customWidth="1"/>
    <col min="426" max="426" width="9.109375" bestFit="1" customWidth="1"/>
    <col min="427" max="427" width="16.44140625" bestFit="1" customWidth="1"/>
    <col min="428" max="428" width="10" bestFit="1" customWidth="1"/>
    <col min="429" max="429" width="18.5546875" bestFit="1" customWidth="1"/>
    <col min="430" max="430" width="20.5546875" bestFit="1" customWidth="1"/>
    <col min="431" max="431" width="11.77734375" bestFit="1" customWidth="1"/>
    <col min="432" max="432" width="18.88671875" bestFit="1" customWidth="1"/>
    <col min="433" max="433" width="34.6640625" bestFit="1" customWidth="1"/>
    <col min="434" max="434" width="17.88671875" bestFit="1" customWidth="1"/>
    <col min="435" max="435" width="10.77734375" bestFit="1" customWidth="1"/>
    <col min="436" max="436" width="21.88671875" bestFit="1" customWidth="1"/>
    <col min="437" max="437" width="10.21875" bestFit="1" customWidth="1"/>
    <col min="438" max="438" width="15" bestFit="1" customWidth="1"/>
    <col min="439" max="439" width="16.21875" bestFit="1" customWidth="1"/>
    <col min="440" max="440" width="15.6640625" bestFit="1" customWidth="1"/>
    <col min="441" max="441" width="17.44140625" bestFit="1" customWidth="1"/>
    <col min="442" max="442" width="16.88671875" bestFit="1" customWidth="1"/>
    <col min="443" max="443" width="17.5546875" bestFit="1" customWidth="1"/>
    <col min="444" max="444" width="11.88671875" bestFit="1" customWidth="1"/>
    <col min="445" max="445" width="22.5546875" bestFit="1" customWidth="1"/>
    <col min="446" max="446" width="8.21875" customWidth="1"/>
    <col min="447" max="447" width="8.6640625" customWidth="1"/>
    <col min="448" max="448" width="16.77734375" bestFit="1" customWidth="1"/>
    <col min="449" max="449" width="15.33203125" bestFit="1" customWidth="1"/>
    <col min="450" max="450" width="16.77734375" bestFit="1" customWidth="1"/>
    <col min="451" max="451" width="22.109375" bestFit="1" customWidth="1"/>
    <col min="452" max="452" width="18.5546875" bestFit="1" customWidth="1"/>
    <col min="453" max="453" width="14.109375" bestFit="1" customWidth="1"/>
    <col min="454" max="454" width="10.44140625" bestFit="1" customWidth="1"/>
    <col min="455" max="455" width="12.33203125" bestFit="1" customWidth="1"/>
    <col min="456" max="456" width="16.33203125" bestFit="1" customWidth="1"/>
    <col min="457" max="458" width="36.21875" bestFit="1" customWidth="1"/>
    <col min="459" max="459" width="22.5546875" bestFit="1" customWidth="1"/>
    <col min="460" max="460" width="26.33203125" bestFit="1" customWidth="1"/>
    <col min="461" max="461" width="10.109375" bestFit="1" customWidth="1"/>
    <col min="462" max="462" width="18.88671875" bestFit="1" customWidth="1"/>
    <col min="463" max="463" width="12.88671875" bestFit="1" customWidth="1"/>
    <col min="464" max="464" width="22.21875" bestFit="1" customWidth="1"/>
    <col min="465" max="465" width="27.5546875" bestFit="1" customWidth="1"/>
    <col min="466" max="466" width="4.88671875" customWidth="1"/>
    <col min="467" max="467" width="19.109375" bestFit="1" customWidth="1"/>
    <col min="468" max="468" width="24.5546875" bestFit="1" customWidth="1"/>
    <col min="469" max="469" width="6.5546875" customWidth="1"/>
    <col min="470" max="470" width="10.5546875" bestFit="1" customWidth="1"/>
    <col min="471" max="471" width="19.33203125" bestFit="1" customWidth="1"/>
    <col min="472" max="472" width="10.5546875" bestFit="1" customWidth="1"/>
    <col min="473" max="473" width="9" bestFit="1" customWidth="1"/>
    <col min="474" max="475" width="10.44140625" bestFit="1" customWidth="1"/>
    <col min="476" max="476" width="6.33203125" customWidth="1"/>
    <col min="477" max="477" width="12.109375" bestFit="1" customWidth="1"/>
    <col min="478" max="478" width="28.44140625" bestFit="1" customWidth="1"/>
    <col min="479" max="479" width="31.6640625" bestFit="1" customWidth="1"/>
    <col min="480" max="480" width="11.109375" bestFit="1" customWidth="1"/>
    <col min="481" max="481" width="4.77734375" customWidth="1"/>
    <col min="482" max="482" width="8.21875" customWidth="1"/>
    <col min="483" max="483" width="8.33203125" customWidth="1"/>
    <col min="484" max="484" width="14.44140625" bestFit="1" customWidth="1"/>
    <col min="485" max="485" width="7.5546875" customWidth="1"/>
    <col min="486" max="486" width="7" customWidth="1"/>
    <col min="487" max="487" width="10.33203125" bestFit="1" customWidth="1"/>
    <col min="488" max="488" width="11.109375" bestFit="1" customWidth="1"/>
    <col min="489" max="489" width="10.44140625" bestFit="1" customWidth="1"/>
    <col min="490" max="490" width="3.44140625" customWidth="1"/>
    <col min="491" max="491" width="10.77734375" bestFit="1" customWidth="1"/>
    <col min="492" max="492" width="10.109375" bestFit="1" customWidth="1"/>
    <col min="493" max="493" width="12.33203125" bestFit="1" customWidth="1"/>
    <col min="494" max="494" width="7.44140625" customWidth="1"/>
    <col min="495" max="495" width="7.6640625" customWidth="1"/>
    <col min="496" max="496" width="16.33203125" bestFit="1" customWidth="1"/>
    <col min="497" max="497" width="10.88671875" bestFit="1" customWidth="1"/>
    <col min="498" max="498" width="13.77734375" bestFit="1" customWidth="1"/>
    <col min="499" max="499" width="16.21875" bestFit="1" customWidth="1"/>
    <col min="500" max="500" width="15.5546875" bestFit="1" customWidth="1"/>
    <col min="501" max="501" width="16" bestFit="1" customWidth="1"/>
    <col min="502" max="502" width="16.6640625" bestFit="1" customWidth="1"/>
    <col min="503" max="503" width="17.88671875" bestFit="1" customWidth="1"/>
    <col min="504" max="504" width="21.109375" bestFit="1" customWidth="1"/>
    <col min="505" max="505" width="22.21875" bestFit="1" customWidth="1"/>
    <col min="506" max="506" width="20.33203125" bestFit="1" customWidth="1"/>
    <col min="507" max="507" width="9.33203125" bestFit="1" customWidth="1"/>
    <col min="508" max="508" width="13.77734375" bestFit="1" customWidth="1"/>
    <col min="509" max="509" width="5" customWidth="1"/>
    <col min="510" max="510" width="11.44140625" bestFit="1" customWidth="1"/>
    <col min="511" max="511" width="13.5546875" bestFit="1" customWidth="1"/>
    <col min="512" max="512" width="16" bestFit="1" customWidth="1"/>
    <col min="513" max="513" width="6.6640625" customWidth="1"/>
    <col min="514" max="514" width="22.77734375" bestFit="1" customWidth="1"/>
    <col min="515" max="515" width="20.109375" bestFit="1" customWidth="1"/>
    <col min="516" max="516" width="3.88671875" customWidth="1"/>
    <col min="517" max="517" width="14.33203125" bestFit="1" customWidth="1"/>
    <col min="518" max="518" width="12.5546875" bestFit="1" customWidth="1"/>
  </cols>
  <sheetData>
    <row r="1" spans="1:15" x14ac:dyDescent="0.3">
      <c r="A1" s="3" t="s">
        <v>541</v>
      </c>
      <c r="D1" s="3" t="s">
        <v>542</v>
      </c>
      <c r="G1" s="3" t="s">
        <v>543</v>
      </c>
      <c r="J1" s="3" t="s">
        <v>570</v>
      </c>
      <c r="M1" s="3" t="s">
        <v>571</v>
      </c>
    </row>
    <row r="3" spans="1:15" x14ac:dyDescent="0.3">
      <c r="A3" s="5" t="s">
        <v>537</v>
      </c>
      <c r="B3" t="s">
        <v>539</v>
      </c>
      <c r="D3" s="5" t="s">
        <v>537</v>
      </c>
      <c r="E3" t="s">
        <v>539</v>
      </c>
      <c r="G3" s="5" t="s">
        <v>537</v>
      </c>
      <c r="H3" t="s">
        <v>539</v>
      </c>
      <c r="J3" s="5" t="s">
        <v>537</v>
      </c>
      <c r="K3" t="s">
        <v>539</v>
      </c>
      <c r="M3" s="5" t="s">
        <v>537</v>
      </c>
      <c r="N3" t="s">
        <v>540</v>
      </c>
      <c r="O3" t="s">
        <v>539</v>
      </c>
    </row>
    <row r="4" spans="1:15" x14ac:dyDescent="0.3">
      <c r="A4" s="6" t="s">
        <v>441</v>
      </c>
      <c r="B4" s="4">
        <v>2550965087</v>
      </c>
      <c r="D4" s="6" t="s">
        <v>31</v>
      </c>
      <c r="E4" s="4">
        <v>27054015427</v>
      </c>
      <c r="G4" s="6" t="s">
        <v>11</v>
      </c>
      <c r="H4" s="4">
        <v>80122274363</v>
      </c>
      <c r="J4" s="8" t="s">
        <v>567</v>
      </c>
      <c r="K4" s="4">
        <v>10645774295</v>
      </c>
      <c r="M4" s="8" t="s">
        <v>569</v>
      </c>
      <c r="N4" s="4">
        <v>1727800000</v>
      </c>
      <c r="O4" s="4">
        <v>6291809960</v>
      </c>
    </row>
    <row r="5" spans="1:15" x14ac:dyDescent="0.3">
      <c r="A5" s="6" t="s">
        <v>207</v>
      </c>
      <c r="B5" s="4">
        <v>1645034188</v>
      </c>
      <c r="D5" s="6" t="s">
        <v>36</v>
      </c>
      <c r="E5" s="4">
        <v>25945229933</v>
      </c>
      <c r="G5" s="6" t="s">
        <v>14</v>
      </c>
      <c r="H5" s="4">
        <v>36983482721</v>
      </c>
      <c r="J5" s="7" t="s">
        <v>31</v>
      </c>
      <c r="K5" s="4">
        <v>3979300655</v>
      </c>
      <c r="M5" s="7" t="s">
        <v>523</v>
      </c>
      <c r="N5" s="4">
        <v>50000000</v>
      </c>
      <c r="O5" s="4">
        <v>138441614</v>
      </c>
    </row>
    <row r="6" spans="1:15" x14ac:dyDescent="0.3">
      <c r="A6" s="6" t="s">
        <v>498</v>
      </c>
      <c r="B6" s="4">
        <v>1299557910</v>
      </c>
      <c r="D6" s="6" t="s">
        <v>15</v>
      </c>
      <c r="E6" s="4">
        <v>17332805958</v>
      </c>
      <c r="G6" s="6" t="s">
        <v>19</v>
      </c>
      <c r="H6" s="4">
        <v>26279966123</v>
      </c>
      <c r="J6" s="7" t="s">
        <v>36</v>
      </c>
      <c r="K6" s="4">
        <v>2596588071</v>
      </c>
      <c r="M6" s="7" t="s">
        <v>527</v>
      </c>
      <c r="N6" s="4">
        <v>85000000</v>
      </c>
      <c r="O6" s="4">
        <v>203747895</v>
      </c>
    </row>
    <row r="7" spans="1:15" x14ac:dyDescent="0.3">
      <c r="A7" s="6" t="s">
        <v>472</v>
      </c>
      <c r="B7" s="4">
        <v>1217000000</v>
      </c>
      <c r="D7" s="6" t="s">
        <v>146</v>
      </c>
      <c r="E7" s="4">
        <v>13813945791</v>
      </c>
      <c r="G7" s="6" t="s">
        <v>93</v>
      </c>
      <c r="H7" s="4">
        <v>9053106712</v>
      </c>
      <c r="J7" s="7" t="s">
        <v>146</v>
      </c>
      <c r="K7" s="4">
        <v>997703568</v>
      </c>
      <c r="M7" s="7" t="s">
        <v>522</v>
      </c>
      <c r="N7" s="4">
        <v>18000000</v>
      </c>
      <c r="O7" s="4">
        <v>250157400</v>
      </c>
    </row>
    <row r="8" spans="1:15" x14ac:dyDescent="0.3">
      <c r="A8" s="6" t="s">
        <v>512</v>
      </c>
      <c r="B8" s="4">
        <v>1124219009</v>
      </c>
      <c r="D8" s="6" t="s">
        <v>40</v>
      </c>
      <c r="E8" s="4">
        <v>12335837918</v>
      </c>
      <c r="G8" s="6" t="s">
        <v>538</v>
      </c>
      <c r="H8" s="4">
        <v>152438829919</v>
      </c>
      <c r="J8" s="7" t="s">
        <v>12</v>
      </c>
      <c r="K8" s="4">
        <v>709000000</v>
      </c>
      <c r="M8" s="7" t="s">
        <v>526</v>
      </c>
      <c r="N8" s="4">
        <v>61000000</v>
      </c>
      <c r="O8" s="4">
        <v>308330363</v>
      </c>
    </row>
    <row r="9" spans="1:15" x14ac:dyDescent="0.3">
      <c r="A9" s="6" t="s">
        <v>316</v>
      </c>
      <c r="B9" s="4">
        <v>1024888979</v>
      </c>
      <c r="D9" s="6" t="s">
        <v>22</v>
      </c>
      <c r="E9" s="4">
        <v>10579825007</v>
      </c>
      <c r="J9" s="7" t="s">
        <v>40</v>
      </c>
      <c r="K9" s="4">
        <v>616210692</v>
      </c>
      <c r="M9" s="7" t="s">
        <v>44</v>
      </c>
      <c r="N9" s="4">
        <v>125000000</v>
      </c>
      <c r="O9" s="4">
        <v>352200000</v>
      </c>
    </row>
    <row r="10" spans="1:15" x14ac:dyDescent="0.3">
      <c r="A10" s="6" t="s">
        <v>517</v>
      </c>
      <c r="B10" s="4">
        <v>1015439994</v>
      </c>
      <c r="D10" s="6" t="s">
        <v>38</v>
      </c>
      <c r="E10" s="4">
        <v>10249254439</v>
      </c>
      <c r="J10" s="7" t="s">
        <v>15</v>
      </c>
      <c r="K10" s="4">
        <v>499368315</v>
      </c>
      <c r="M10" s="7" t="s">
        <v>225</v>
      </c>
      <c r="N10" s="4">
        <v>160000000</v>
      </c>
      <c r="O10" s="4">
        <v>369076069</v>
      </c>
    </row>
    <row r="11" spans="1:15" x14ac:dyDescent="0.3">
      <c r="A11" s="6" t="s">
        <v>479</v>
      </c>
      <c r="B11" s="4">
        <v>928746996</v>
      </c>
      <c r="D11" s="6" t="s">
        <v>52</v>
      </c>
      <c r="E11" s="4">
        <v>9045450022</v>
      </c>
      <c r="J11" s="7" t="s">
        <v>22</v>
      </c>
      <c r="K11" s="4">
        <v>380800000</v>
      </c>
      <c r="M11" s="7" t="s">
        <v>525</v>
      </c>
      <c r="N11" s="4">
        <v>60000000</v>
      </c>
      <c r="O11" s="4">
        <v>409160692</v>
      </c>
    </row>
    <row r="12" spans="1:15" x14ac:dyDescent="0.3">
      <c r="A12" s="6" t="s">
        <v>496</v>
      </c>
      <c r="B12" s="4">
        <v>908561013</v>
      </c>
      <c r="D12" s="6" t="s">
        <v>12</v>
      </c>
      <c r="E12" s="4">
        <v>8877691573</v>
      </c>
      <c r="G12" s="3" t="s">
        <v>573</v>
      </c>
      <c r="J12" s="7" t="s">
        <v>52</v>
      </c>
      <c r="K12" s="4">
        <v>331141306</v>
      </c>
      <c r="M12" s="7" t="s">
        <v>529</v>
      </c>
      <c r="N12" s="4">
        <v>145000000</v>
      </c>
      <c r="O12" s="4">
        <v>464123048</v>
      </c>
    </row>
    <row r="13" spans="1:15" x14ac:dyDescent="0.3">
      <c r="A13" s="6" t="s">
        <v>507</v>
      </c>
      <c r="B13" s="4">
        <v>894761885</v>
      </c>
      <c r="D13" s="6" t="s">
        <v>24</v>
      </c>
      <c r="E13" s="4">
        <v>6432266372</v>
      </c>
      <c r="J13" s="7" t="s">
        <v>55</v>
      </c>
      <c r="K13" s="4">
        <v>325368238</v>
      </c>
      <c r="M13" s="7" t="s">
        <v>524</v>
      </c>
      <c r="N13" s="4">
        <v>58800000</v>
      </c>
      <c r="O13" s="4">
        <v>483507423</v>
      </c>
    </row>
    <row r="14" spans="1:15" x14ac:dyDescent="0.3">
      <c r="A14" s="6" t="s">
        <v>460</v>
      </c>
      <c r="B14" s="4">
        <v>866969703</v>
      </c>
      <c r="D14" s="6" t="s">
        <v>84</v>
      </c>
      <c r="E14" s="4">
        <v>2677867279</v>
      </c>
      <c r="G14" s="5" t="s">
        <v>537</v>
      </c>
      <c r="H14" t="s">
        <v>540</v>
      </c>
      <c r="J14" s="7" t="s">
        <v>112</v>
      </c>
      <c r="K14" s="4">
        <v>210293450</v>
      </c>
      <c r="M14" s="7" t="s">
        <v>530</v>
      </c>
      <c r="N14" s="4">
        <v>165000000</v>
      </c>
      <c r="O14" s="4">
        <v>487105443</v>
      </c>
    </row>
    <row r="15" spans="1:15" x14ac:dyDescent="0.3">
      <c r="A15" s="6" t="s">
        <v>382</v>
      </c>
      <c r="B15" s="4">
        <v>865659812</v>
      </c>
      <c r="D15" s="6" t="s">
        <v>17</v>
      </c>
      <c r="E15" s="4">
        <v>2289850502</v>
      </c>
      <c r="G15" s="6" t="s">
        <v>31</v>
      </c>
      <c r="H15" s="4">
        <v>9344500000</v>
      </c>
      <c r="J15" s="8" t="s">
        <v>564</v>
      </c>
      <c r="K15" s="4">
        <v>9984632609</v>
      </c>
      <c r="M15" s="7" t="s">
        <v>531</v>
      </c>
      <c r="N15" s="4">
        <v>165000000</v>
      </c>
      <c r="O15" s="4">
        <v>510120017</v>
      </c>
    </row>
    <row r="16" spans="1:15" x14ac:dyDescent="0.3">
      <c r="A16" s="6" t="s">
        <v>284</v>
      </c>
      <c r="B16" s="4">
        <v>850100000</v>
      </c>
      <c r="D16" s="6" t="s">
        <v>20</v>
      </c>
      <c r="E16" s="4">
        <v>2276705884</v>
      </c>
      <c r="G16" s="6" t="s">
        <v>36</v>
      </c>
      <c r="H16" s="4">
        <v>7180500000</v>
      </c>
      <c r="J16" s="7" t="s">
        <v>40</v>
      </c>
      <c r="K16" s="4">
        <v>3120618682</v>
      </c>
      <c r="M16" s="7" t="s">
        <v>533</v>
      </c>
      <c r="N16" s="4">
        <v>170000000</v>
      </c>
      <c r="O16" s="4">
        <v>540644566</v>
      </c>
    </row>
    <row r="17" spans="1:15" x14ac:dyDescent="0.3">
      <c r="A17" s="6" t="s">
        <v>296</v>
      </c>
      <c r="B17" s="4">
        <v>847287400</v>
      </c>
      <c r="D17" s="6" t="s">
        <v>57</v>
      </c>
      <c r="E17" s="4">
        <v>1509696520</v>
      </c>
      <c r="G17" s="6" t="s">
        <v>15</v>
      </c>
      <c r="H17" s="4">
        <v>4577650000</v>
      </c>
      <c r="J17" s="7" t="s">
        <v>36</v>
      </c>
      <c r="K17" s="4">
        <v>1563295769</v>
      </c>
      <c r="M17" s="7" t="s">
        <v>532</v>
      </c>
      <c r="N17" s="4">
        <v>170000000</v>
      </c>
      <c r="O17" s="4">
        <v>544766572</v>
      </c>
    </row>
    <row r="18" spans="1:15" x14ac:dyDescent="0.3">
      <c r="A18" s="6" t="s">
        <v>315</v>
      </c>
      <c r="B18" s="4">
        <v>846335536</v>
      </c>
      <c r="D18" s="6" t="s">
        <v>55</v>
      </c>
      <c r="E18" s="4">
        <v>1139116141</v>
      </c>
      <c r="G18" s="6" t="s">
        <v>38</v>
      </c>
      <c r="H18" s="4">
        <v>3361000000</v>
      </c>
      <c r="J18" s="7" t="s">
        <v>31</v>
      </c>
      <c r="K18" s="4">
        <v>1036829109</v>
      </c>
      <c r="M18" s="7" t="s">
        <v>534</v>
      </c>
      <c r="N18" s="4">
        <v>170000000</v>
      </c>
      <c r="O18" s="4">
        <v>603328629</v>
      </c>
    </row>
    <row r="19" spans="1:15" x14ac:dyDescent="0.3">
      <c r="A19" s="6" t="s">
        <v>500</v>
      </c>
      <c r="B19" s="4">
        <v>834939099</v>
      </c>
      <c r="D19" s="6" t="s">
        <v>112</v>
      </c>
      <c r="E19" s="4">
        <v>879271153</v>
      </c>
      <c r="G19" s="6" t="s">
        <v>146</v>
      </c>
      <c r="H19" s="4">
        <v>3359700000</v>
      </c>
      <c r="J19" s="7" t="s">
        <v>12</v>
      </c>
      <c r="K19" s="4">
        <v>937202493</v>
      </c>
      <c r="M19" s="7" t="s">
        <v>528</v>
      </c>
      <c r="N19" s="4">
        <v>125000000</v>
      </c>
      <c r="O19" s="4">
        <v>627100229</v>
      </c>
    </row>
    <row r="20" spans="1:15" x14ac:dyDescent="0.3">
      <c r="A20" s="6" t="s">
        <v>458</v>
      </c>
      <c r="B20" s="4">
        <v>825491110</v>
      </c>
      <c r="D20" s="6" t="s">
        <v>538</v>
      </c>
      <c r="E20" s="4">
        <v>152438829919</v>
      </c>
      <c r="G20" s="6" t="s">
        <v>40</v>
      </c>
      <c r="H20" s="4">
        <v>3300000000</v>
      </c>
      <c r="J20" s="7" t="s">
        <v>146</v>
      </c>
      <c r="K20" s="4">
        <v>683959197</v>
      </c>
      <c r="M20" s="8" t="s">
        <v>568</v>
      </c>
      <c r="N20" s="4">
        <v>2664000000</v>
      </c>
      <c r="O20" s="4">
        <v>9757422701</v>
      </c>
    </row>
    <row r="21" spans="1:15" x14ac:dyDescent="0.3">
      <c r="A21" s="6" t="s">
        <v>421</v>
      </c>
      <c r="B21" s="4">
        <v>819558444</v>
      </c>
      <c r="G21" s="6" t="s">
        <v>22</v>
      </c>
      <c r="H21" s="4">
        <v>2924100000</v>
      </c>
      <c r="J21" s="7" t="s">
        <v>24</v>
      </c>
      <c r="K21" s="4">
        <v>631246175</v>
      </c>
      <c r="M21" s="7" t="s">
        <v>506</v>
      </c>
      <c r="N21" s="4">
        <v>43000000</v>
      </c>
      <c r="O21" s="4">
        <v>115674180</v>
      </c>
    </row>
    <row r="22" spans="1:15" x14ac:dyDescent="0.3">
      <c r="A22" s="6" t="s">
        <v>242</v>
      </c>
      <c r="B22" s="4">
        <v>809317558</v>
      </c>
      <c r="G22" s="6" t="s">
        <v>52</v>
      </c>
      <c r="H22" s="4">
        <v>2701000000</v>
      </c>
      <c r="J22" s="7" t="s">
        <v>15</v>
      </c>
      <c r="K22" s="4">
        <v>581563750</v>
      </c>
      <c r="M22" s="7" t="s">
        <v>503</v>
      </c>
      <c r="N22" s="4">
        <v>35000000</v>
      </c>
      <c r="O22" s="4">
        <v>138965010</v>
      </c>
    </row>
    <row r="23" spans="1:15" x14ac:dyDescent="0.3">
      <c r="A23" s="6" t="s">
        <v>432</v>
      </c>
      <c r="B23" s="4">
        <v>796686817</v>
      </c>
      <c r="G23" s="6" t="s">
        <v>24</v>
      </c>
      <c r="H23" s="4">
        <v>1688000000</v>
      </c>
      <c r="J23" s="7" t="s">
        <v>52</v>
      </c>
      <c r="K23" s="4">
        <v>480000000</v>
      </c>
      <c r="M23" s="7" t="s">
        <v>505</v>
      </c>
      <c r="N23" s="4">
        <v>40000000</v>
      </c>
      <c r="O23" s="4">
        <v>211171807</v>
      </c>
    </row>
    <row r="24" spans="1:15" x14ac:dyDescent="0.3">
      <c r="A24" s="6" t="s">
        <v>399</v>
      </c>
      <c r="B24" s="4">
        <v>788212738</v>
      </c>
      <c r="D24" s="3" t="s">
        <v>572</v>
      </c>
      <c r="G24" s="6" t="s">
        <v>12</v>
      </c>
      <c r="H24" s="4">
        <v>1205205538</v>
      </c>
      <c r="J24" s="7" t="s">
        <v>84</v>
      </c>
      <c r="K24" s="4">
        <v>434028679</v>
      </c>
      <c r="M24" s="7" t="s">
        <v>504</v>
      </c>
      <c r="N24" s="4">
        <v>37000000</v>
      </c>
      <c r="O24" s="4">
        <v>233000000</v>
      </c>
    </row>
    <row r="25" spans="1:15" x14ac:dyDescent="0.3">
      <c r="A25" s="6" t="s">
        <v>489</v>
      </c>
      <c r="B25" s="4">
        <v>782244782</v>
      </c>
      <c r="G25" s="6" t="s">
        <v>84</v>
      </c>
      <c r="H25" s="4">
        <v>989000000</v>
      </c>
      <c r="J25" s="7" t="s">
        <v>22</v>
      </c>
      <c r="K25" s="4">
        <v>280208309</v>
      </c>
      <c r="M25" s="7" t="s">
        <v>508</v>
      </c>
      <c r="N25" s="4">
        <v>105000000</v>
      </c>
      <c r="O25" s="4">
        <v>246040419</v>
      </c>
    </row>
    <row r="26" spans="1:15" x14ac:dyDescent="0.3">
      <c r="A26" s="6" t="s">
        <v>279</v>
      </c>
      <c r="B26" s="4">
        <v>778368364</v>
      </c>
      <c r="D26" s="5" t="s">
        <v>537</v>
      </c>
      <c r="E26" t="s">
        <v>540</v>
      </c>
      <c r="G26" s="6" t="s">
        <v>17</v>
      </c>
      <c r="H26" s="4">
        <v>717000000</v>
      </c>
      <c r="J26" s="7" t="s">
        <v>38</v>
      </c>
      <c r="K26" s="4">
        <v>235680446</v>
      </c>
      <c r="M26" s="7" t="s">
        <v>515</v>
      </c>
      <c r="N26" s="4">
        <v>190000000</v>
      </c>
      <c r="O26" s="4">
        <v>277365246</v>
      </c>
    </row>
    <row r="27" spans="1:15" x14ac:dyDescent="0.3">
      <c r="A27" s="6" t="s">
        <v>299</v>
      </c>
      <c r="B27" s="4">
        <v>776688482</v>
      </c>
      <c r="D27" s="6" t="s">
        <v>11</v>
      </c>
      <c r="E27" s="4">
        <v>23187300000</v>
      </c>
      <c r="G27" s="6" t="s">
        <v>20</v>
      </c>
      <c r="H27" s="4">
        <v>716800000</v>
      </c>
      <c r="J27" s="8" t="s">
        <v>568</v>
      </c>
      <c r="K27" s="4">
        <v>9757422701</v>
      </c>
      <c r="M27" s="7" t="s">
        <v>516</v>
      </c>
      <c r="N27" s="4">
        <v>200000000</v>
      </c>
      <c r="O27" s="4">
        <v>291868548</v>
      </c>
    </row>
    <row r="28" spans="1:15" x14ac:dyDescent="0.3">
      <c r="A28" s="6" t="s">
        <v>501</v>
      </c>
      <c r="B28" s="4">
        <v>771103568</v>
      </c>
      <c r="D28" s="6" t="s">
        <v>14</v>
      </c>
      <c r="E28" s="4">
        <v>10583200000</v>
      </c>
      <c r="G28" s="6" t="s">
        <v>57</v>
      </c>
      <c r="H28" s="4">
        <v>362060000</v>
      </c>
      <c r="J28" s="7" t="s">
        <v>36</v>
      </c>
      <c r="K28" s="4">
        <v>3012719429</v>
      </c>
      <c r="M28" s="7" t="s">
        <v>502</v>
      </c>
      <c r="N28" s="4">
        <v>13000000</v>
      </c>
      <c r="O28" s="4">
        <v>305000141</v>
      </c>
    </row>
    <row r="29" spans="1:15" x14ac:dyDescent="0.3">
      <c r="A29" s="6" t="s">
        <v>340</v>
      </c>
      <c r="B29" s="4">
        <v>769838758</v>
      </c>
      <c r="D29" s="6" t="s">
        <v>19</v>
      </c>
      <c r="E29" s="4">
        <v>6624015538</v>
      </c>
      <c r="G29" s="6" t="s">
        <v>55</v>
      </c>
      <c r="H29" s="4">
        <v>344000000</v>
      </c>
      <c r="J29" s="7" t="s">
        <v>31</v>
      </c>
      <c r="K29" s="4">
        <v>2556536764</v>
      </c>
      <c r="M29" s="7" t="s">
        <v>518</v>
      </c>
      <c r="N29" s="4">
        <v>200000000</v>
      </c>
      <c r="O29" s="4">
        <v>331865000</v>
      </c>
    </row>
    <row r="30" spans="1:15" x14ac:dyDescent="0.3">
      <c r="A30" s="6" t="s">
        <v>362</v>
      </c>
      <c r="B30" s="4">
        <v>745921036</v>
      </c>
      <c r="D30" s="6" t="s">
        <v>93</v>
      </c>
      <c r="E30" s="4">
        <v>2598000000</v>
      </c>
      <c r="G30" s="6" t="s">
        <v>112</v>
      </c>
      <c r="H30" s="4">
        <v>222000000</v>
      </c>
      <c r="J30" s="7" t="s">
        <v>38</v>
      </c>
      <c r="K30" s="4">
        <v>1220622951</v>
      </c>
      <c r="M30" s="7" t="s">
        <v>520</v>
      </c>
      <c r="N30" s="4">
        <v>225000000</v>
      </c>
      <c r="O30" s="4">
        <v>437845518</v>
      </c>
    </row>
    <row r="31" spans="1:15" x14ac:dyDescent="0.3">
      <c r="A31" s="6" t="s">
        <v>136</v>
      </c>
      <c r="B31" s="4">
        <v>743241776</v>
      </c>
      <c r="D31" s="6" t="s">
        <v>538</v>
      </c>
      <c r="E31" s="4">
        <v>42992515538</v>
      </c>
      <c r="G31" s="6" t="s">
        <v>538</v>
      </c>
      <c r="H31" s="4">
        <v>42992515538</v>
      </c>
      <c r="J31" s="7" t="s">
        <v>40</v>
      </c>
      <c r="K31" s="4">
        <v>717423452</v>
      </c>
      <c r="M31" s="7" t="s">
        <v>511</v>
      </c>
      <c r="N31" s="4">
        <v>135000000</v>
      </c>
      <c r="O31" s="4">
        <v>450178928</v>
      </c>
    </row>
    <row r="32" spans="1:15" x14ac:dyDescent="0.3">
      <c r="A32" s="6" t="s">
        <v>181</v>
      </c>
      <c r="B32" s="4">
        <v>741969268</v>
      </c>
      <c r="J32" s="7" t="s">
        <v>146</v>
      </c>
      <c r="K32" s="4">
        <v>708400000</v>
      </c>
      <c r="M32" s="7" t="s">
        <v>514</v>
      </c>
      <c r="N32" s="4">
        <v>170000000</v>
      </c>
      <c r="O32" s="4">
        <v>474571402</v>
      </c>
    </row>
    <row r="33" spans="1:15" x14ac:dyDescent="0.3">
      <c r="A33" s="6" t="s">
        <v>357</v>
      </c>
      <c r="B33" s="4">
        <v>737000000</v>
      </c>
      <c r="J33" s="7" t="s">
        <v>22</v>
      </c>
      <c r="K33" s="4">
        <v>537908967</v>
      </c>
      <c r="M33" s="7" t="s">
        <v>519</v>
      </c>
      <c r="N33" s="4">
        <v>200000000</v>
      </c>
      <c r="O33" s="4">
        <v>543559607</v>
      </c>
    </row>
    <row r="34" spans="1:15" x14ac:dyDescent="0.3">
      <c r="A34" s="6" t="s">
        <v>510</v>
      </c>
      <c r="B34" s="4">
        <v>717423452</v>
      </c>
      <c r="J34" s="7" t="s">
        <v>15</v>
      </c>
      <c r="K34" s="4">
        <v>487639190</v>
      </c>
      <c r="M34" s="7" t="s">
        <v>509</v>
      </c>
      <c r="N34" s="4">
        <v>105000000</v>
      </c>
      <c r="O34" s="4">
        <v>611392705</v>
      </c>
    </row>
    <row r="35" spans="1:15" x14ac:dyDescent="0.3">
      <c r="A35" s="6" t="s">
        <v>491</v>
      </c>
      <c r="B35" s="4">
        <v>709000000</v>
      </c>
      <c r="J35" s="7" t="s">
        <v>57</v>
      </c>
      <c r="K35" s="4">
        <v>305000141</v>
      </c>
      <c r="M35" s="7" t="s">
        <v>513</v>
      </c>
      <c r="N35" s="4">
        <v>160000000</v>
      </c>
      <c r="O35" s="4">
        <v>628679850</v>
      </c>
    </row>
    <row r="36" spans="1:15" x14ac:dyDescent="0.3">
      <c r="A36" s="6" t="s">
        <v>521</v>
      </c>
      <c r="B36" s="4">
        <v>708400000</v>
      </c>
      <c r="J36" s="7" t="s">
        <v>17</v>
      </c>
      <c r="K36" s="4">
        <v>211171807</v>
      </c>
      <c r="M36" s="7" t="s">
        <v>521</v>
      </c>
      <c r="N36" s="4">
        <v>250000000</v>
      </c>
      <c r="O36" s="4">
        <v>708400000</v>
      </c>
    </row>
    <row r="37" spans="1:15" x14ac:dyDescent="0.3">
      <c r="A37" s="6" t="s">
        <v>461</v>
      </c>
      <c r="B37" s="4">
        <v>704305868</v>
      </c>
      <c r="J37" s="8" t="s">
        <v>566</v>
      </c>
      <c r="K37" s="4">
        <v>8540092114</v>
      </c>
      <c r="M37" s="7" t="s">
        <v>510</v>
      </c>
      <c r="N37" s="4">
        <v>130000000</v>
      </c>
      <c r="O37" s="4">
        <v>717423452</v>
      </c>
    </row>
    <row r="38" spans="1:15" x14ac:dyDescent="0.3">
      <c r="A38" s="6" t="s">
        <v>437</v>
      </c>
      <c r="B38" s="4">
        <v>686297228</v>
      </c>
      <c r="J38" s="7" t="s">
        <v>31</v>
      </c>
      <c r="K38" s="4">
        <v>2625494865</v>
      </c>
      <c r="M38" s="7" t="s">
        <v>507</v>
      </c>
      <c r="N38" s="4">
        <v>76000000</v>
      </c>
      <c r="O38" s="4">
        <v>894761885</v>
      </c>
    </row>
    <row r="39" spans="1:15" x14ac:dyDescent="0.3">
      <c r="A39" s="6" t="s">
        <v>442</v>
      </c>
      <c r="B39" s="4">
        <v>683959197</v>
      </c>
      <c r="J39" s="7" t="s">
        <v>36</v>
      </c>
      <c r="K39" s="4">
        <v>2148929760</v>
      </c>
      <c r="M39" s="7" t="s">
        <v>517</v>
      </c>
      <c r="N39" s="4">
        <v>200000000</v>
      </c>
      <c r="O39" s="4">
        <v>1015439994</v>
      </c>
    </row>
    <row r="40" spans="1:15" x14ac:dyDescent="0.3">
      <c r="A40" s="6" t="s">
        <v>302</v>
      </c>
      <c r="B40" s="4">
        <v>682708551</v>
      </c>
      <c r="J40" s="7" t="s">
        <v>146</v>
      </c>
      <c r="K40" s="4">
        <v>1217000000</v>
      </c>
      <c r="M40" s="7" t="s">
        <v>512</v>
      </c>
      <c r="N40" s="4">
        <v>150000000</v>
      </c>
      <c r="O40" s="4">
        <v>1124219009</v>
      </c>
    </row>
    <row r="41" spans="1:15" x14ac:dyDescent="0.3">
      <c r="A41" s="6" t="s">
        <v>481</v>
      </c>
      <c r="B41" s="4">
        <v>665713802</v>
      </c>
      <c r="J41" s="7" t="s">
        <v>12</v>
      </c>
      <c r="K41" s="4">
        <v>602171856</v>
      </c>
      <c r="M41" s="8" t="s">
        <v>567</v>
      </c>
      <c r="N41" s="4">
        <v>2791000000</v>
      </c>
      <c r="O41" s="4">
        <v>10645774295</v>
      </c>
    </row>
    <row r="42" spans="1:15" x14ac:dyDescent="0.3">
      <c r="A42" s="6" t="s">
        <v>454</v>
      </c>
      <c r="B42" s="4">
        <v>665532764</v>
      </c>
      <c r="J42" s="7" t="s">
        <v>52</v>
      </c>
      <c r="K42" s="4">
        <v>549713380</v>
      </c>
      <c r="M42" s="7" t="s">
        <v>485</v>
      </c>
      <c r="N42" s="4">
        <v>65000000</v>
      </c>
      <c r="O42" s="4">
        <v>210293450</v>
      </c>
    </row>
    <row r="43" spans="1:15" x14ac:dyDescent="0.3">
      <c r="A43" s="6" t="s">
        <v>403</v>
      </c>
      <c r="B43" s="4">
        <v>661000000</v>
      </c>
      <c r="J43" s="7" t="s">
        <v>15</v>
      </c>
      <c r="K43" s="4">
        <v>430339509</v>
      </c>
      <c r="M43" s="7" t="s">
        <v>494</v>
      </c>
      <c r="N43" s="4">
        <v>170000000</v>
      </c>
      <c r="O43" s="4">
        <v>226600000</v>
      </c>
    </row>
    <row r="44" spans="1:15" x14ac:dyDescent="0.3">
      <c r="A44" s="6" t="s">
        <v>429</v>
      </c>
      <c r="B44" s="4">
        <v>659827462</v>
      </c>
      <c r="J44" s="7" t="s">
        <v>38</v>
      </c>
      <c r="K44" s="4">
        <v>389860185</v>
      </c>
      <c r="M44" s="7" t="s">
        <v>488</v>
      </c>
      <c r="N44" s="4">
        <v>85000000</v>
      </c>
      <c r="O44" s="4">
        <v>273375603</v>
      </c>
    </row>
    <row r="45" spans="1:15" x14ac:dyDescent="0.3">
      <c r="A45" s="6" t="s">
        <v>338</v>
      </c>
      <c r="B45" s="4">
        <v>659804554</v>
      </c>
      <c r="J45" s="7" t="s">
        <v>24</v>
      </c>
      <c r="K45" s="4">
        <v>267695435</v>
      </c>
      <c r="M45" s="7" t="s">
        <v>486</v>
      </c>
      <c r="N45" s="4">
        <v>70000000</v>
      </c>
      <c r="O45" s="4">
        <v>278840316</v>
      </c>
    </row>
    <row r="46" spans="1:15" x14ac:dyDescent="0.3">
      <c r="A46" s="6" t="s">
        <v>379</v>
      </c>
      <c r="B46" s="4">
        <v>642820459</v>
      </c>
      <c r="J46" s="7" t="s">
        <v>84</v>
      </c>
      <c r="K46" s="4">
        <v>209615000</v>
      </c>
      <c r="M46" s="7" t="s">
        <v>493</v>
      </c>
      <c r="N46" s="4">
        <v>165000000</v>
      </c>
      <c r="O46" s="4">
        <v>306222889</v>
      </c>
    </row>
    <row r="47" spans="1:15" x14ac:dyDescent="0.3">
      <c r="A47" s="6" t="s">
        <v>401</v>
      </c>
      <c r="B47" s="4">
        <v>638958165</v>
      </c>
      <c r="J47" s="7" t="s">
        <v>22</v>
      </c>
      <c r="K47" s="4">
        <v>99272124</v>
      </c>
      <c r="M47" s="7" t="s">
        <v>490</v>
      </c>
      <c r="N47" s="4">
        <v>100000000</v>
      </c>
      <c r="O47" s="4">
        <v>325368238</v>
      </c>
    </row>
    <row r="48" spans="1:15" x14ac:dyDescent="0.3">
      <c r="A48" s="6" t="s">
        <v>402</v>
      </c>
      <c r="B48" s="4">
        <v>632871626</v>
      </c>
      <c r="J48" s="8" t="s">
        <v>565</v>
      </c>
      <c r="K48" s="4">
        <v>8347328641</v>
      </c>
      <c r="M48" s="7" t="s">
        <v>482</v>
      </c>
      <c r="N48" s="4">
        <v>45000000</v>
      </c>
      <c r="O48" s="4">
        <v>331141306</v>
      </c>
    </row>
    <row r="49" spans="1:15" x14ac:dyDescent="0.3">
      <c r="A49" s="6" t="s">
        <v>232</v>
      </c>
      <c r="B49" s="4">
        <v>632806292</v>
      </c>
      <c r="J49" s="7" t="s">
        <v>36</v>
      </c>
      <c r="K49" s="4">
        <v>2782645458</v>
      </c>
      <c r="M49" s="7" t="s">
        <v>495</v>
      </c>
      <c r="N49" s="4">
        <v>185000000</v>
      </c>
      <c r="O49" s="4">
        <v>353983207</v>
      </c>
    </row>
    <row r="50" spans="1:15" x14ac:dyDescent="0.3">
      <c r="A50" s="6" t="s">
        <v>446</v>
      </c>
      <c r="B50" s="4">
        <v>630491347</v>
      </c>
      <c r="J50" s="7" t="s">
        <v>146</v>
      </c>
      <c r="K50" s="4">
        <v>1529796978</v>
      </c>
      <c r="M50" s="7" t="s">
        <v>484</v>
      </c>
      <c r="N50" s="4">
        <v>61000000</v>
      </c>
      <c r="O50" s="4">
        <v>380800000</v>
      </c>
    </row>
    <row r="51" spans="1:15" x14ac:dyDescent="0.3">
      <c r="A51" s="6" t="s">
        <v>513</v>
      </c>
      <c r="B51" s="4">
        <v>628679850</v>
      </c>
      <c r="J51" s="7" t="s">
        <v>31</v>
      </c>
      <c r="K51" s="4">
        <v>1407318490</v>
      </c>
      <c r="M51" s="7" t="s">
        <v>499</v>
      </c>
      <c r="N51" s="4">
        <v>225000000</v>
      </c>
      <c r="O51" s="4">
        <v>399026776</v>
      </c>
    </row>
    <row r="52" spans="1:15" x14ac:dyDescent="0.3">
      <c r="A52" s="6" t="s">
        <v>528</v>
      </c>
      <c r="B52" s="4">
        <v>627100229</v>
      </c>
      <c r="J52" s="7" t="s">
        <v>12</v>
      </c>
      <c r="K52" s="4">
        <v>630491347</v>
      </c>
      <c r="M52" s="7" t="s">
        <v>483</v>
      </c>
      <c r="N52" s="4">
        <v>50000000</v>
      </c>
      <c r="O52" s="4">
        <v>499368315</v>
      </c>
    </row>
    <row r="53" spans="1:15" x14ac:dyDescent="0.3">
      <c r="A53" s="6" t="s">
        <v>140</v>
      </c>
      <c r="B53" s="4">
        <v>622945399</v>
      </c>
      <c r="J53" s="7" t="s">
        <v>22</v>
      </c>
      <c r="K53" s="4">
        <v>614015744</v>
      </c>
      <c r="M53" s="7" t="s">
        <v>497</v>
      </c>
      <c r="N53" s="4">
        <v>215000000</v>
      </c>
      <c r="O53" s="4">
        <v>537215857</v>
      </c>
    </row>
    <row r="54" spans="1:15" x14ac:dyDescent="0.3">
      <c r="A54" s="6" t="s">
        <v>225</v>
      </c>
      <c r="B54" s="4">
        <v>618090363</v>
      </c>
      <c r="J54" s="7" t="s">
        <v>15</v>
      </c>
      <c r="K54" s="4">
        <v>402080774</v>
      </c>
      <c r="M54" s="7" t="s">
        <v>492</v>
      </c>
      <c r="N54" s="4">
        <v>145000000</v>
      </c>
      <c r="O54" s="4">
        <v>601921274</v>
      </c>
    </row>
    <row r="55" spans="1:15" x14ac:dyDescent="0.3">
      <c r="A55" s="6" t="s">
        <v>487</v>
      </c>
      <c r="B55" s="4">
        <v>616210692</v>
      </c>
      <c r="J55" s="7" t="s">
        <v>52</v>
      </c>
      <c r="K55" s="4">
        <v>368200000</v>
      </c>
      <c r="M55" s="7" t="s">
        <v>487</v>
      </c>
      <c r="N55" s="4">
        <v>75000000</v>
      </c>
      <c r="O55" s="4">
        <v>616210692</v>
      </c>
    </row>
    <row r="56" spans="1:15" x14ac:dyDescent="0.3">
      <c r="A56" s="6" t="s">
        <v>509</v>
      </c>
      <c r="B56" s="4">
        <v>611392705</v>
      </c>
      <c r="J56" s="7" t="s">
        <v>38</v>
      </c>
      <c r="K56" s="4">
        <v>230000000</v>
      </c>
      <c r="M56" s="7" t="s">
        <v>491</v>
      </c>
      <c r="N56" s="4">
        <v>120000000</v>
      </c>
      <c r="O56" s="4">
        <v>709000000</v>
      </c>
    </row>
    <row r="57" spans="1:15" x14ac:dyDescent="0.3">
      <c r="A57" s="6" t="s">
        <v>534</v>
      </c>
      <c r="B57" s="4">
        <v>603328629</v>
      </c>
      <c r="J57" s="7" t="s">
        <v>55</v>
      </c>
      <c r="K57" s="4">
        <v>214276927</v>
      </c>
      <c r="M57" s="7" t="s">
        <v>501</v>
      </c>
      <c r="N57" s="4">
        <v>250000000</v>
      </c>
      <c r="O57" s="4">
        <v>771103568</v>
      </c>
    </row>
    <row r="58" spans="1:15" x14ac:dyDescent="0.3">
      <c r="A58" s="6" t="s">
        <v>469</v>
      </c>
      <c r="B58" s="4">
        <v>602171856</v>
      </c>
      <c r="J58" s="7" t="s">
        <v>40</v>
      </c>
      <c r="K58" s="4">
        <v>168502923</v>
      </c>
      <c r="M58" s="7" t="s">
        <v>489</v>
      </c>
      <c r="N58" s="4">
        <v>95000000</v>
      </c>
      <c r="O58" s="4">
        <v>782244782</v>
      </c>
    </row>
    <row r="59" spans="1:15" x14ac:dyDescent="0.3">
      <c r="A59" s="6" t="s">
        <v>492</v>
      </c>
      <c r="B59" s="4">
        <v>601921274</v>
      </c>
      <c r="J59" s="8" t="s">
        <v>562</v>
      </c>
      <c r="K59" s="4">
        <v>7616776540</v>
      </c>
      <c r="M59" s="7" t="s">
        <v>500</v>
      </c>
      <c r="N59" s="4">
        <v>250000000</v>
      </c>
      <c r="O59" s="4">
        <v>834939099</v>
      </c>
    </row>
    <row r="60" spans="1:15" x14ac:dyDescent="0.3">
      <c r="A60" s="6" t="s">
        <v>420</v>
      </c>
      <c r="B60" s="4">
        <v>601636033</v>
      </c>
      <c r="J60" s="7" t="s">
        <v>31</v>
      </c>
      <c r="K60" s="4">
        <v>2118615242</v>
      </c>
      <c r="M60" s="7" t="s">
        <v>496</v>
      </c>
      <c r="N60" s="4">
        <v>200000000</v>
      </c>
      <c r="O60" s="4">
        <v>908561013</v>
      </c>
    </row>
    <row r="61" spans="1:15" x14ac:dyDescent="0.3">
      <c r="A61" s="6" t="s">
        <v>322</v>
      </c>
      <c r="B61" s="4">
        <v>588599701</v>
      </c>
      <c r="J61" s="7" t="s">
        <v>15</v>
      </c>
      <c r="K61" s="4">
        <v>1176704613</v>
      </c>
      <c r="M61" s="7" t="s">
        <v>498</v>
      </c>
      <c r="N61" s="4">
        <v>220000000</v>
      </c>
      <c r="O61" s="4">
        <v>1299557910</v>
      </c>
    </row>
    <row r="62" spans="1:15" x14ac:dyDescent="0.3">
      <c r="A62" s="6" t="s">
        <v>456</v>
      </c>
      <c r="B62" s="4">
        <v>587600867</v>
      </c>
      <c r="J62" s="7" t="s">
        <v>36</v>
      </c>
      <c r="K62" s="4">
        <v>1112680983</v>
      </c>
      <c r="M62" s="8" t="s">
        <v>566</v>
      </c>
      <c r="N62" s="4">
        <v>2480500000</v>
      </c>
      <c r="O62" s="4">
        <v>8540092114</v>
      </c>
    </row>
    <row r="63" spans="1:15" x14ac:dyDescent="0.3">
      <c r="A63" s="6" t="s">
        <v>344</v>
      </c>
      <c r="B63" s="4">
        <v>583766341</v>
      </c>
      <c r="J63" s="7" t="s">
        <v>146</v>
      </c>
      <c r="K63" s="4">
        <v>788212738</v>
      </c>
      <c r="M63" s="7" t="s">
        <v>463</v>
      </c>
      <c r="N63" s="4">
        <v>25000000</v>
      </c>
      <c r="O63" s="4">
        <v>99272124</v>
      </c>
    </row>
    <row r="64" spans="1:15" x14ac:dyDescent="0.3">
      <c r="A64" s="6" t="s">
        <v>327</v>
      </c>
      <c r="B64" s="4">
        <v>581899420</v>
      </c>
      <c r="J64" s="7" t="s">
        <v>40</v>
      </c>
      <c r="K64" s="4">
        <v>661000000</v>
      </c>
      <c r="M64" s="7" t="s">
        <v>466</v>
      </c>
      <c r="N64" s="4">
        <v>80000000</v>
      </c>
      <c r="O64" s="4">
        <v>174455986</v>
      </c>
    </row>
    <row r="65" spans="1:15" x14ac:dyDescent="0.3">
      <c r="A65" s="6" t="s">
        <v>372</v>
      </c>
      <c r="B65" s="4">
        <v>580940780</v>
      </c>
      <c r="J65" s="7" t="s">
        <v>24</v>
      </c>
      <c r="K65" s="4">
        <v>556854285</v>
      </c>
      <c r="M65" s="7" t="s">
        <v>473</v>
      </c>
      <c r="N65" s="4">
        <v>125000000</v>
      </c>
      <c r="O65" s="4">
        <v>209615000</v>
      </c>
    </row>
    <row r="66" spans="1:15" x14ac:dyDescent="0.3">
      <c r="A66" s="6">
        <v>2012</v>
      </c>
      <c r="B66" s="4">
        <v>569653595</v>
      </c>
      <c r="J66" s="7" t="s">
        <v>22</v>
      </c>
      <c r="K66" s="4">
        <v>435349010</v>
      </c>
      <c r="M66" s="7" t="s">
        <v>475</v>
      </c>
      <c r="N66" s="4">
        <v>140000000</v>
      </c>
      <c r="O66" s="4">
        <v>230569774</v>
      </c>
    </row>
    <row r="67" spans="1:15" x14ac:dyDescent="0.3">
      <c r="A67" s="6" t="s">
        <v>363</v>
      </c>
      <c r="B67" s="4">
        <v>568806957</v>
      </c>
      <c r="J67" s="7" t="s">
        <v>84</v>
      </c>
      <c r="K67" s="4">
        <v>327363168</v>
      </c>
      <c r="M67" s="7" t="s">
        <v>464</v>
      </c>
      <c r="N67" s="4">
        <v>32500000</v>
      </c>
      <c r="O67" s="4">
        <v>255883523</v>
      </c>
    </row>
    <row r="68" spans="1:15" x14ac:dyDescent="0.3">
      <c r="A68" s="6" t="s">
        <v>439</v>
      </c>
      <c r="B68" s="4">
        <v>560099082</v>
      </c>
      <c r="J68" s="7" t="s">
        <v>52</v>
      </c>
      <c r="K68" s="4">
        <v>273531464</v>
      </c>
      <c r="M68" s="7" t="s">
        <v>465</v>
      </c>
      <c r="N68" s="4">
        <v>75000000</v>
      </c>
      <c r="O68" s="4">
        <v>267695435</v>
      </c>
    </row>
    <row r="69" spans="1:15" x14ac:dyDescent="0.3">
      <c r="A69" s="6" t="s">
        <v>398</v>
      </c>
      <c r="B69" s="4">
        <v>559709780</v>
      </c>
      <c r="J69" s="7" t="s">
        <v>17</v>
      </c>
      <c r="K69" s="4">
        <v>166465037</v>
      </c>
      <c r="M69" s="7" t="s">
        <v>477</v>
      </c>
      <c r="N69" s="4">
        <v>150000000</v>
      </c>
      <c r="O69" s="4">
        <v>299326618</v>
      </c>
    </row>
    <row r="70" spans="1:15" x14ac:dyDescent="0.3">
      <c r="A70" s="6" t="s">
        <v>407</v>
      </c>
      <c r="B70" s="4">
        <v>557841637</v>
      </c>
      <c r="J70" s="8" t="s">
        <v>563</v>
      </c>
      <c r="K70" s="4">
        <v>7025202576</v>
      </c>
      <c r="M70" s="7" t="s">
        <v>480</v>
      </c>
      <c r="N70" s="4">
        <v>200000000</v>
      </c>
      <c r="O70" s="4">
        <v>359852396</v>
      </c>
    </row>
    <row r="71" spans="1:15" x14ac:dyDescent="0.3">
      <c r="A71" s="6" t="s">
        <v>127</v>
      </c>
      <c r="B71" s="4">
        <v>551580809</v>
      </c>
      <c r="J71" s="7" t="s">
        <v>31</v>
      </c>
      <c r="K71" s="4">
        <v>1664535467</v>
      </c>
      <c r="M71" s="7" t="s">
        <v>468</v>
      </c>
      <c r="N71" s="4">
        <v>93000000</v>
      </c>
      <c r="O71" s="4">
        <v>389860185</v>
      </c>
    </row>
    <row r="72" spans="1:15" x14ac:dyDescent="0.3">
      <c r="A72" s="6" t="s">
        <v>476</v>
      </c>
      <c r="B72" s="4">
        <v>549713380</v>
      </c>
      <c r="J72" s="7" t="s">
        <v>36</v>
      </c>
      <c r="K72" s="4">
        <v>1521082928</v>
      </c>
      <c r="M72" s="7" t="s">
        <v>467</v>
      </c>
      <c r="N72" s="4">
        <v>90000000</v>
      </c>
      <c r="O72" s="4">
        <v>394635760</v>
      </c>
    </row>
    <row r="73" spans="1:15" x14ac:dyDescent="0.3">
      <c r="A73" s="6" t="s">
        <v>532</v>
      </c>
      <c r="B73" s="4">
        <v>544766572</v>
      </c>
      <c r="J73" s="7" t="s">
        <v>22</v>
      </c>
      <c r="K73" s="4">
        <v>1137921558</v>
      </c>
      <c r="M73" s="7" t="s">
        <v>474</v>
      </c>
      <c r="N73" s="4">
        <v>130000000</v>
      </c>
      <c r="O73" s="4">
        <v>425000000</v>
      </c>
    </row>
    <row r="74" spans="1:15" x14ac:dyDescent="0.3">
      <c r="A74" s="6" t="s">
        <v>519</v>
      </c>
      <c r="B74" s="4">
        <v>543559607</v>
      </c>
      <c r="J74" s="7" t="s">
        <v>12</v>
      </c>
      <c r="K74" s="4">
        <v>913458262</v>
      </c>
      <c r="M74" s="7" t="s">
        <v>470</v>
      </c>
      <c r="N74" s="4">
        <v>110000000</v>
      </c>
      <c r="O74" s="4">
        <v>453749323</v>
      </c>
    </row>
    <row r="75" spans="1:15" x14ac:dyDescent="0.3">
      <c r="A75" s="6" t="s">
        <v>44</v>
      </c>
      <c r="B75" s="4">
        <v>540700000</v>
      </c>
      <c r="J75" s="7" t="s">
        <v>146</v>
      </c>
      <c r="K75" s="4">
        <v>668680784</v>
      </c>
      <c r="M75" s="7" t="s">
        <v>471</v>
      </c>
      <c r="N75" s="4">
        <v>125000000</v>
      </c>
      <c r="O75" s="4">
        <v>501137675</v>
      </c>
    </row>
    <row r="76" spans="1:15" x14ac:dyDescent="0.3">
      <c r="A76" s="6" t="s">
        <v>533</v>
      </c>
      <c r="B76" s="4">
        <v>540644566</v>
      </c>
      <c r="J76" s="7" t="s">
        <v>40</v>
      </c>
      <c r="K76" s="4">
        <v>601636033</v>
      </c>
      <c r="M76" s="7" t="s">
        <v>478</v>
      </c>
      <c r="N76" s="4">
        <v>150000000</v>
      </c>
      <c r="O76" s="4">
        <v>515692281</v>
      </c>
    </row>
    <row r="77" spans="1:15" x14ac:dyDescent="0.3">
      <c r="A77" s="6" t="s">
        <v>333</v>
      </c>
      <c r="B77" s="4">
        <v>539442092</v>
      </c>
      <c r="J77" s="7" t="s">
        <v>84</v>
      </c>
      <c r="K77" s="4">
        <v>183932083</v>
      </c>
      <c r="M77" s="7" t="s">
        <v>476</v>
      </c>
      <c r="N77" s="4">
        <v>145000000</v>
      </c>
      <c r="O77" s="4">
        <v>549713380</v>
      </c>
    </row>
    <row r="78" spans="1:15" x14ac:dyDescent="0.3">
      <c r="A78" s="6" t="s">
        <v>497</v>
      </c>
      <c r="B78" s="4">
        <v>537215857</v>
      </c>
      <c r="J78" s="7" t="s">
        <v>17</v>
      </c>
      <c r="K78" s="4">
        <v>183270008</v>
      </c>
      <c r="M78" s="7" t="s">
        <v>469</v>
      </c>
      <c r="N78" s="4">
        <v>110000000</v>
      </c>
      <c r="O78" s="4">
        <v>602171856</v>
      </c>
    </row>
    <row r="79" spans="1:15" x14ac:dyDescent="0.3">
      <c r="A79" s="6" t="s">
        <v>301</v>
      </c>
      <c r="B79" s="4">
        <v>529398328</v>
      </c>
      <c r="J79" s="7" t="s">
        <v>15</v>
      </c>
      <c r="K79" s="4">
        <v>150685453</v>
      </c>
      <c r="M79" s="7" t="s">
        <v>481</v>
      </c>
      <c r="N79" s="4">
        <v>380000000</v>
      </c>
      <c r="O79" s="4">
        <v>665713802</v>
      </c>
    </row>
    <row r="80" spans="1:15" x14ac:dyDescent="0.3">
      <c r="A80" s="6" t="s">
        <v>478</v>
      </c>
      <c r="B80" s="4">
        <v>515692281</v>
      </c>
      <c r="J80" s="8" t="s">
        <v>559</v>
      </c>
      <c r="K80" s="4">
        <v>6475506763</v>
      </c>
      <c r="M80" s="7" t="s">
        <v>479</v>
      </c>
      <c r="N80" s="4">
        <v>195000000</v>
      </c>
      <c r="O80" s="4">
        <v>928746996</v>
      </c>
    </row>
    <row r="81" spans="1:15" x14ac:dyDescent="0.3">
      <c r="A81" s="6" t="s">
        <v>320</v>
      </c>
      <c r="B81" s="4">
        <v>515011224</v>
      </c>
      <c r="J81" s="7" t="s">
        <v>36</v>
      </c>
      <c r="K81" s="4">
        <v>1742431599</v>
      </c>
      <c r="M81" s="7" t="s">
        <v>472</v>
      </c>
      <c r="N81" s="4">
        <v>125000000</v>
      </c>
      <c r="O81" s="4">
        <v>1217000000</v>
      </c>
    </row>
    <row r="82" spans="1:15" x14ac:dyDescent="0.3">
      <c r="A82" s="6" t="s">
        <v>531</v>
      </c>
      <c r="B82" s="4">
        <v>510120017</v>
      </c>
      <c r="J82" s="7" t="s">
        <v>31</v>
      </c>
      <c r="K82" s="4">
        <v>1216538960</v>
      </c>
      <c r="M82" s="8" t="s">
        <v>565</v>
      </c>
      <c r="N82" s="4">
        <v>2665000000</v>
      </c>
      <c r="O82" s="4">
        <v>8347328641</v>
      </c>
    </row>
    <row r="83" spans="1:15" x14ac:dyDescent="0.3">
      <c r="A83" s="6" t="s">
        <v>413</v>
      </c>
      <c r="B83" s="4">
        <v>501744560</v>
      </c>
      <c r="J83" s="7" t="s">
        <v>22</v>
      </c>
      <c r="K83" s="4">
        <v>891711457</v>
      </c>
      <c r="M83" s="7" t="s">
        <v>453</v>
      </c>
      <c r="N83" s="4">
        <v>150000000</v>
      </c>
      <c r="O83" s="4">
        <v>168502923</v>
      </c>
    </row>
    <row r="84" spans="1:15" x14ac:dyDescent="0.3">
      <c r="A84" s="6" t="s">
        <v>471</v>
      </c>
      <c r="B84" s="4">
        <v>501137675</v>
      </c>
      <c r="J84" s="7" t="s">
        <v>15</v>
      </c>
      <c r="K84" s="4">
        <v>774921776</v>
      </c>
      <c r="M84" s="7" t="s">
        <v>449</v>
      </c>
      <c r="N84" s="4">
        <v>80000000</v>
      </c>
      <c r="O84" s="4">
        <v>191430189</v>
      </c>
    </row>
    <row r="85" spans="1:15" x14ac:dyDescent="0.3">
      <c r="A85" s="6" t="s">
        <v>203</v>
      </c>
      <c r="B85" s="4">
        <v>499390539</v>
      </c>
      <c r="J85" s="7" t="s">
        <v>146</v>
      </c>
      <c r="K85" s="4">
        <v>659804554</v>
      </c>
      <c r="M85" s="7" t="s">
        <v>452</v>
      </c>
      <c r="N85" s="4">
        <v>130000000</v>
      </c>
      <c r="O85" s="4">
        <v>191887208</v>
      </c>
    </row>
    <row r="86" spans="1:15" x14ac:dyDescent="0.3">
      <c r="A86" s="6" t="s">
        <v>483</v>
      </c>
      <c r="B86" s="4">
        <v>499368315</v>
      </c>
      <c r="J86" s="7" t="s">
        <v>20</v>
      </c>
      <c r="K86" s="4">
        <v>322409852</v>
      </c>
      <c r="M86" s="7" t="s">
        <v>450</v>
      </c>
      <c r="N86" s="4">
        <v>100000000</v>
      </c>
      <c r="O86" s="4">
        <v>210650585</v>
      </c>
    </row>
    <row r="87" spans="1:15" x14ac:dyDescent="0.3">
      <c r="A87" s="6" t="s">
        <v>530</v>
      </c>
      <c r="B87" s="4">
        <v>487105443</v>
      </c>
      <c r="J87" s="7" t="s">
        <v>52</v>
      </c>
      <c r="K87" s="4">
        <v>252744280</v>
      </c>
      <c r="M87" s="7" t="s">
        <v>444</v>
      </c>
      <c r="N87" s="4">
        <v>38000000</v>
      </c>
      <c r="O87" s="4">
        <v>214276927</v>
      </c>
    </row>
    <row r="88" spans="1:15" x14ac:dyDescent="0.3">
      <c r="A88" s="6" t="s">
        <v>524</v>
      </c>
      <c r="B88" s="4">
        <v>483507423</v>
      </c>
      <c r="J88" s="7" t="s">
        <v>84</v>
      </c>
      <c r="K88" s="4">
        <v>247451894</v>
      </c>
      <c r="M88" s="7" t="s">
        <v>448</v>
      </c>
      <c r="N88" s="4">
        <v>80000000</v>
      </c>
      <c r="O88" s="4">
        <v>214804195</v>
      </c>
    </row>
    <row r="89" spans="1:15" x14ac:dyDescent="0.3">
      <c r="A89" s="6" t="s">
        <v>51</v>
      </c>
      <c r="B89" s="4">
        <v>483000000</v>
      </c>
      <c r="J89" s="7" t="s">
        <v>38</v>
      </c>
      <c r="K89" s="4">
        <v>227234916</v>
      </c>
      <c r="M89" s="7" t="s">
        <v>457</v>
      </c>
      <c r="N89" s="4">
        <v>170000000</v>
      </c>
      <c r="O89" s="4">
        <v>230000000</v>
      </c>
    </row>
    <row r="90" spans="1:15" x14ac:dyDescent="0.3">
      <c r="A90" s="6" t="s">
        <v>92</v>
      </c>
      <c r="B90" s="4">
        <v>476050219</v>
      </c>
      <c r="J90" s="7" t="s">
        <v>57</v>
      </c>
      <c r="K90" s="4">
        <v>140257475</v>
      </c>
      <c r="M90" s="7" t="s">
        <v>445</v>
      </c>
      <c r="N90" s="4">
        <v>40000000</v>
      </c>
      <c r="O90" s="4">
        <v>317852395</v>
      </c>
    </row>
    <row r="91" spans="1:15" x14ac:dyDescent="0.3">
      <c r="A91" s="6" t="s">
        <v>514</v>
      </c>
      <c r="B91" s="4">
        <v>474571402</v>
      </c>
      <c r="J91" s="8" t="s">
        <v>569</v>
      </c>
      <c r="K91" s="4">
        <v>6291809960</v>
      </c>
      <c r="M91" s="7" t="s">
        <v>455</v>
      </c>
      <c r="N91" s="4">
        <v>165000000</v>
      </c>
      <c r="O91" s="4">
        <v>329878759</v>
      </c>
    </row>
    <row r="92" spans="1:15" x14ac:dyDescent="0.3">
      <c r="A92" s="6" t="s">
        <v>447</v>
      </c>
      <c r="B92" s="4">
        <v>474513985</v>
      </c>
      <c r="J92" s="7" t="s">
        <v>31</v>
      </c>
      <c r="K92" s="4">
        <v>1704043096</v>
      </c>
      <c r="M92" s="7" t="s">
        <v>462</v>
      </c>
      <c r="N92" s="4">
        <v>260000000</v>
      </c>
      <c r="O92" s="4">
        <v>331794936</v>
      </c>
    </row>
    <row r="93" spans="1:15" x14ac:dyDescent="0.3">
      <c r="A93" s="6" t="s">
        <v>416</v>
      </c>
      <c r="B93" s="4">
        <v>474029371</v>
      </c>
      <c r="J93" s="7" t="s">
        <v>36</v>
      </c>
      <c r="K93" s="4">
        <v>1360389183</v>
      </c>
      <c r="M93" s="7" t="s">
        <v>451</v>
      </c>
      <c r="N93" s="4">
        <v>125000000</v>
      </c>
      <c r="O93" s="4">
        <v>368200000</v>
      </c>
    </row>
    <row r="94" spans="1:15" x14ac:dyDescent="0.3">
      <c r="A94" s="6" t="s">
        <v>397</v>
      </c>
      <c r="B94" s="4">
        <v>473722818</v>
      </c>
      <c r="J94" s="7" t="s">
        <v>38</v>
      </c>
      <c r="K94" s="4">
        <v>1050764583</v>
      </c>
      <c r="M94" s="7" t="s">
        <v>443</v>
      </c>
      <c r="N94" s="4">
        <v>15000000</v>
      </c>
      <c r="O94" s="4">
        <v>399211549</v>
      </c>
    </row>
    <row r="95" spans="1:15" x14ac:dyDescent="0.3">
      <c r="A95" s="6" t="s">
        <v>377</v>
      </c>
      <c r="B95" s="4">
        <v>464480841</v>
      </c>
      <c r="J95" s="7" t="s">
        <v>52</v>
      </c>
      <c r="K95" s="4">
        <v>677406432</v>
      </c>
      <c r="M95" s="7" t="s">
        <v>459</v>
      </c>
      <c r="N95" s="4">
        <v>200000000</v>
      </c>
      <c r="O95" s="4">
        <v>423933331</v>
      </c>
    </row>
    <row r="96" spans="1:15" x14ac:dyDescent="0.3">
      <c r="A96" s="6" t="s">
        <v>529</v>
      </c>
      <c r="B96" s="4">
        <v>464123048</v>
      </c>
      <c r="J96" s="7" t="s">
        <v>40</v>
      </c>
      <c r="K96" s="4">
        <v>627100229</v>
      </c>
      <c r="M96" s="7" t="s">
        <v>447</v>
      </c>
      <c r="N96" s="4">
        <v>69000000</v>
      </c>
      <c r="O96" s="4">
        <v>474513985</v>
      </c>
    </row>
    <row r="97" spans="1:15" x14ac:dyDescent="0.3">
      <c r="A97" s="6" t="s">
        <v>358</v>
      </c>
      <c r="B97" s="4">
        <v>459739379</v>
      </c>
      <c r="J97" s="7" t="s">
        <v>20</v>
      </c>
      <c r="K97" s="4">
        <v>483507423</v>
      </c>
      <c r="M97" s="7" t="s">
        <v>456</v>
      </c>
      <c r="N97" s="4">
        <v>165000000</v>
      </c>
      <c r="O97" s="4">
        <v>587600867</v>
      </c>
    </row>
    <row r="98" spans="1:15" x14ac:dyDescent="0.3">
      <c r="A98" s="6" t="s">
        <v>47</v>
      </c>
      <c r="B98" s="4">
        <v>458684675</v>
      </c>
      <c r="J98" s="7" t="s">
        <v>15</v>
      </c>
      <c r="K98" s="4">
        <v>388599014</v>
      </c>
      <c r="M98" s="7" t="s">
        <v>446</v>
      </c>
      <c r="N98" s="4">
        <v>68000000</v>
      </c>
      <c r="O98" s="4">
        <v>630491347</v>
      </c>
    </row>
    <row r="99" spans="1:15" x14ac:dyDescent="0.3">
      <c r="A99" s="6" t="s">
        <v>352</v>
      </c>
      <c r="B99" s="4">
        <v>457680671</v>
      </c>
      <c r="J99" s="8" t="s">
        <v>556</v>
      </c>
      <c r="K99" s="4">
        <v>6250290696</v>
      </c>
      <c r="M99" s="7" t="s">
        <v>454</v>
      </c>
      <c r="N99" s="4">
        <v>160000000</v>
      </c>
      <c r="O99" s="4">
        <v>665532764</v>
      </c>
    </row>
    <row r="100" spans="1:15" x14ac:dyDescent="0.3">
      <c r="A100" s="6" t="s">
        <v>417</v>
      </c>
      <c r="B100" s="4">
        <v>453900354</v>
      </c>
      <c r="J100" s="7" t="s">
        <v>146</v>
      </c>
      <c r="K100" s="4">
        <v>1628468364</v>
      </c>
      <c r="M100" s="7" t="s">
        <v>461</v>
      </c>
      <c r="N100" s="4">
        <v>250000000</v>
      </c>
      <c r="O100" s="4">
        <v>704305868</v>
      </c>
    </row>
    <row r="101" spans="1:15" x14ac:dyDescent="0.3">
      <c r="A101" s="6" t="s">
        <v>470</v>
      </c>
      <c r="B101" s="4">
        <v>453749323</v>
      </c>
      <c r="J101" s="7" t="s">
        <v>15</v>
      </c>
      <c r="K101" s="4">
        <v>1068799997</v>
      </c>
      <c r="M101" s="7" t="s">
        <v>458</v>
      </c>
      <c r="N101" s="4">
        <v>200000000</v>
      </c>
      <c r="O101" s="4">
        <v>825491110</v>
      </c>
    </row>
    <row r="102" spans="1:15" x14ac:dyDescent="0.3">
      <c r="A102" s="6" t="s">
        <v>390</v>
      </c>
      <c r="B102" s="4">
        <v>452068851</v>
      </c>
      <c r="J102" s="7" t="s">
        <v>52</v>
      </c>
      <c r="K102" s="4">
        <v>906209418</v>
      </c>
      <c r="M102" s="7" t="s">
        <v>460</v>
      </c>
      <c r="N102" s="4">
        <v>200000000</v>
      </c>
      <c r="O102" s="4">
        <v>866969703</v>
      </c>
    </row>
    <row r="103" spans="1:15" x14ac:dyDescent="0.3">
      <c r="A103" s="6" t="s">
        <v>511</v>
      </c>
      <c r="B103" s="4">
        <v>450178928</v>
      </c>
      <c r="J103" s="7" t="s">
        <v>40</v>
      </c>
      <c r="K103" s="4">
        <v>770497423</v>
      </c>
      <c r="M103" s="8" t="s">
        <v>564</v>
      </c>
      <c r="N103" s="4">
        <v>2357000000</v>
      </c>
      <c r="O103" s="4">
        <v>9984632609</v>
      </c>
    </row>
    <row r="104" spans="1:15" x14ac:dyDescent="0.3">
      <c r="A104" s="6" t="s">
        <v>381</v>
      </c>
      <c r="B104" s="4">
        <v>449045960</v>
      </c>
      <c r="J104" s="7" t="s">
        <v>36</v>
      </c>
      <c r="K104" s="4">
        <v>424409218</v>
      </c>
      <c r="M104" s="7" t="s">
        <v>440</v>
      </c>
      <c r="N104" s="4">
        <v>175000000</v>
      </c>
      <c r="O104" s="4">
        <v>127469017</v>
      </c>
    </row>
    <row r="105" spans="1:15" x14ac:dyDescent="0.3">
      <c r="A105" s="6" t="s">
        <v>45</v>
      </c>
      <c r="B105" s="4">
        <v>449000000</v>
      </c>
      <c r="J105" s="7" t="s">
        <v>20</v>
      </c>
      <c r="K105" s="4">
        <v>390210596</v>
      </c>
      <c r="M105" s="7" t="s">
        <v>425</v>
      </c>
      <c r="N105" s="4">
        <v>26000000</v>
      </c>
      <c r="O105" s="4">
        <v>157293131</v>
      </c>
    </row>
    <row r="106" spans="1:15" x14ac:dyDescent="0.3">
      <c r="A106" s="6" t="s">
        <v>283</v>
      </c>
      <c r="B106" s="4">
        <v>447816256</v>
      </c>
      <c r="J106" s="7" t="s">
        <v>38</v>
      </c>
      <c r="K106" s="4">
        <v>262211740</v>
      </c>
      <c r="M106" s="7" t="s">
        <v>424</v>
      </c>
      <c r="N106" s="4">
        <v>25000000</v>
      </c>
      <c r="O106" s="4">
        <v>201800000</v>
      </c>
    </row>
    <row r="107" spans="1:15" x14ac:dyDescent="0.3">
      <c r="A107" s="6" t="s">
        <v>414</v>
      </c>
      <c r="B107" s="4">
        <v>445174222</v>
      </c>
      <c r="J107" s="7" t="s">
        <v>22</v>
      </c>
      <c r="K107" s="4">
        <v>253542341</v>
      </c>
      <c r="M107" s="7" t="s">
        <v>438</v>
      </c>
      <c r="N107" s="4">
        <v>175000000</v>
      </c>
      <c r="O107" s="4">
        <v>206509870</v>
      </c>
    </row>
    <row r="108" spans="1:15" x14ac:dyDescent="0.3">
      <c r="A108" s="6" t="s">
        <v>520</v>
      </c>
      <c r="B108" s="4">
        <v>437845518</v>
      </c>
      <c r="J108" s="7" t="s">
        <v>17</v>
      </c>
      <c r="K108" s="4">
        <v>169283925</v>
      </c>
      <c r="M108" s="7" t="s">
        <v>434</v>
      </c>
      <c r="N108" s="4">
        <v>150000000</v>
      </c>
      <c r="O108" s="4">
        <v>223062864</v>
      </c>
    </row>
    <row r="109" spans="1:15" x14ac:dyDescent="0.3">
      <c r="A109" s="6" t="s">
        <v>332</v>
      </c>
      <c r="B109" s="4">
        <v>436642939</v>
      </c>
      <c r="J109" s="7" t="s">
        <v>84</v>
      </c>
      <c r="K109" s="4">
        <v>135388341</v>
      </c>
      <c r="M109" s="7" t="s">
        <v>435</v>
      </c>
      <c r="N109" s="4">
        <v>150000000</v>
      </c>
      <c r="O109" s="4">
        <v>235680446</v>
      </c>
    </row>
    <row r="110" spans="1:15" x14ac:dyDescent="0.3">
      <c r="A110" s="6" t="s">
        <v>400</v>
      </c>
      <c r="B110" s="4">
        <v>435349010</v>
      </c>
      <c r="J110" s="7" t="s">
        <v>12</v>
      </c>
      <c r="K110" s="4">
        <v>128335153</v>
      </c>
      <c r="M110" s="7" t="s">
        <v>436</v>
      </c>
      <c r="N110" s="4">
        <v>150000000</v>
      </c>
      <c r="O110" s="4">
        <v>263106170</v>
      </c>
    </row>
    <row r="111" spans="1:15" x14ac:dyDescent="0.3">
      <c r="A111" s="6" t="s">
        <v>433</v>
      </c>
      <c r="B111" s="4">
        <v>434028679</v>
      </c>
      <c r="J111" s="7" t="s">
        <v>24</v>
      </c>
      <c r="K111" s="4">
        <v>112934180</v>
      </c>
      <c r="M111" s="7" t="s">
        <v>428</v>
      </c>
      <c r="N111" s="4">
        <v>40000000</v>
      </c>
      <c r="O111" s="4">
        <v>277375031</v>
      </c>
    </row>
    <row r="112" spans="1:15" x14ac:dyDescent="0.3">
      <c r="A112" s="6" t="s">
        <v>39</v>
      </c>
      <c r="B112" s="4">
        <v>426171806</v>
      </c>
      <c r="J112" s="8" t="s">
        <v>557</v>
      </c>
      <c r="K112" s="4">
        <v>6144132124</v>
      </c>
      <c r="M112" s="7" t="s">
        <v>431</v>
      </c>
      <c r="N112" s="4">
        <v>85000000</v>
      </c>
      <c r="O112" s="4">
        <v>278200000</v>
      </c>
    </row>
    <row r="113" spans="1:15" x14ac:dyDescent="0.3">
      <c r="A113" s="6" t="s">
        <v>474</v>
      </c>
      <c r="B113" s="4">
        <v>425000000</v>
      </c>
      <c r="J113" s="7" t="s">
        <v>146</v>
      </c>
      <c r="K113" s="4">
        <v>2306684433</v>
      </c>
      <c r="M113" s="7" t="s">
        <v>426</v>
      </c>
      <c r="N113" s="4">
        <v>29000000</v>
      </c>
      <c r="O113" s="4">
        <v>280208309</v>
      </c>
    </row>
    <row r="114" spans="1:15" x14ac:dyDescent="0.3">
      <c r="A114" s="6" t="s">
        <v>271</v>
      </c>
      <c r="B114" s="4">
        <v>424409218</v>
      </c>
      <c r="J114" s="7" t="s">
        <v>38</v>
      </c>
      <c r="K114" s="4">
        <v>1355674602</v>
      </c>
      <c r="M114" s="7" t="s">
        <v>430</v>
      </c>
      <c r="N114" s="4">
        <v>75000000</v>
      </c>
      <c r="O114" s="4">
        <v>368140005</v>
      </c>
    </row>
    <row r="115" spans="1:15" x14ac:dyDescent="0.3">
      <c r="A115" s="6" t="s">
        <v>427</v>
      </c>
      <c r="B115" s="4">
        <v>424270619</v>
      </c>
      <c r="J115" s="7" t="s">
        <v>40</v>
      </c>
      <c r="K115" s="4">
        <v>499419498</v>
      </c>
      <c r="M115" s="7" t="s">
        <v>427</v>
      </c>
      <c r="N115" s="4">
        <v>35000000</v>
      </c>
      <c r="O115" s="4">
        <v>424270619</v>
      </c>
    </row>
    <row r="116" spans="1:15" x14ac:dyDescent="0.3">
      <c r="A116" s="6" t="s">
        <v>459</v>
      </c>
      <c r="B116" s="4">
        <v>423933331</v>
      </c>
      <c r="J116" s="7" t="s">
        <v>15</v>
      </c>
      <c r="K116" s="4">
        <v>485013579</v>
      </c>
      <c r="M116" s="7" t="s">
        <v>433</v>
      </c>
      <c r="N116" s="4">
        <v>90000000</v>
      </c>
      <c r="O116" s="4">
        <v>434028679</v>
      </c>
    </row>
    <row r="117" spans="1:15" x14ac:dyDescent="0.3">
      <c r="A117" s="6" t="s">
        <v>265</v>
      </c>
      <c r="B117" s="4">
        <v>421388105</v>
      </c>
      <c r="J117" s="7" t="s">
        <v>31</v>
      </c>
      <c r="K117" s="4">
        <v>455834224</v>
      </c>
      <c r="M117" s="7" t="s">
        <v>439</v>
      </c>
      <c r="N117" s="4">
        <v>175000000</v>
      </c>
      <c r="O117" s="4">
        <v>560099082</v>
      </c>
    </row>
    <row r="118" spans="1:15" x14ac:dyDescent="0.3">
      <c r="A118" s="6" t="s">
        <v>85</v>
      </c>
      <c r="B118" s="4">
        <v>420000000</v>
      </c>
      <c r="J118" s="7" t="s">
        <v>36</v>
      </c>
      <c r="K118" s="4">
        <v>390028663</v>
      </c>
      <c r="M118" s="7">
        <v>2012</v>
      </c>
      <c r="N118" s="4">
        <v>200000000</v>
      </c>
      <c r="O118" s="4">
        <v>569653595</v>
      </c>
    </row>
    <row r="119" spans="1:15" x14ac:dyDescent="0.3">
      <c r="A119" s="6" t="s">
        <v>337</v>
      </c>
      <c r="B119" s="4">
        <v>419272402</v>
      </c>
      <c r="J119" s="7" t="s">
        <v>57</v>
      </c>
      <c r="K119" s="4">
        <v>201348933</v>
      </c>
      <c r="M119" s="7" t="s">
        <v>429</v>
      </c>
      <c r="N119" s="4">
        <v>50000000</v>
      </c>
      <c r="O119" s="4">
        <v>659827462</v>
      </c>
    </row>
    <row r="120" spans="1:15" x14ac:dyDescent="0.3">
      <c r="A120" s="6" t="s">
        <v>113</v>
      </c>
      <c r="B120" s="4">
        <v>416286195</v>
      </c>
      <c r="J120" s="7" t="s">
        <v>84</v>
      </c>
      <c r="K120" s="4">
        <v>191650703</v>
      </c>
      <c r="M120" s="7" t="s">
        <v>442</v>
      </c>
      <c r="N120" s="4">
        <v>250000000</v>
      </c>
      <c r="O120" s="4">
        <v>683959197</v>
      </c>
    </row>
    <row r="121" spans="1:15" x14ac:dyDescent="0.3">
      <c r="A121" s="6" t="s">
        <v>226</v>
      </c>
      <c r="B121" s="4">
        <v>413799566</v>
      </c>
      <c r="J121" s="7" t="s">
        <v>12</v>
      </c>
      <c r="K121" s="4">
        <v>150622424</v>
      </c>
      <c r="M121" s="7" t="s">
        <v>437</v>
      </c>
      <c r="N121" s="4">
        <v>150000000</v>
      </c>
      <c r="O121" s="4">
        <v>686297228</v>
      </c>
    </row>
    <row r="122" spans="1:15" x14ac:dyDescent="0.3">
      <c r="A122" s="6" t="s">
        <v>217</v>
      </c>
      <c r="B122" s="4">
        <v>411840909</v>
      </c>
      <c r="J122" s="7" t="s">
        <v>24</v>
      </c>
      <c r="K122" s="4">
        <v>107855065</v>
      </c>
      <c r="M122" s="7" t="s">
        <v>432</v>
      </c>
      <c r="N122" s="4">
        <v>90000000</v>
      </c>
      <c r="O122" s="4">
        <v>796686817</v>
      </c>
    </row>
    <row r="123" spans="1:15" x14ac:dyDescent="0.3">
      <c r="A123" s="6" t="s">
        <v>525</v>
      </c>
      <c r="B123" s="4">
        <v>409160692</v>
      </c>
      <c r="J123" s="8" t="s">
        <v>561</v>
      </c>
      <c r="K123" s="4">
        <v>6114850564</v>
      </c>
      <c r="M123" s="7" t="s">
        <v>441</v>
      </c>
      <c r="N123" s="4">
        <v>237000000</v>
      </c>
      <c r="O123" s="4">
        <v>2550965087</v>
      </c>
    </row>
    <row r="124" spans="1:15" x14ac:dyDescent="0.3">
      <c r="A124" s="6" t="s">
        <v>241</v>
      </c>
      <c r="B124" s="4">
        <v>407366869</v>
      </c>
      <c r="J124" s="7" t="s">
        <v>36</v>
      </c>
      <c r="K124" s="4">
        <v>1470656784</v>
      </c>
      <c r="M124" s="8" t="s">
        <v>563</v>
      </c>
      <c r="N124" s="4">
        <v>2347000000</v>
      </c>
      <c r="O124" s="4">
        <v>7025202576</v>
      </c>
    </row>
    <row r="125" spans="1:15" x14ac:dyDescent="0.3">
      <c r="A125" s="6" t="s">
        <v>311</v>
      </c>
      <c r="B125" s="4">
        <v>404572835</v>
      </c>
      <c r="J125" s="7" t="s">
        <v>40</v>
      </c>
      <c r="K125" s="4">
        <v>1113509824</v>
      </c>
      <c r="M125" s="7" t="s">
        <v>415</v>
      </c>
      <c r="N125" s="4">
        <v>150000000</v>
      </c>
      <c r="O125" s="4">
        <v>13712074</v>
      </c>
    </row>
    <row r="126" spans="1:15" x14ac:dyDescent="0.3">
      <c r="A126" s="6" t="s">
        <v>185</v>
      </c>
      <c r="B126" s="4">
        <v>402471524</v>
      </c>
      <c r="J126" s="7" t="s">
        <v>15</v>
      </c>
      <c r="K126" s="4">
        <v>914033934</v>
      </c>
      <c r="M126" s="7" t="s">
        <v>411</v>
      </c>
      <c r="N126" s="4">
        <v>80000000</v>
      </c>
      <c r="O126" s="4">
        <v>150685453</v>
      </c>
    </row>
    <row r="127" spans="1:15" x14ac:dyDescent="0.3">
      <c r="A127" s="6" t="s">
        <v>54</v>
      </c>
      <c r="B127" s="4">
        <v>402208848</v>
      </c>
      <c r="J127" s="7" t="s">
        <v>84</v>
      </c>
      <c r="K127" s="4">
        <v>642820459</v>
      </c>
      <c r="M127" s="7" t="s">
        <v>410</v>
      </c>
      <c r="N127" s="4">
        <v>75000000</v>
      </c>
      <c r="O127" s="4">
        <v>183270008</v>
      </c>
    </row>
    <row r="128" spans="1:15" x14ac:dyDescent="0.3">
      <c r="A128" s="6" t="s">
        <v>236</v>
      </c>
      <c r="B128" s="4">
        <v>400517383</v>
      </c>
      <c r="J128" s="7" t="s">
        <v>22</v>
      </c>
      <c r="K128" s="4">
        <v>536862329</v>
      </c>
      <c r="M128" s="7" t="s">
        <v>418</v>
      </c>
      <c r="N128" s="4">
        <v>150000000</v>
      </c>
      <c r="O128" s="4">
        <v>183932083</v>
      </c>
    </row>
    <row r="129" spans="1:15" x14ac:dyDescent="0.3">
      <c r="A129" s="6" t="s">
        <v>443</v>
      </c>
      <c r="B129" s="4">
        <v>399211549</v>
      </c>
      <c r="J129" s="7" t="s">
        <v>24</v>
      </c>
      <c r="K129" s="4">
        <v>464480841</v>
      </c>
      <c r="M129" s="7" t="s">
        <v>408</v>
      </c>
      <c r="N129" s="4">
        <v>60000000</v>
      </c>
      <c r="O129" s="4">
        <v>187800000</v>
      </c>
    </row>
    <row r="130" spans="1:15" x14ac:dyDescent="0.3">
      <c r="A130" s="6" t="s">
        <v>499</v>
      </c>
      <c r="B130" s="4">
        <v>399026776</v>
      </c>
      <c r="J130" s="7" t="s">
        <v>52</v>
      </c>
      <c r="K130" s="4">
        <v>449045960</v>
      </c>
      <c r="M130" s="7" t="s">
        <v>423</v>
      </c>
      <c r="N130" s="4">
        <v>225000000</v>
      </c>
      <c r="O130" s="4">
        <v>194651413</v>
      </c>
    </row>
    <row r="131" spans="1:15" x14ac:dyDescent="0.3">
      <c r="A131" s="6" t="s">
        <v>467</v>
      </c>
      <c r="B131" s="4">
        <v>394635760</v>
      </c>
      <c r="J131" s="7" t="s">
        <v>31</v>
      </c>
      <c r="K131" s="4">
        <v>370440747</v>
      </c>
      <c r="M131" s="7" t="s">
        <v>412</v>
      </c>
      <c r="N131" s="4">
        <v>85000000</v>
      </c>
      <c r="O131" s="4">
        <v>212138014</v>
      </c>
    </row>
    <row r="132" spans="1:15" x14ac:dyDescent="0.3">
      <c r="A132" s="6">
        <v>300</v>
      </c>
      <c r="B132" s="4">
        <v>394161935</v>
      </c>
      <c r="J132" s="7" t="s">
        <v>12</v>
      </c>
      <c r="K132" s="4">
        <v>152999686</v>
      </c>
      <c r="M132" s="7" t="s">
        <v>405</v>
      </c>
      <c r="N132" s="4">
        <v>33000000</v>
      </c>
      <c r="O132" s="4">
        <v>236958228</v>
      </c>
    </row>
    <row r="133" spans="1:15" x14ac:dyDescent="0.3">
      <c r="A133" s="6" t="s">
        <v>468</v>
      </c>
      <c r="B133" s="4">
        <v>389860185</v>
      </c>
      <c r="J133" s="8" t="s">
        <v>560</v>
      </c>
      <c r="K133" s="4">
        <v>6031158517</v>
      </c>
      <c r="M133" s="7" t="s">
        <v>409</v>
      </c>
      <c r="N133" s="4">
        <v>65000000</v>
      </c>
      <c r="O133" s="4">
        <v>350252786</v>
      </c>
    </row>
    <row r="134" spans="1:15" x14ac:dyDescent="0.3">
      <c r="A134" s="6" t="s">
        <v>422</v>
      </c>
      <c r="B134" s="4">
        <v>386090727</v>
      </c>
      <c r="J134" s="7" t="s">
        <v>146</v>
      </c>
      <c r="K134" s="4">
        <v>1314727993</v>
      </c>
      <c r="M134" s="7" t="s">
        <v>419</v>
      </c>
      <c r="N134" s="4">
        <v>180000000</v>
      </c>
      <c r="O134" s="4">
        <v>353300000</v>
      </c>
    </row>
    <row r="135" spans="1:15" x14ac:dyDescent="0.3">
      <c r="A135" s="6" t="s">
        <v>91</v>
      </c>
      <c r="B135" s="4">
        <v>386006740</v>
      </c>
      <c r="J135" s="7" t="s">
        <v>38</v>
      </c>
      <c r="K135" s="4">
        <v>1196739379</v>
      </c>
      <c r="M135" s="7" t="s">
        <v>406</v>
      </c>
      <c r="N135" s="4">
        <v>37000000</v>
      </c>
      <c r="O135" s="4">
        <v>355616625</v>
      </c>
    </row>
    <row r="136" spans="1:15" x14ac:dyDescent="0.3">
      <c r="A136" s="6" t="s">
        <v>484</v>
      </c>
      <c r="B136" s="4">
        <v>380800000</v>
      </c>
      <c r="J136" s="7" t="s">
        <v>15</v>
      </c>
      <c r="K136" s="4">
        <v>1153966910</v>
      </c>
      <c r="M136" s="7" t="s">
        <v>404</v>
      </c>
      <c r="N136" s="4">
        <v>15000000</v>
      </c>
      <c r="O136" s="4">
        <v>362910544</v>
      </c>
    </row>
    <row r="137" spans="1:15" x14ac:dyDescent="0.3">
      <c r="A137" s="6" t="s">
        <v>182</v>
      </c>
      <c r="B137" s="4">
        <v>377696359</v>
      </c>
      <c r="J137" s="7" t="s">
        <v>36</v>
      </c>
      <c r="K137" s="4">
        <v>807810330</v>
      </c>
      <c r="M137" s="7" t="s">
        <v>422</v>
      </c>
      <c r="N137" s="4">
        <v>200000000</v>
      </c>
      <c r="O137" s="4">
        <v>386090727</v>
      </c>
    </row>
    <row r="138" spans="1:15" x14ac:dyDescent="0.3">
      <c r="A138" s="6" t="s">
        <v>33</v>
      </c>
      <c r="B138" s="4">
        <v>376348924</v>
      </c>
      <c r="J138" s="7" t="s">
        <v>31</v>
      </c>
      <c r="K138" s="4">
        <v>454798392</v>
      </c>
      <c r="M138" s="7" t="s">
        <v>414</v>
      </c>
      <c r="N138" s="4">
        <v>140000000</v>
      </c>
      <c r="O138" s="4">
        <v>445174222</v>
      </c>
    </row>
    <row r="139" spans="1:15" x14ac:dyDescent="0.3">
      <c r="A139" s="6" t="s">
        <v>389</v>
      </c>
      <c r="B139" s="4">
        <v>372824138</v>
      </c>
      <c r="J139" s="7" t="s">
        <v>40</v>
      </c>
      <c r="K139" s="4">
        <v>343000000</v>
      </c>
      <c r="M139" s="7" t="s">
        <v>417</v>
      </c>
      <c r="N139" s="4">
        <v>150000000</v>
      </c>
      <c r="O139" s="4">
        <v>453900354</v>
      </c>
    </row>
    <row r="140" spans="1:15" x14ac:dyDescent="0.3">
      <c r="A140" s="6" t="s">
        <v>356</v>
      </c>
      <c r="B140" s="4">
        <v>368207520</v>
      </c>
      <c r="J140" s="7" t="s">
        <v>24</v>
      </c>
      <c r="K140" s="4">
        <v>324968763</v>
      </c>
      <c r="M140" s="7" t="s">
        <v>416</v>
      </c>
      <c r="N140" s="4">
        <v>150000000</v>
      </c>
      <c r="O140" s="4">
        <v>474029371</v>
      </c>
    </row>
    <row r="141" spans="1:15" x14ac:dyDescent="0.3">
      <c r="A141" s="6" t="s">
        <v>451</v>
      </c>
      <c r="B141" s="4">
        <v>368200000</v>
      </c>
      <c r="J141" s="7" t="s">
        <v>22</v>
      </c>
      <c r="K141" s="4">
        <v>266759451</v>
      </c>
      <c r="M141" s="7" t="s">
        <v>413</v>
      </c>
      <c r="N141" s="4">
        <v>130000000</v>
      </c>
      <c r="O141" s="4">
        <v>501744560</v>
      </c>
    </row>
    <row r="142" spans="1:15" x14ac:dyDescent="0.3">
      <c r="A142" s="6" t="s">
        <v>430</v>
      </c>
      <c r="B142" s="4">
        <v>368140005</v>
      </c>
      <c r="J142" s="7" t="s">
        <v>52</v>
      </c>
      <c r="K142" s="4">
        <v>168387299</v>
      </c>
      <c r="M142" s="7" t="s">
        <v>407</v>
      </c>
      <c r="N142" s="4">
        <v>52000000</v>
      </c>
      <c r="O142" s="4">
        <v>557841637</v>
      </c>
    </row>
    <row r="143" spans="1:15" x14ac:dyDescent="0.3">
      <c r="A143" s="6" t="s">
        <v>275</v>
      </c>
      <c r="B143" s="4">
        <v>365717150</v>
      </c>
      <c r="J143" s="8" t="s">
        <v>558</v>
      </c>
      <c r="K143" s="4">
        <v>5884658531</v>
      </c>
      <c r="M143" s="7" t="s">
        <v>420</v>
      </c>
      <c r="N143" s="4">
        <v>185000000</v>
      </c>
      <c r="O143" s="4">
        <v>601636033</v>
      </c>
    </row>
    <row r="144" spans="1:15" x14ac:dyDescent="0.3">
      <c r="A144" s="6" t="s">
        <v>286</v>
      </c>
      <c r="B144" s="4">
        <v>363744044</v>
      </c>
      <c r="J144" s="7" t="s">
        <v>15</v>
      </c>
      <c r="K144" s="4">
        <v>1072944247</v>
      </c>
      <c r="M144" s="7" t="s">
        <v>421</v>
      </c>
      <c r="N144" s="4">
        <v>185000000</v>
      </c>
      <c r="O144" s="4">
        <v>819558444</v>
      </c>
    </row>
    <row r="145" spans="1:15" x14ac:dyDescent="0.3">
      <c r="A145" s="6" t="s">
        <v>404</v>
      </c>
      <c r="B145" s="4">
        <v>362910544</v>
      </c>
      <c r="J145" s="7" t="s">
        <v>146</v>
      </c>
      <c r="K145" s="4">
        <v>1024888979</v>
      </c>
      <c r="M145" s="8" t="s">
        <v>562</v>
      </c>
      <c r="N145" s="4">
        <v>2375500000</v>
      </c>
      <c r="O145" s="4">
        <v>7616776540</v>
      </c>
    </row>
    <row r="146" spans="1:15" x14ac:dyDescent="0.3">
      <c r="A146" s="6" t="s">
        <v>480</v>
      </c>
      <c r="B146" s="4">
        <v>359852396</v>
      </c>
      <c r="J146" s="7" t="s">
        <v>38</v>
      </c>
      <c r="K146" s="4">
        <v>971948392</v>
      </c>
      <c r="M146" s="7" t="s">
        <v>396</v>
      </c>
      <c r="N146" s="4">
        <v>140000000</v>
      </c>
      <c r="O146" s="4">
        <v>118022233</v>
      </c>
    </row>
    <row r="147" spans="1:15" x14ac:dyDescent="0.3">
      <c r="A147" s="6" t="s">
        <v>406</v>
      </c>
      <c r="B147" s="4">
        <v>355616625</v>
      </c>
      <c r="J147" s="7" t="s">
        <v>36</v>
      </c>
      <c r="K147" s="4">
        <v>846335536</v>
      </c>
      <c r="M147" s="7" t="s">
        <v>394</v>
      </c>
      <c r="N147" s="4">
        <v>130000000</v>
      </c>
      <c r="O147" s="4">
        <v>159047763</v>
      </c>
    </row>
    <row r="148" spans="1:15" x14ac:dyDescent="0.3">
      <c r="A148" s="6" t="s">
        <v>261</v>
      </c>
      <c r="B148" s="4">
        <v>354640427</v>
      </c>
      <c r="J148" s="7" t="s">
        <v>40</v>
      </c>
      <c r="K148" s="4">
        <v>515011224</v>
      </c>
      <c r="M148" s="7" t="s">
        <v>392</v>
      </c>
      <c r="N148" s="4">
        <v>100000000</v>
      </c>
      <c r="O148" s="4">
        <v>166465037</v>
      </c>
    </row>
    <row r="149" spans="1:15" x14ac:dyDescent="0.3">
      <c r="A149" s="6" t="s">
        <v>495</v>
      </c>
      <c r="B149" s="4">
        <v>353983207</v>
      </c>
      <c r="J149" s="7" t="s">
        <v>52</v>
      </c>
      <c r="K149" s="4">
        <v>395350661</v>
      </c>
      <c r="M149" s="7" t="s">
        <v>386</v>
      </c>
      <c r="N149" s="4">
        <v>30000000</v>
      </c>
      <c r="O149" s="4">
        <v>189076518</v>
      </c>
    </row>
    <row r="150" spans="1:15" x14ac:dyDescent="0.3">
      <c r="A150" s="6" t="s">
        <v>419</v>
      </c>
      <c r="B150" s="4">
        <v>353300000</v>
      </c>
      <c r="J150" s="7" t="s">
        <v>20</v>
      </c>
      <c r="K150" s="4">
        <v>316758981</v>
      </c>
      <c r="M150" s="7" t="s">
        <v>387</v>
      </c>
      <c r="N150" s="4">
        <v>60000000</v>
      </c>
      <c r="O150" s="4">
        <v>193625427</v>
      </c>
    </row>
    <row r="151" spans="1:15" x14ac:dyDescent="0.3">
      <c r="A151" s="6" t="s">
        <v>72</v>
      </c>
      <c r="B151" s="4">
        <v>352350553</v>
      </c>
      <c r="J151" s="7" t="s">
        <v>31</v>
      </c>
      <c r="K151" s="4">
        <v>297700000</v>
      </c>
      <c r="M151" s="7" t="s">
        <v>385</v>
      </c>
      <c r="N151" s="4">
        <v>7500000</v>
      </c>
      <c r="O151" s="4">
        <v>223911584</v>
      </c>
    </row>
    <row r="152" spans="1:15" x14ac:dyDescent="0.3">
      <c r="A152" s="6" t="s">
        <v>409</v>
      </c>
      <c r="B152" s="4">
        <v>350252786</v>
      </c>
      <c r="J152" s="7" t="s">
        <v>22</v>
      </c>
      <c r="K152" s="4">
        <v>248065183</v>
      </c>
      <c r="M152" s="7" t="s">
        <v>391</v>
      </c>
      <c r="N152" s="4">
        <v>85000000</v>
      </c>
      <c r="O152" s="4">
        <v>255487652</v>
      </c>
    </row>
    <row r="153" spans="1:15" x14ac:dyDescent="0.3">
      <c r="A153" s="6" t="s">
        <v>208</v>
      </c>
      <c r="B153" s="4">
        <v>346884651</v>
      </c>
      <c r="J153" s="7" t="s">
        <v>24</v>
      </c>
      <c r="K153" s="4">
        <v>159011982</v>
      </c>
      <c r="M153" s="7" t="s">
        <v>393</v>
      </c>
      <c r="N153" s="4">
        <v>110000000</v>
      </c>
      <c r="O153" s="4">
        <v>273531464</v>
      </c>
    </row>
    <row r="154" spans="1:15" x14ac:dyDescent="0.3">
      <c r="A154" s="6" t="s">
        <v>153</v>
      </c>
      <c r="B154" s="4">
        <v>343554033</v>
      </c>
      <c r="J154" s="7" t="s">
        <v>17</v>
      </c>
      <c r="K154" s="4">
        <v>36643346</v>
      </c>
      <c r="M154" s="7" t="s">
        <v>388</v>
      </c>
      <c r="N154" s="4">
        <v>60000000</v>
      </c>
      <c r="O154" s="4">
        <v>301366633</v>
      </c>
    </row>
    <row r="155" spans="1:15" x14ac:dyDescent="0.3">
      <c r="A155" s="6" t="s">
        <v>364</v>
      </c>
      <c r="B155" s="4">
        <v>343000000</v>
      </c>
      <c r="J155" s="8" t="s">
        <v>554</v>
      </c>
      <c r="K155" s="4">
        <v>5424667793</v>
      </c>
      <c r="M155" s="7" t="s">
        <v>395</v>
      </c>
      <c r="N155" s="4">
        <v>130000000</v>
      </c>
      <c r="O155" s="4">
        <v>327363168</v>
      </c>
    </row>
    <row r="156" spans="1:15" x14ac:dyDescent="0.3">
      <c r="A156" s="6" t="s">
        <v>81</v>
      </c>
      <c r="B156" s="4">
        <v>342493908</v>
      </c>
      <c r="J156" s="7" t="s">
        <v>38</v>
      </c>
      <c r="K156" s="4">
        <v>1209834941</v>
      </c>
      <c r="M156" s="7" t="s">
        <v>389</v>
      </c>
      <c r="N156" s="4">
        <v>70000000</v>
      </c>
      <c r="O156" s="4">
        <v>372824138</v>
      </c>
    </row>
    <row r="157" spans="1:15" x14ac:dyDescent="0.3">
      <c r="A157" s="6" t="s">
        <v>378</v>
      </c>
      <c r="B157" s="4">
        <v>341983149</v>
      </c>
      <c r="J157" s="7" t="s">
        <v>52</v>
      </c>
      <c r="K157" s="4">
        <v>722512144</v>
      </c>
      <c r="M157" s="7">
        <v>300</v>
      </c>
      <c r="N157" s="4">
        <v>60000000</v>
      </c>
      <c r="O157" s="4">
        <v>394161935</v>
      </c>
    </row>
    <row r="158" spans="1:15" x14ac:dyDescent="0.3">
      <c r="A158" s="6" t="s">
        <v>230</v>
      </c>
      <c r="B158" s="4">
        <v>341296601</v>
      </c>
      <c r="J158" s="7" t="s">
        <v>36</v>
      </c>
      <c r="K158" s="4">
        <v>705366869</v>
      </c>
      <c r="M158" s="7" t="s">
        <v>400</v>
      </c>
      <c r="N158" s="4">
        <v>150000000</v>
      </c>
      <c r="O158" s="4">
        <v>435349010</v>
      </c>
    </row>
    <row r="159" spans="1:15" x14ac:dyDescent="0.3">
      <c r="A159" s="6" t="s">
        <v>89</v>
      </c>
      <c r="B159" s="4">
        <v>340991681</v>
      </c>
      <c r="J159" s="7" t="s">
        <v>40</v>
      </c>
      <c r="K159" s="4">
        <v>562717888</v>
      </c>
      <c r="M159" s="7" t="s">
        <v>390</v>
      </c>
      <c r="N159" s="4">
        <v>75000000</v>
      </c>
      <c r="O159" s="4">
        <v>452068851</v>
      </c>
    </row>
    <row r="160" spans="1:15" x14ac:dyDescent="0.3">
      <c r="A160" s="6" t="s">
        <v>258</v>
      </c>
      <c r="B160" s="4">
        <v>339632142</v>
      </c>
      <c r="J160" s="7" t="s">
        <v>12</v>
      </c>
      <c r="K160" s="4">
        <v>561347187</v>
      </c>
      <c r="M160" s="7" t="s">
        <v>397</v>
      </c>
      <c r="N160" s="4">
        <v>150000000</v>
      </c>
      <c r="O160" s="4">
        <v>473722818</v>
      </c>
    </row>
    <row r="161" spans="1:15" x14ac:dyDescent="0.3">
      <c r="A161" s="6" t="s">
        <v>295</v>
      </c>
      <c r="B161" s="4">
        <v>336247917</v>
      </c>
      <c r="J161" s="7" t="s">
        <v>15</v>
      </c>
      <c r="K161" s="4">
        <v>521970557</v>
      </c>
      <c r="M161" s="7" t="s">
        <v>398</v>
      </c>
      <c r="N161" s="4">
        <v>150000000</v>
      </c>
      <c r="O161" s="4">
        <v>559709780</v>
      </c>
    </row>
    <row r="162" spans="1:15" x14ac:dyDescent="0.3">
      <c r="A162" s="6" t="s">
        <v>240</v>
      </c>
      <c r="B162" s="4">
        <v>335885488</v>
      </c>
      <c r="J162" s="7" t="s">
        <v>22</v>
      </c>
      <c r="K162" s="4">
        <v>341296601</v>
      </c>
      <c r="M162" s="7" t="s">
        <v>402</v>
      </c>
      <c r="N162" s="4">
        <v>258000000</v>
      </c>
      <c r="O162" s="4">
        <v>632871626</v>
      </c>
    </row>
    <row r="163" spans="1:15" x14ac:dyDescent="0.3">
      <c r="A163" s="6" t="s">
        <v>280</v>
      </c>
      <c r="B163" s="4">
        <v>335013274</v>
      </c>
      <c r="J163" s="7" t="s">
        <v>57</v>
      </c>
      <c r="K163" s="4">
        <v>247940000</v>
      </c>
      <c r="M163" s="7" t="s">
        <v>401</v>
      </c>
      <c r="N163" s="4">
        <v>160000000</v>
      </c>
      <c r="O163" s="4">
        <v>638958165</v>
      </c>
    </row>
    <row r="164" spans="1:15" x14ac:dyDescent="0.3">
      <c r="A164" s="6" t="s">
        <v>518</v>
      </c>
      <c r="B164" s="4">
        <v>331865000</v>
      </c>
      <c r="J164" s="7" t="s">
        <v>146</v>
      </c>
      <c r="K164" s="4">
        <v>224600000</v>
      </c>
      <c r="M164" s="7" t="s">
        <v>403</v>
      </c>
      <c r="N164" s="4">
        <v>300000000</v>
      </c>
      <c r="O164" s="4">
        <v>661000000</v>
      </c>
    </row>
    <row r="165" spans="1:15" x14ac:dyDescent="0.3">
      <c r="A165" s="6" t="s">
        <v>462</v>
      </c>
      <c r="B165" s="4">
        <v>331794936</v>
      </c>
      <c r="J165" s="7" t="s">
        <v>24</v>
      </c>
      <c r="K165" s="4">
        <v>167135367</v>
      </c>
      <c r="M165" s="7" t="s">
        <v>399</v>
      </c>
      <c r="N165" s="4">
        <v>150000000</v>
      </c>
      <c r="O165" s="4">
        <v>788212738</v>
      </c>
    </row>
    <row r="166" spans="1:15" x14ac:dyDescent="0.3">
      <c r="A166" s="6" t="s">
        <v>482</v>
      </c>
      <c r="B166" s="4">
        <v>331141306</v>
      </c>
      <c r="J166" s="7" t="s">
        <v>17</v>
      </c>
      <c r="K166" s="4">
        <v>107841558</v>
      </c>
      <c r="M166" s="8" t="s">
        <v>561</v>
      </c>
      <c r="N166" s="4">
        <v>2115000000</v>
      </c>
      <c r="O166" s="4">
        <v>6114850564</v>
      </c>
    </row>
    <row r="167" spans="1:15" x14ac:dyDescent="0.3">
      <c r="A167" s="6" t="s">
        <v>455</v>
      </c>
      <c r="B167" s="4">
        <v>329878759</v>
      </c>
      <c r="J167" s="7" t="s">
        <v>55</v>
      </c>
      <c r="K167" s="4">
        <v>52104681</v>
      </c>
      <c r="M167" s="7" t="s">
        <v>370</v>
      </c>
      <c r="N167" s="4">
        <v>70000000</v>
      </c>
      <c r="O167" s="4">
        <v>84937680</v>
      </c>
    </row>
    <row r="168" spans="1:15" x14ac:dyDescent="0.3">
      <c r="A168" s="6" t="s">
        <v>132</v>
      </c>
      <c r="B168" s="4">
        <v>328583407</v>
      </c>
      <c r="J168" s="8" t="s">
        <v>552</v>
      </c>
      <c r="K168" s="4">
        <v>4930807699</v>
      </c>
      <c r="M168" s="7" t="s">
        <v>371</v>
      </c>
      <c r="N168" s="4">
        <v>72500000</v>
      </c>
      <c r="O168" s="4">
        <v>90466177</v>
      </c>
    </row>
    <row r="169" spans="1:15" x14ac:dyDescent="0.3">
      <c r="A169" s="6" t="s">
        <v>395</v>
      </c>
      <c r="B169" s="4">
        <v>327363168</v>
      </c>
      <c r="J169" s="7" t="s">
        <v>12</v>
      </c>
      <c r="K169" s="4">
        <v>1645034188</v>
      </c>
      <c r="M169" s="7" t="s">
        <v>384</v>
      </c>
      <c r="N169" s="4">
        <v>270000000</v>
      </c>
      <c r="O169" s="4">
        <v>121081192</v>
      </c>
    </row>
    <row r="170" spans="1:15" x14ac:dyDescent="0.3">
      <c r="A170" s="6" t="s">
        <v>490</v>
      </c>
      <c r="B170" s="4">
        <v>325368238</v>
      </c>
      <c r="J170" s="7" t="s">
        <v>31</v>
      </c>
      <c r="K170" s="4">
        <v>898437069</v>
      </c>
      <c r="M170" s="7" t="s">
        <v>367</v>
      </c>
      <c r="N170" s="4">
        <v>45000000</v>
      </c>
      <c r="O170" s="4">
        <v>133262620</v>
      </c>
    </row>
    <row r="171" spans="1:15" x14ac:dyDescent="0.3">
      <c r="A171" s="6" t="s">
        <v>360</v>
      </c>
      <c r="B171" s="4">
        <v>324968763</v>
      </c>
      <c r="J171" s="7" t="s">
        <v>15</v>
      </c>
      <c r="K171" s="4">
        <v>783177231</v>
      </c>
      <c r="M171" s="7" t="s">
        <v>368</v>
      </c>
      <c r="N171" s="4">
        <v>52000000</v>
      </c>
      <c r="O171" s="4">
        <v>152999686</v>
      </c>
    </row>
    <row r="172" spans="1:15" x14ac:dyDescent="0.3">
      <c r="A172" s="6" t="s">
        <v>123</v>
      </c>
      <c r="B172" s="4">
        <v>324875760</v>
      </c>
      <c r="J172" s="7" t="s">
        <v>52</v>
      </c>
      <c r="K172" s="4">
        <v>665066685</v>
      </c>
      <c r="M172" s="7" t="s">
        <v>374</v>
      </c>
      <c r="N172" s="4">
        <v>82500000</v>
      </c>
      <c r="O172" s="4">
        <v>155181299</v>
      </c>
    </row>
    <row r="173" spans="1:15" x14ac:dyDescent="0.3">
      <c r="A173" s="6" t="s">
        <v>290</v>
      </c>
      <c r="B173" s="4">
        <v>324257136</v>
      </c>
      <c r="J173" s="7" t="s">
        <v>57</v>
      </c>
      <c r="K173" s="4">
        <v>256949435</v>
      </c>
      <c r="M173" s="7" t="s">
        <v>375</v>
      </c>
      <c r="N173" s="4">
        <v>90000000</v>
      </c>
      <c r="O173" s="4">
        <v>199847354</v>
      </c>
    </row>
    <row r="174" spans="1:15" x14ac:dyDescent="0.3">
      <c r="A174" s="6" t="s">
        <v>343</v>
      </c>
      <c r="B174" s="4">
        <v>322409852</v>
      </c>
      <c r="J174" s="7" t="s">
        <v>22</v>
      </c>
      <c r="K174" s="4">
        <v>215933435</v>
      </c>
      <c r="M174" s="7" t="s">
        <v>365</v>
      </c>
      <c r="N174" s="4">
        <v>18000000</v>
      </c>
      <c r="O174" s="4">
        <v>243572744</v>
      </c>
    </row>
    <row r="175" spans="1:15" x14ac:dyDescent="0.3">
      <c r="A175" s="6" t="s">
        <v>233</v>
      </c>
      <c r="B175" s="4">
        <v>321889678</v>
      </c>
      <c r="J175" s="7" t="s">
        <v>38</v>
      </c>
      <c r="K175" s="4">
        <v>179097555</v>
      </c>
      <c r="M175" s="7" t="s">
        <v>380</v>
      </c>
      <c r="N175" s="4">
        <v>150000000</v>
      </c>
      <c r="O175" s="4">
        <v>247850012</v>
      </c>
    </row>
    <row r="176" spans="1:15" x14ac:dyDescent="0.3">
      <c r="A176" s="6" t="s">
        <v>133</v>
      </c>
      <c r="B176" s="4">
        <v>320448145</v>
      </c>
      <c r="J176" s="7" t="s">
        <v>36</v>
      </c>
      <c r="K176" s="4">
        <v>167712101</v>
      </c>
      <c r="M176" s="7" t="s">
        <v>383</v>
      </c>
      <c r="N176" s="4">
        <v>210000000</v>
      </c>
      <c r="O176" s="4">
        <v>249359555</v>
      </c>
    </row>
    <row r="177" spans="1:15" x14ac:dyDescent="0.3">
      <c r="A177" s="6" t="s">
        <v>445</v>
      </c>
      <c r="B177" s="4">
        <v>317852395</v>
      </c>
      <c r="J177" s="7" t="s">
        <v>24</v>
      </c>
      <c r="K177" s="4">
        <v>119400000</v>
      </c>
      <c r="M177" s="7" t="s">
        <v>369</v>
      </c>
      <c r="N177" s="4">
        <v>55000000</v>
      </c>
      <c r="O177" s="4">
        <v>252077295</v>
      </c>
    </row>
    <row r="178" spans="1:15" x14ac:dyDescent="0.3">
      <c r="A178" s="6" t="s">
        <v>321</v>
      </c>
      <c r="B178" s="4">
        <v>316758981</v>
      </c>
      <c r="J178" s="8" t="s">
        <v>549</v>
      </c>
      <c r="K178" s="4">
        <v>4469738587</v>
      </c>
      <c r="M178" s="7" t="s">
        <v>373</v>
      </c>
      <c r="N178" s="4">
        <v>80000000</v>
      </c>
      <c r="O178" s="4">
        <v>263397247</v>
      </c>
    </row>
    <row r="179" spans="1:15" x14ac:dyDescent="0.3">
      <c r="A179" s="6" t="s">
        <v>285</v>
      </c>
      <c r="B179" s="4">
        <v>309220945</v>
      </c>
      <c r="J179" s="7" t="s">
        <v>15</v>
      </c>
      <c r="K179" s="4">
        <v>946438169</v>
      </c>
      <c r="M179" s="7" t="s">
        <v>376</v>
      </c>
      <c r="N179" s="4">
        <v>100000000</v>
      </c>
      <c r="O179" s="4">
        <v>284335608</v>
      </c>
    </row>
    <row r="180" spans="1:15" x14ac:dyDescent="0.3">
      <c r="A180" s="6" t="s">
        <v>526</v>
      </c>
      <c r="B180" s="4">
        <v>308330363</v>
      </c>
      <c r="J180" s="7" t="s">
        <v>31</v>
      </c>
      <c r="K180" s="4">
        <v>817693138</v>
      </c>
      <c r="M180" s="7" t="s">
        <v>366</v>
      </c>
      <c r="N180" s="4">
        <v>35000000</v>
      </c>
      <c r="O180" s="4">
        <v>291551094</v>
      </c>
    </row>
    <row r="181" spans="1:15" x14ac:dyDescent="0.3">
      <c r="A181" s="6" t="s">
        <v>493</v>
      </c>
      <c r="B181" s="4">
        <v>306222889</v>
      </c>
      <c r="J181" s="7" t="s">
        <v>36</v>
      </c>
      <c r="K181" s="4">
        <v>743241776</v>
      </c>
      <c r="M181" s="7" t="s">
        <v>378</v>
      </c>
      <c r="N181" s="4">
        <v>120000000</v>
      </c>
      <c r="O181" s="4">
        <v>341983149</v>
      </c>
    </row>
    <row r="182" spans="1:15" x14ac:dyDescent="0.3">
      <c r="A182" s="6" t="s">
        <v>502</v>
      </c>
      <c r="B182" s="4">
        <v>305000141</v>
      </c>
      <c r="J182" s="7" t="s">
        <v>24</v>
      </c>
      <c r="K182" s="4">
        <v>463464565</v>
      </c>
      <c r="M182" s="7" t="s">
        <v>381</v>
      </c>
      <c r="N182" s="4">
        <v>150000000</v>
      </c>
      <c r="O182" s="4">
        <v>449045960</v>
      </c>
    </row>
    <row r="183" spans="1:15" x14ac:dyDescent="0.3">
      <c r="A183" s="6" t="s">
        <v>255</v>
      </c>
      <c r="B183" s="4">
        <v>304111707</v>
      </c>
      <c r="J183" s="7" t="s">
        <v>22</v>
      </c>
      <c r="K183" s="4">
        <v>362269183</v>
      </c>
      <c r="M183" s="7" t="s">
        <v>377</v>
      </c>
      <c r="N183" s="4">
        <v>110000000</v>
      </c>
      <c r="O183" s="4">
        <v>464480841</v>
      </c>
    </row>
    <row r="184" spans="1:15" x14ac:dyDescent="0.3">
      <c r="A184" s="6" t="s">
        <v>105</v>
      </c>
      <c r="B184" s="4">
        <v>303927224</v>
      </c>
      <c r="J184" s="7" t="s">
        <v>52</v>
      </c>
      <c r="K184" s="4">
        <v>359816479</v>
      </c>
      <c r="M184" s="7" t="s">
        <v>372</v>
      </c>
      <c r="N184" s="4">
        <v>80000000</v>
      </c>
      <c r="O184" s="4">
        <v>580940780</v>
      </c>
    </row>
    <row r="185" spans="1:15" x14ac:dyDescent="0.3">
      <c r="A185" s="6" t="s">
        <v>160</v>
      </c>
      <c r="B185" s="4">
        <v>303237933</v>
      </c>
      <c r="J185" s="7" t="s">
        <v>12</v>
      </c>
      <c r="K185" s="4">
        <v>328583407</v>
      </c>
      <c r="M185" s="7" t="s">
        <v>379</v>
      </c>
      <c r="N185" s="4">
        <v>125000000</v>
      </c>
      <c r="O185" s="4">
        <v>642820459</v>
      </c>
    </row>
    <row r="186" spans="1:15" x14ac:dyDescent="0.3">
      <c r="A186" s="6" t="s">
        <v>303</v>
      </c>
      <c r="B186" s="4">
        <v>301800000</v>
      </c>
      <c r="J186" s="7" t="s">
        <v>38</v>
      </c>
      <c r="K186" s="4">
        <v>223567262</v>
      </c>
      <c r="M186" s="7" t="s">
        <v>382</v>
      </c>
      <c r="N186" s="4">
        <v>200000000</v>
      </c>
      <c r="O186" s="4">
        <v>865659812</v>
      </c>
    </row>
    <row r="187" spans="1:15" x14ac:dyDescent="0.3">
      <c r="A187" s="6" t="s">
        <v>388</v>
      </c>
      <c r="B187" s="4">
        <v>301366633</v>
      </c>
      <c r="J187" s="7" t="s">
        <v>57</v>
      </c>
      <c r="K187" s="4">
        <v>163664608</v>
      </c>
      <c r="M187" s="8" t="s">
        <v>560</v>
      </c>
      <c r="N187" s="4">
        <v>2049000000</v>
      </c>
      <c r="O187" s="4">
        <v>6031158517</v>
      </c>
    </row>
    <row r="188" spans="1:15" x14ac:dyDescent="0.3">
      <c r="A188" s="6" t="s">
        <v>111</v>
      </c>
      <c r="B188" s="4">
        <v>299365567</v>
      </c>
      <c r="J188" s="7" t="s">
        <v>146</v>
      </c>
      <c r="K188" s="4">
        <v>61000000</v>
      </c>
      <c r="M188" s="7" t="s">
        <v>349</v>
      </c>
      <c r="N188" s="4">
        <v>56000000</v>
      </c>
      <c r="O188" s="4">
        <v>57006880</v>
      </c>
    </row>
    <row r="189" spans="1:15" x14ac:dyDescent="0.3">
      <c r="A189" s="6" t="s">
        <v>477</v>
      </c>
      <c r="B189" s="4">
        <v>299326618</v>
      </c>
      <c r="J189" s="8" t="s">
        <v>555</v>
      </c>
      <c r="K189" s="4">
        <v>4193207442</v>
      </c>
      <c r="M189" s="7" t="s">
        <v>345</v>
      </c>
      <c r="N189" s="4">
        <v>26000000</v>
      </c>
      <c r="O189" s="4">
        <v>83449237</v>
      </c>
    </row>
    <row r="190" spans="1:15" x14ac:dyDescent="0.3">
      <c r="A190" s="6" t="s">
        <v>350</v>
      </c>
      <c r="B190" s="4">
        <v>298100420</v>
      </c>
      <c r="J190" s="7" t="s">
        <v>15</v>
      </c>
      <c r="K190" s="4">
        <v>1229823577</v>
      </c>
      <c r="M190" s="7" t="s">
        <v>355</v>
      </c>
      <c r="N190" s="4">
        <v>100000000</v>
      </c>
      <c r="O190" s="4">
        <v>102026112</v>
      </c>
    </row>
    <row r="191" spans="1:15" x14ac:dyDescent="0.3">
      <c r="A191" s="6" t="s">
        <v>245</v>
      </c>
      <c r="B191" s="4">
        <v>298000000</v>
      </c>
      <c r="J191" s="7" t="s">
        <v>22</v>
      </c>
      <c r="K191" s="4">
        <v>1071346824</v>
      </c>
      <c r="M191" s="7" t="s">
        <v>353</v>
      </c>
      <c r="N191" s="4">
        <v>82000000</v>
      </c>
      <c r="O191" s="4">
        <v>108320568</v>
      </c>
    </row>
    <row r="192" spans="1:15" x14ac:dyDescent="0.3">
      <c r="A192" s="6" t="s">
        <v>317</v>
      </c>
      <c r="B192" s="4">
        <v>297700000</v>
      </c>
      <c r="J192" s="7" t="s">
        <v>40</v>
      </c>
      <c r="K192" s="4">
        <v>642727632</v>
      </c>
      <c r="M192" s="7" t="s">
        <v>346</v>
      </c>
      <c r="N192" s="4">
        <v>28000000</v>
      </c>
      <c r="O192" s="4">
        <v>158438883</v>
      </c>
    </row>
    <row r="193" spans="1:15" x14ac:dyDescent="0.3">
      <c r="A193" s="6" t="s">
        <v>139</v>
      </c>
      <c r="B193" s="4">
        <v>295631208</v>
      </c>
      <c r="J193" s="7" t="s">
        <v>31</v>
      </c>
      <c r="K193" s="4">
        <v>354640427</v>
      </c>
      <c r="M193" s="7" t="s">
        <v>361</v>
      </c>
      <c r="N193" s="4">
        <v>150000000</v>
      </c>
      <c r="O193" s="4">
        <v>164432665</v>
      </c>
    </row>
    <row r="194" spans="1:15" x14ac:dyDescent="0.3">
      <c r="A194" s="6" t="s">
        <v>157</v>
      </c>
      <c r="B194" s="4">
        <v>294311859</v>
      </c>
      <c r="J194" s="7" t="s">
        <v>36</v>
      </c>
      <c r="K194" s="4">
        <v>226748063</v>
      </c>
      <c r="M194" s="7" t="s">
        <v>348</v>
      </c>
      <c r="N194" s="4">
        <v>55000000</v>
      </c>
      <c r="O194" s="4">
        <v>168387299</v>
      </c>
    </row>
    <row r="195" spans="1:15" x14ac:dyDescent="0.3">
      <c r="A195" s="6" t="s">
        <v>163</v>
      </c>
      <c r="B195" s="4">
        <v>294194034</v>
      </c>
      <c r="J195" s="7" t="s">
        <v>24</v>
      </c>
      <c r="K195" s="4">
        <v>222141403</v>
      </c>
      <c r="M195" s="7" t="s">
        <v>351</v>
      </c>
      <c r="N195" s="4">
        <v>75000000</v>
      </c>
      <c r="O195" s="4">
        <v>185696994</v>
      </c>
    </row>
    <row r="196" spans="1:15" x14ac:dyDescent="0.3">
      <c r="A196" s="6" t="s">
        <v>331</v>
      </c>
      <c r="B196" s="4">
        <v>292275019</v>
      </c>
      <c r="J196" s="7" t="s">
        <v>12</v>
      </c>
      <c r="K196" s="4">
        <v>196525736</v>
      </c>
      <c r="M196" s="7" t="s">
        <v>359</v>
      </c>
      <c r="N196" s="4">
        <v>150000000</v>
      </c>
      <c r="O196" s="4">
        <v>224218673</v>
      </c>
    </row>
    <row r="197" spans="1:15" x14ac:dyDescent="0.3">
      <c r="A197" s="6" t="s">
        <v>37</v>
      </c>
      <c r="B197" s="4">
        <v>292000000</v>
      </c>
      <c r="J197" s="7" t="s">
        <v>17</v>
      </c>
      <c r="K197" s="4">
        <v>143959438</v>
      </c>
      <c r="M197" s="7" t="s">
        <v>354</v>
      </c>
      <c r="N197" s="4">
        <v>100000000</v>
      </c>
      <c r="O197" s="4">
        <v>230579719</v>
      </c>
    </row>
    <row r="198" spans="1:15" x14ac:dyDescent="0.3">
      <c r="A198" s="6" t="s">
        <v>304</v>
      </c>
      <c r="B198" s="4">
        <v>291971116</v>
      </c>
      <c r="J198" s="7" t="s">
        <v>112</v>
      </c>
      <c r="K198" s="4">
        <v>105294342</v>
      </c>
      <c r="M198" s="7" t="s">
        <v>347</v>
      </c>
      <c r="N198" s="4">
        <v>40000000</v>
      </c>
      <c r="O198" s="4">
        <v>245176741</v>
      </c>
    </row>
    <row r="199" spans="1:15" x14ac:dyDescent="0.3">
      <c r="A199" s="6" t="s">
        <v>516</v>
      </c>
      <c r="B199" s="4">
        <v>291868548</v>
      </c>
      <c r="J199" s="8" t="s">
        <v>553</v>
      </c>
      <c r="K199" s="4">
        <v>4139156537</v>
      </c>
      <c r="M199" s="7" t="s">
        <v>350</v>
      </c>
      <c r="N199" s="4">
        <v>70000000</v>
      </c>
      <c r="O199" s="4">
        <v>298100420</v>
      </c>
    </row>
    <row r="200" spans="1:15" x14ac:dyDescent="0.3">
      <c r="A200" s="6" t="s">
        <v>366</v>
      </c>
      <c r="B200" s="4">
        <v>291551094</v>
      </c>
      <c r="J200" s="7" t="s">
        <v>15</v>
      </c>
      <c r="K200" s="4">
        <v>723941314</v>
      </c>
      <c r="M200" s="7" t="s">
        <v>360</v>
      </c>
      <c r="N200" s="4">
        <v>150000000</v>
      </c>
      <c r="O200" s="4">
        <v>324968763</v>
      </c>
    </row>
    <row r="201" spans="1:15" x14ac:dyDescent="0.3">
      <c r="A201" s="6" t="s">
        <v>162</v>
      </c>
      <c r="B201" s="4">
        <v>291079773</v>
      </c>
      <c r="J201" s="7" t="s">
        <v>36</v>
      </c>
      <c r="K201" s="4">
        <v>676683984</v>
      </c>
      <c r="M201" s="7" t="s">
        <v>364</v>
      </c>
      <c r="N201" s="4">
        <v>207000000</v>
      </c>
      <c r="O201" s="4">
        <v>343000000</v>
      </c>
    </row>
    <row r="202" spans="1:15" x14ac:dyDescent="0.3">
      <c r="A202" s="6" t="s">
        <v>10</v>
      </c>
      <c r="B202" s="4">
        <v>288500000</v>
      </c>
      <c r="J202" s="7" t="s">
        <v>12</v>
      </c>
      <c r="K202" s="4">
        <v>532706146</v>
      </c>
      <c r="M202" s="7" t="s">
        <v>356</v>
      </c>
      <c r="N202" s="4">
        <v>110000000</v>
      </c>
      <c r="O202" s="4">
        <v>368207520</v>
      </c>
    </row>
    <row r="203" spans="1:15" x14ac:dyDescent="0.3">
      <c r="A203" s="6" t="s">
        <v>97</v>
      </c>
      <c r="B203" s="4">
        <v>286731527</v>
      </c>
      <c r="J203" s="7" t="s">
        <v>38</v>
      </c>
      <c r="K203" s="4">
        <v>413799566</v>
      </c>
      <c r="M203" s="7" t="s">
        <v>352</v>
      </c>
      <c r="N203" s="4">
        <v>75000000</v>
      </c>
      <c r="O203" s="4">
        <v>457680671</v>
      </c>
    </row>
    <row r="204" spans="1:15" x14ac:dyDescent="0.3">
      <c r="A204" s="6" t="s">
        <v>376</v>
      </c>
      <c r="B204" s="4">
        <v>284335608</v>
      </c>
      <c r="J204" s="7" t="s">
        <v>20</v>
      </c>
      <c r="K204" s="4">
        <v>411840909</v>
      </c>
      <c r="M204" s="7" t="s">
        <v>358</v>
      </c>
      <c r="N204" s="4">
        <v>132000000</v>
      </c>
      <c r="O204" s="4">
        <v>459739379</v>
      </c>
    </row>
    <row r="205" spans="1:15" x14ac:dyDescent="0.3">
      <c r="A205" s="6" t="s">
        <v>426</v>
      </c>
      <c r="B205" s="4">
        <v>280208309</v>
      </c>
      <c r="J205" s="7" t="s">
        <v>52</v>
      </c>
      <c r="K205" s="4">
        <v>409664130</v>
      </c>
      <c r="M205" s="7" t="s">
        <v>363</v>
      </c>
      <c r="N205" s="4">
        <v>180000000</v>
      </c>
      <c r="O205" s="4">
        <v>568806957</v>
      </c>
    </row>
    <row r="206" spans="1:15" x14ac:dyDescent="0.3">
      <c r="A206" s="6" t="s">
        <v>486</v>
      </c>
      <c r="B206" s="4">
        <v>278840316</v>
      </c>
      <c r="J206" s="7" t="s">
        <v>22</v>
      </c>
      <c r="K206" s="4">
        <v>327457566</v>
      </c>
      <c r="M206" s="7" t="s">
        <v>357</v>
      </c>
      <c r="N206" s="4">
        <v>113000000</v>
      </c>
      <c r="O206" s="4">
        <v>737000000</v>
      </c>
    </row>
    <row r="207" spans="1:15" x14ac:dyDescent="0.3">
      <c r="A207" s="6" t="s">
        <v>431</v>
      </c>
      <c r="B207" s="4">
        <v>278200000</v>
      </c>
      <c r="J207" s="7" t="s">
        <v>112</v>
      </c>
      <c r="K207" s="4">
        <v>264317794</v>
      </c>
      <c r="M207" s="7" t="s">
        <v>362</v>
      </c>
      <c r="N207" s="4">
        <v>150000000</v>
      </c>
      <c r="O207" s="4">
        <v>745921036</v>
      </c>
    </row>
    <row r="208" spans="1:15" x14ac:dyDescent="0.3">
      <c r="A208" s="6" t="s">
        <v>428</v>
      </c>
      <c r="B208" s="4">
        <v>277375031</v>
      </c>
      <c r="J208" s="7" t="s">
        <v>24</v>
      </c>
      <c r="K208" s="4">
        <v>223456605</v>
      </c>
      <c r="M208" s="8" t="s">
        <v>559</v>
      </c>
      <c r="N208" s="4">
        <v>2088000000</v>
      </c>
      <c r="O208" s="4">
        <v>6475506763</v>
      </c>
    </row>
    <row r="209" spans="1:15" x14ac:dyDescent="0.3">
      <c r="A209" s="6" t="s">
        <v>515</v>
      </c>
      <c r="B209" s="4">
        <v>277365246</v>
      </c>
      <c r="J209" s="7" t="s">
        <v>31</v>
      </c>
      <c r="K209" s="4">
        <v>155288523</v>
      </c>
      <c r="M209" s="7" t="s">
        <v>339</v>
      </c>
      <c r="N209" s="4">
        <v>140000000</v>
      </c>
      <c r="O209" s="4">
        <v>69073645</v>
      </c>
    </row>
    <row r="210" spans="1:15" x14ac:dyDescent="0.3">
      <c r="A210" s="6" t="s">
        <v>166</v>
      </c>
      <c r="B210" s="4">
        <v>276101666</v>
      </c>
      <c r="J210" s="8" t="s">
        <v>551</v>
      </c>
      <c r="K210" s="4">
        <v>3934612477</v>
      </c>
      <c r="M210" s="7" t="s">
        <v>325</v>
      </c>
      <c r="N210" s="4">
        <v>6000000</v>
      </c>
      <c r="O210" s="4">
        <v>113114517</v>
      </c>
    </row>
    <row r="211" spans="1:15" x14ac:dyDescent="0.3">
      <c r="A211" s="6" t="s">
        <v>254</v>
      </c>
      <c r="B211" s="4">
        <v>275444045</v>
      </c>
      <c r="J211" s="7" t="s">
        <v>31</v>
      </c>
      <c r="K211" s="4">
        <v>1782199772</v>
      </c>
      <c r="M211" s="7" t="s">
        <v>329</v>
      </c>
      <c r="N211" s="4">
        <v>75000000</v>
      </c>
      <c r="O211" s="4">
        <v>121482882</v>
      </c>
    </row>
    <row r="212" spans="1:15" x14ac:dyDescent="0.3">
      <c r="A212" s="6" t="s">
        <v>323</v>
      </c>
      <c r="B212" s="4">
        <v>274988211</v>
      </c>
      <c r="J212" s="7" t="s">
        <v>15</v>
      </c>
      <c r="K212" s="4">
        <v>979871784</v>
      </c>
      <c r="M212" s="7" t="s">
        <v>341</v>
      </c>
      <c r="N212" s="4">
        <v>160000000</v>
      </c>
      <c r="O212" s="4">
        <v>140257475</v>
      </c>
    </row>
    <row r="213" spans="1:15" x14ac:dyDescent="0.3">
      <c r="A213" s="6" t="s">
        <v>393</v>
      </c>
      <c r="B213" s="4">
        <v>273531464</v>
      </c>
      <c r="J213" s="7" t="s">
        <v>52</v>
      </c>
      <c r="K213" s="4">
        <v>329762828</v>
      </c>
      <c r="M213" s="7" t="s">
        <v>342</v>
      </c>
      <c r="N213" s="4">
        <v>165000000</v>
      </c>
      <c r="O213" s="4">
        <v>140875730</v>
      </c>
    </row>
    <row r="214" spans="1:15" x14ac:dyDescent="0.3">
      <c r="A214" s="6" t="s">
        <v>488</v>
      </c>
      <c r="B214" s="4">
        <v>273375603</v>
      </c>
      <c r="J214" s="7" t="s">
        <v>22</v>
      </c>
      <c r="K214" s="4">
        <v>262331944</v>
      </c>
      <c r="M214" s="7" t="s">
        <v>326</v>
      </c>
      <c r="N214" s="4">
        <v>20000000</v>
      </c>
      <c r="O214" s="4">
        <v>147722310</v>
      </c>
    </row>
    <row r="215" spans="1:15" x14ac:dyDescent="0.3">
      <c r="A215" s="6" t="s">
        <v>465</v>
      </c>
      <c r="B215" s="4">
        <v>267695435</v>
      </c>
      <c r="J215" s="7" t="s">
        <v>20</v>
      </c>
      <c r="K215" s="4">
        <v>204976425</v>
      </c>
      <c r="M215" s="7" t="s">
        <v>328</v>
      </c>
      <c r="N215" s="4">
        <v>60000000</v>
      </c>
      <c r="O215" s="4">
        <v>196697520</v>
      </c>
    </row>
    <row r="216" spans="1:15" x14ac:dyDescent="0.3">
      <c r="A216" s="6" t="s">
        <v>179</v>
      </c>
      <c r="B216" s="4">
        <v>266689294</v>
      </c>
      <c r="J216" s="7" t="s">
        <v>57</v>
      </c>
      <c r="K216" s="4">
        <v>159046663</v>
      </c>
      <c r="M216" s="7" t="s">
        <v>330</v>
      </c>
      <c r="N216" s="4">
        <v>75000000</v>
      </c>
      <c r="O216" s="4">
        <v>213500217</v>
      </c>
    </row>
    <row r="217" spans="1:15" x14ac:dyDescent="0.3">
      <c r="A217" s="6" t="s">
        <v>276</v>
      </c>
      <c r="B217" s="4">
        <v>264692268</v>
      </c>
      <c r="J217" s="7" t="s">
        <v>17</v>
      </c>
      <c r="K217" s="4">
        <v>112266007</v>
      </c>
      <c r="M217" s="7" t="s">
        <v>336</v>
      </c>
      <c r="N217" s="4">
        <v>120000000</v>
      </c>
      <c r="O217" s="4">
        <v>227234916</v>
      </c>
    </row>
    <row r="218" spans="1:15" x14ac:dyDescent="0.3">
      <c r="A218" s="6" t="s">
        <v>210</v>
      </c>
      <c r="B218" s="4">
        <v>264317794</v>
      </c>
      <c r="J218" s="7" t="s">
        <v>38</v>
      </c>
      <c r="K218" s="4">
        <v>104000000</v>
      </c>
      <c r="M218" s="7" t="s">
        <v>334</v>
      </c>
      <c r="N218" s="4">
        <v>100000000</v>
      </c>
      <c r="O218" s="4">
        <v>247451894</v>
      </c>
    </row>
    <row r="219" spans="1:15" x14ac:dyDescent="0.3">
      <c r="A219" s="6" t="s">
        <v>194</v>
      </c>
      <c r="B219" s="4">
        <v>264178011</v>
      </c>
      <c r="J219" s="7" t="s">
        <v>36</v>
      </c>
      <c r="K219" s="4">
        <v>138851</v>
      </c>
      <c r="M219" s="7" t="s">
        <v>335</v>
      </c>
      <c r="N219" s="4">
        <v>110000000</v>
      </c>
      <c r="O219" s="4">
        <v>252744280</v>
      </c>
    </row>
    <row r="220" spans="1:15" x14ac:dyDescent="0.3">
      <c r="A220" s="6" t="s">
        <v>148</v>
      </c>
      <c r="B220" s="4">
        <v>263882411</v>
      </c>
      <c r="J220" s="7" t="s">
        <v>146</v>
      </c>
      <c r="K220" s="4">
        <v>18203</v>
      </c>
      <c r="M220" s="7" t="s">
        <v>331</v>
      </c>
      <c r="N220" s="4">
        <v>75000000</v>
      </c>
      <c r="O220" s="4">
        <v>292275019</v>
      </c>
    </row>
    <row r="221" spans="1:15" x14ac:dyDescent="0.3">
      <c r="A221" s="6" t="s">
        <v>373</v>
      </c>
      <c r="B221" s="4">
        <v>263397247</v>
      </c>
      <c r="J221" s="8" t="s">
        <v>545</v>
      </c>
      <c r="K221" s="4">
        <v>3749741629</v>
      </c>
      <c r="M221" s="7" t="s">
        <v>343</v>
      </c>
      <c r="N221" s="4">
        <v>175000000</v>
      </c>
      <c r="O221" s="4">
        <v>322409852</v>
      </c>
    </row>
    <row r="222" spans="1:15" x14ac:dyDescent="0.3">
      <c r="A222" s="6" t="s">
        <v>436</v>
      </c>
      <c r="B222" s="4">
        <v>263106170</v>
      </c>
      <c r="J222" s="7" t="s">
        <v>52</v>
      </c>
      <c r="K222" s="4">
        <v>822231094</v>
      </c>
      <c r="M222" s="7" t="s">
        <v>337</v>
      </c>
      <c r="N222" s="4">
        <v>125000000</v>
      </c>
      <c r="O222" s="4">
        <v>419272402</v>
      </c>
    </row>
    <row r="223" spans="1:15" x14ac:dyDescent="0.3">
      <c r="A223" s="6" t="s">
        <v>281</v>
      </c>
      <c r="B223" s="4">
        <v>262211740</v>
      </c>
      <c r="J223" s="7" t="s">
        <v>24</v>
      </c>
      <c r="K223" s="4">
        <v>723812258</v>
      </c>
      <c r="M223" s="7" t="s">
        <v>332</v>
      </c>
      <c r="N223" s="4">
        <v>80000000</v>
      </c>
      <c r="O223" s="4">
        <v>436642939</v>
      </c>
    </row>
    <row r="224" spans="1:15" x14ac:dyDescent="0.3">
      <c r="A224" s="6" t="s">
        <v>192</v>
      </c>
      <c r="B224" s="4">
        <v>261288605</v>
      </c>
      <c r="J224" s="7" t="s">
        <v>31</v>
      </c>
      <c r="K224" s="4">
        <v>490976662</v>
      </c>
      <c r="M224" s="7" t="s">
        <v>333</v>
      </c>
      <c r="N224" s="4">
        <v>92000000</v>
      </c>
      <c r="O224" s="4">
        <v>539442092</v>
      </c>
    </row>
    <row r="225" spans="1:15" x14ac:dyDescent="0.3">
      <c r="A225" s="6" t="s">
        <v>180</v>
      </c>
      <c r="B225" s="4">
        <v>260062621</v>
      </c>
      <c r="J225" s="7" t="s">
        <v>12</v>
      </c>
      <c r="K225" s="4">
        <v>449000000</v>
      </c>
      <c r="M225" s="7" t="s">
        <v>327</v>
      </c>
      <c r="N225" s="4">
        <v>30000000</v>
      </c>
      <c r="O225" s="4">
        <v>581899420</v>
      </c>
    </row>
    <row r="226" spans="1:15" x14ac:dyDescent="0.3">
      <c r="A226" s="6" t="s">
        <v>248</v>
      </c>
      <c r="B226" s="4">
        <v>259019771</v>
      </c>
      <c r="J226" s="7" t="s">
        <v>55</v>
      </c>
      <c r="K226" s="4">
        <v>402208848</v>
      </c>
      <c r="M226" s="7" t="s">
        <v>344</v>
      </c>
      <c r="N226" s="4">
        <v>200000000</v>
      </c>
      <c r="O226" s="4">
        <v>583766341</v>
      </c>
    </row>
    <row r="227" spans="1:15" x14ac:dyDescent="0.3">
      <c r="A227" s="6" t="s">
        <v>193</v>
      </c>
      <c r="B227" s="4">
        <v>257710615</v>
      </c>
      <c r="J227" s="7" t="s">
        <v>17</v>
      </c>
      <c r="K227" s="4">
        <v>256041914</v>
      </c>
      <c r="M227" s="7" t="s">
        <v>338</v>
      </c>
      <c r="N227" s="4">
        <v>130000000</v>
      </c>
      <c r="O227" s="4">
        <v>659804554</v>
      </c>
    </row>
    <row r="228" spans="1:15" x14ac:dyDescent="0.3">
      <c r="A228" s="6" t="s">
        <v>267</v>
      </c>
      <c r="B228" s="4">
        <v>257553595</v>
      </c>
      <c r="J228" s="7" t="s">
        <v>38</v>
      </c>
      <c r="K228" s="4">
        <v>196317921</v>
      </c>
      <c r="M228" s="7" t="s">
        <v>340</v>
      </c>
      <c r="N228" s="4">
        <v>150000000</v>
      </c>
      <c r="O228" s="4">
        <v>769838758</v>
      </c>
    </row>
    <row r="229" spans="1:15" x14ac:dyDescent="0.3">
      <c r="A229" s="6" t="s">
        <v>277</v>
      </c>
      <c r="B229" s="4">
        <v>257325802</v>
      </c>
      <c r="J229" s="7" t="s">
        <v>22</v>
      </c>
      <c r="K229" s="4">
        <v>157042934</v>
      </c>
      <c r="M229" s="8" t="s">
        <v>558</v>
      </c>
      <c r="N229" s="4">
        <v>1953000000</v>
      </c>
      <c r="O229" s="4">
        <v>5884658531</v>
      </c>
    </row>
    <row r="230" spans="1:15" x14ac:dyDescent="0.3">
      <c r="A230" s="6" t="s">
        <v>300</v>
      </c>
      <c r="B230" s="4">
        <v>256372926</v>
      </c>
      <c r="J230" s="7" t="s">
        <v>15</v>
      </c>
      <c r="K230" s="4">
        <v>118700000</v>
      </c>
      <c r="M230" s="7" t="s">
        <v>312</v>
      </c>
      <c r="N230" s="4">
        <v>80000000</v>
      </c>
      <c r="O230" s="4">
        <v>36643346</v>
      </c>
    </row>
    <row r="231" spans="1:15" x14ac:dyDescent="0.3">
      <c r="A231" s="6" t="s">
        <v>464</v>
      </c>
      <c r="B231" s="4">
        <v>255883523</v>
      </c>
      <c r="J231" s="7" t="s">
        <v>40</v>
      </c>
      <c r="K231" s="4">
        <v>97920733</v>
      </c>
      <c r="M231" s="7" t="s">
        <v>314</v>
      </c>
      <c r="N231" s="4">
        <v>87000000</v>
      </c>
      <c r="O231" s="4">
        <v>61336445</v>
      </c>
    </row>
    <row r="232" spans="1:15" x14ac:dyDescent="0.3">
      <c r="A232" s="6" t="s">
        <v>391</v>
      </c>
      <c r="B232" s="4">
        <v>255487652</v>
      </c>
      <c r="J232" s="7" t="s">
        <v>57</v>
      </c>
      <c r="K232" s="4">
        <v>35489265</v>
      </c>
      <c r="M232" s="7" t="s">
        <v>319</v>
      </c>
      <c r="N232" s="4">
        <v>137000000</v>
      </c>
      <c r="O232" s="4">
        <v>108360480</v>
      </c>
    </row>
    <row r="233" spans="1:15" x14ac:dyDescent="0.3">
      <c r="A233" s="6" t="s">
        <v>67</v>
      </c>
      <c r="B233" s="4">
        <v>253742922</v>
      </c>
      <c r="J233" s="8" t="s">
        <v>550</v>
      </c>
      <c r="K233" s="4">
        <v>3665523855</v>
      </c>
      <c r="M233" s="7" t="s">
        <v>305</v>
      </c>
      <c r="N233" s="4">
        <v>20000000</v>
      </c>
      <c r="O233" s="4">
        <v>112675402</v>
      </c>
    </row>
    <row r="234" spans="1:15" x14ac:dyDescent="0.3">
      <c r="A234" s="6" t="s">
        <v>272</v>
      </c>
      <c r="B234" s="4">
        <v>253542341</v>
      </c>
      <c r="J234" s="7" t="s">
        <v>31</v>
      </c>
      <c r="K234" s="4">
        <v>1052253257</v>
      </c>
      <c r="M234" s="7" t="s">
        <v>309</v>
      </c>
      <c r="N234" s="4">
        <v>75000000</v>
      </c>
      <c r="O234" s="4">
        <v>120745823</v>
      </c>
    </row>
    <row r="235" spans="1:15" x14ac:dyDescent="0.3">
      <c r="A235" s="6" t="s">
        <v>335</v>
      </c>
      <c r="B235" s="4">
        <v>252744280</v>
      </c>
      <c r="J235" s="7" t="s">
        <v>36</v>
      </c>
      <c r="K235" s="4">
        <v>634633806</v>
      </c>
      <c r="M235" s="7" t="s">
        <v>306</v>
      </c>
      <c r="N235" s="4">
        <v>32000000</v>
      </c>
      <c r="O235" s="4">
        <v>141398518</v>
      </c>
    </row>
    <row r="236" spans="1:15" x14ac:dyDescent="0.3">
      <c r="A236" s="6" t="s">
        <v>369</v>
      </c>
      <c r="B236" s="4">
        <v>252077295</v>
      </c>
      <c r="J236" s="7" t="s">
        <v>24</v>
      </c>
      <c r="K236" s="4">
        <v>510995414</v>
      </c>
      <c r="M236" s="7" t="s">
        <v>318</v>
      </c>
      <c r="N236" s="4">
        <v>130000000</v>
      </c>
      <c r="O236" s="4">
        <v>143339556</v>
      </c>
    </row>
    <row r="237" spans="1:15" x14ac:dyDescent="0.3">
      <c r="A237" s="6" t="s">
        <v>522</v>
      </c>
      <c r="B237" s="4">
        <v>250157400</v>
      </c>
      <c r="J237" s="7" t="s">
        <v>22</v>
      </c>
      <c r="K237" s="4">
        <v>405260034</v>
      </c>
      <c r="M237" s="7" t="s">
        <v>308</v>
      </c>
      <c r="N237" s="4">
        <v>40000000</v>
      </c>
      <c r="O237" s="4">
        <v>150212113</v>
      </c>
    </row>
    <row r="238" spans="1:15" x14ac:dyDescent="0.3">
      <c r="A238" s="6" t="s">
        <v>383</v>
      </c>
      <c r="B238" s="4">
        <v>249359555</v>
      </c>
      <c r="J238" s="7" t="s">
        <v>52</v>
      </c>
      <c r="K238" s="4">
        <v>380488861</v>
      </c>
      <c r="M238" s="7" t="s">
        <v>307</v>
      </c>
      <c r="N238" s="4">
        <v>38000000</v>
      </c>
      <c r="O238" s="4">
        <v>159011982</v>
      </c>
    </row>
    <row r="239" spans="1:15" x14ac:dyDescent="0.3">
      <c r="A239" s="6" t="s">
        <v>228</v>
      </c>
      <c r="B239" s="4">
        <v>247940000</v>
      </c>
      <c r="J239" s="7" t="s">
        <v>15</v>
      </c>
      <c r="K239" s="4">
        <v>360316066</v>
      </c>
      <c r="M239" s="7" t="s">
        <v>310</v>
      </c>
      <c r="N239" s="4">
        <v>76000000</v>
      </c>
      <c r="O239" s="4">
        <v>160350661</v>
      </c>
    </row>
    <row r="240" spans="1:15" x14ac:dyDescent="0.3">
      <c r="A240" s="6" t="s">
        <v>380</v>
      </c>
      <c r="B240" s="4">
        <v>247850012</v>
      </c>
      <c r="J240" s="7" t="s">
        <v>12</v>
      </c>
      <c r="K240" s="4">
        <v>165057016</v>
      </c>
      <c r="M240" s="7" t="s">
        <v>313</v>
      </c>
      <c r="N240" s="4">
        <v>80000000</v>
      </c>
      <c r="O240" s="4">
        <v>186728738</v>
      </c>
    </row>
    <row r="241" spans="1:15" x14ac:dyDescent="0.3">
      <c r="A241" s="6" t="s">
        <v>334</v>
      </c>
      <c r="B241" s="4">
        <v>247451894</v>
      </c>
      <c r="J241" s="7" t="s">
        <v>17</v>
      </c>
      <c r="K241" s="4">
        <v>156519401</v>
      </c>
      <c r="M241" s="7" t="s">
        <v>324</v>
      </c>
      <c r="N241" s="4">
        <v>200000000</v>
      </c>
      <c r="O241" s="4">
        <v>235000000</v>
      </c>
    </row>
    <row r="242" spans="1:15" x14ac:dyDescent="0.3">
      <c r="A242" s="6" t="s">
        <v>508</v>
      </c>
      <c r="B242" s="4">
        <v>246040419</v>
      </c>
      <c r="J242" s="8" t="s">
        <v>547</v>
      </c>
      <c r="K242" s="4">
        <v>3506016007</v>
      </c>
      <c r="M242" s="7" t="s">
        <v>323</v>
      </c>
      <c r="N242" s="4">
        <v>150000000</v>
      </c>
      <c r="O242" s="4">
        <v>274988211</v>
      </c>
    </row>
    <row r="243" spans="1:15" x14ac:dyDescent="0.3">
      <c r="A243" s="6" t="s">
        <v>347</v>
      </c>
      <c r="B243" s="4">
        <v>245176741</v>
      </c>
      <c r="J243" s="7" t="s">
        <v>31</v>
      </c>
      <c r="K243" s="4">
        <v>1029807262</v>
      </c>
      <c r="M243" s="7" t="s">
        <v>317</v>
      </c>
      <c r="N243" s="4">
        <v>110000000</v>
      </c>
      <c r="O243" s="4">
        <v>297700000</v>
      </c>
    </row>
    <row r="244" spans="1:15" x14ac:dyDescent="0.3">
      <c r="A244" s="6" t="s">
        <v>365</v>
      </c>
      <c r="B244" s="4">
        <v>243572744</v>
      </c>
      <c r="J244" s="7" t="s">
        <v>22</v>
      </c>
      <c r="K244" s="4">
        <v>558572114</v>
      </c>
      <c r="M244" s="7" t="s">
        <v>321</v>
      </c>
      <c r="N244" s="4">
        <v>140000000</v>
      </c>
      <c r="O244" s="4">
        <v>316758981</v>
      </c>
    </row>
    <row r="245" spans="1:15" x14ac:dyDescent="0.3">
      <c r="A245" s="6" t="s">
        <v>224</v>
      </c>
      <c r="B245" s="4">
        <v>243258859</v>
      </c>
      <c r="J245" s="7" t="s">
        <v>36</v>
      </c>
      <c r="K245" s="4">
        <v>476050219</v>
      </c>
      <c r="M245" s="7" t="s">
        <v>311</v>
      </c>
      <c r="N245" s="4">
        <v>80000000</v>
      </c>
      <c r="O245" s="4">
        <v>404572835</v>
      </c>
    </row>
    <row r="246" spans="1:15" x14ac:dyDescent="0.3">
      <c r="A246" s="6" t="s">
        <v>237</v>
      </c>
      <c r="B246" s="4">
        <v>239457509</v>
      </c>
      <c r="J246" s="7" t="s">
        <v>52</v>
      </c>
      <c r="K246" s="4">
        <v>436978811</v>
      </c>
      <c r="M246" s="7" t="s">
        <v>320</v>
      </c>
      <c r="N246" s="4">
        <v>140000000</v>
      </c>
      <c r="O246" s="4">
        <v>515011224</v>
      </c>
    </row>
    <row r="247" spans="1:15" x14ac:dyDescent="0.3">
      <c r="A247" s="6" t="s">
        <v>158</v>
      </c>
      <c r="B247" s="4">
        <v>237928194</v>
      </c>
      <c r="J247" s="7" t="s">
        <v>15</v>
      </c>
      <c r="K247" s="4">
        <v>429515064</v>
      </c>
      <c r="M247" s="7" t="s">
        <v>322</v>
      </c>
      <c r="N247" s="4">
        <v>150000000</v>
      </c>
      <c r="O247" s="4">
        <v>588599701</v>
      </c>
    </row>
    <row r="248" spans="1:15" x14ac:dyDescent="0.3">
      <c r="A248" s="6" t="s">
        <v>405</v>
      </c>
      <c r="B248" s="4">
        <v>236958228</v>
      </c>
      <c r="J248" s="7" t="s">
        <v>24</v>
      </c>
      <c r="K248" s="4">
        <v>340991681</v>
      </c>
      <c r="M248" s="7" t="s">
        <v>315</v>
      </c>
      <c r="N248" s="4">
        <v>94000000</v>
      </c>
      <c r="O248" s="4">
        <v>846335536</v>
      </c>
    </row>
    <row r="249" spans="1:15" x14ac:dyDescent="0.3">
      <c r="A249" s="6" t="s">
        <v>167</v>
      </c>
      <c r="B249" s="4">
        <v>236529144</v>
      </c>
      <c r="J249" s="7" t="s">
        <v>55</v>
      </c>
      <c r="K249" s="4">
        <v>145157447</v>
      </c>
      <c r="M249" s="7" t="s">
        <v>316</v>
      </c>
      <c r="N249" s="4">
        <v>94000000</v>
      </c>
      <c r="O249" s="4">
        <v>1024888979</v>
      </c>
    </row>
    <row r="250" spans="1:15" x14ac:dyDescent="0.3">
      <c r="A250" s="6" t="s">
        <v>435</v>
      </c>
      <c r="B250" s="4">
        <v>235680446</v>
      </c>
      <c r="J250" s="7" t="s">
        <v>12</v>
      </c>
      <c r="K250" s="4">
        <v>88943409</v>
      </c>
      <c r="M250" s="8" t="s">
        <v>557</v>
      </c>
      <c r="N250" s="4">
        <v>1506000000</v>
      </c>
      <c r="O250" s="4">
        <v>6144132124</v>
      </c>
    </row>
    <row r="251" spans="1:15" x14ac:dyDescent="0.3">
      <c r="A251" s="6" t="s">
        <v>324</v>
      </c>
      <c r="B251" s="4">
        <v>235000000</v>
      </c>
      <c r="J251" s="8" t="s">
        <v>544</v>
      </c>
      <c r="K251" s="4">
        <v>3284749349</v>
      </c>
      <c r="M251" s="7" t="s">
        <v>297</v>
      </c>
      <c r="N251" s="4">
        <v>80000000</v>
      </c>
      <c r="O251" s="4">
        <v>65771527</v>
      </c>
    </row>
    <row r="252" spans="1:15" x14ac:dyDescent="0.3">
      <c r="A252" s="6" t="s">
        <v>292</v>
      </c>
      <c r="B252" s="4">
        <v>233655431</v>
      </c>
      <c r="J252" s="7" t="s">
        <v>15</v>
      </c>
      <c r="K252" s="4">
        <v>760039850</v>
      </c>
      <c r="M252" s="7" t="s">
        <v>293</v>
      </c>
      <c r="N252" s="4">
        <v>65000000</v>
      </c>
      <c r="O252" s="4">
        <v>107855065</v>
      </c>
    </row>
    <row r="253" spans="1:15" x14ac:dyDescent="0.3">
      <c r="A253" s="6" t="s">
        <v>504</v>
      </c>
      <c r="B253" s="4">
        <v>233000000</v>
      </c>
      <c r="J253" s="7" t="s">
        <v>31</v>
      </c>
      <c r="K253" s="4">
        <v>429077538</v>
      </c>
      <c r="M253" s="7" t="s">
        <v>289</v>
      </c>
      <c r="N253" s="4">
        <v>50000000</v>
      </c>
      <c r="O253" s="4">
        <v>121269535</v>
      </c>
    </row>
    <row r="254" spans="1:15" x14ac:dyDescent="0.3">
      <c r="A254" s="6" t="s">
        <v>130</v>
      </c>
      <c r="B254" s="4">
        <v>231275374</v>
      </c>
      <c r="J254" s="7" t="s">
        <v>40</v>
      </c>
      <c r="K254" s="4">
        <v>426171806</v>
      </c>
      <c r="M254" s="7" t="s">
        <v>287</v>
      </c>
      <c r="N254" s="4">
        <v>30000000</v>
      </c>
      <c r="O254" s="4">
        <v>150622424</v>
      </c>
    </row>
    <row r="255" spans="1:15" x14ac:dyDescent="0.3">
      <c r="A255" s="6" t="s">
        <v>82</v>
      </c>
      <c r="B255" s="4">
        <v>230854823</v>
      </c>
      <c r="J255" s="7" t="s">
        <v>22</v>
      </c>
      <c r="K255" s="4">
        <v>369795832</v>
      </c>
      <c r="M255" s="7" t="s">
        <v>291</v>
      </c>
      <c r="N255" s="4">
        <v>60000000</v>
      </c>
      <c r="O255" s="4">
        <v>154034224</v>
      </c>
    </row>
    <row r="256" spans="1:15" x14ac:dyDescent="0.3">
      <c r="A256" s="6" t="s">
        <v>354</v>
      </c>
      <c r="B256" s="4">
        <v>230579719</v>
      </c>
      <c r="J256" s="7" t="s">
        <v>12</v>
      </c>
      <c r="K256" s="4">
        <v>365300000</v>
      </c>
      <c r="M256" s="7" t="s">
        <v>298</v>
      </c>
      <c r="N256" s="4">
        <v>84000000</v>
      </c>
      <c r="O256" s="4">
        <v>191650703</v>
      </c>
    </row>
    <row r="257" spans="1:15" x14ac:dyDescent="0.3">
      <c r="A257" s="6" t="s">
        <v>475</v>
      </c>
      <c r="B257" s="4">
        <v>230569774</v>
      </c>
      <c r="J257" s="7" t="s">
        <v>38</v>
      </c>
      <c r="K257" s="4">
        <v>292000000</v>
      </c>
      <c r="M257" s="7" t="s">
        <v>288</v>
      </c>
      <c r="N257" s="4">
        <v>48000000</v>
      </c>
      <c r="O257" s="4">
        <v>201348933</v>
      </c>
    </row>
    <row r="258" spans="1:15" x14ac:dyDescent="0.3">
      <c r="A258" s="6" t="s">
        <v>202</v>
      </c>
      <c r="B258" s="4">
        <v>230156409</v>
      </c>
      <c r="J258" s="7" t="s">
        <v>24</v>
      </c>
      <c r="K258" s="4">
        <v>254982710</v>
      </c>
      <c r="M258" s="7" t="s">
        <v>294</v>
      </c>
      <c r="N258" s="4">
        <v>70000000</v>
      </c>
      <c r="O258" s="4">
        <v>207448382</v>
      </c>
    </row>
    <row r="259" spans="1:15" x14ac:dyDescent="0.3">
      <c r="A259" s="6" t="s">
        <v>457</v>
      </c>
      <c r="B259" s="4">
        <v>230000000</v>
      </c>
      <c r="J259" s="7" t="s">
        <v>36</v>
      </c>
      <c r="K259" s="4">
        <v>182300000</v>
      </c>
      <c r="M259" s="7" t="s">
        <v>292</v>
      </c>
      <c r="N259" s="4">
        <v>63000000</v>
      </c>
      <c r="O259" s="4">
        <v>233655431</v>
      </c>
    </row>
    <row r="260" spans="1:15" x14ac:dyDescent="0.3">
      <c r="A260" s="6" t="s">
        <v>183</v>
      </c>
      <c r="B260" s="4">
        <v>229492681</v>
      </c>
      <c r="J260" s="7" t="s">
        <v>20</v>
      </c>
      <c r="K260" s="4">
        <v>147001698</v>
      </c>
      <c r="M260" s="7" t="s">
        <v>300</v>
      </c>
      <c r="N260" s="4">
        <v>102000000</v>
      </c>
      <c r="O260" s="4">
        <v>256372926</v>
      </c>
    </row>
    <row r="261" spans="1:15" x14ac:dyDescent="0.3">
      <c r="A261" s="6" t="s">
        <v>118</v>
      </c>
      <c r="B261" s="4">
        <v>228614059</v>
      </c>
      <c r="J261" s="7" t="s">
        <v>17</v>
      </c>
      <c r="K261" s="4">
        <v>58079915</v>
      </c>
      <c r="M261" s="7" t="s">
        <v>304</v>
      </c>
      <c r="N261" s="4">
        <v>140000000</v>
      </c>
      <c r="O261" s="4">
        <v>291971116</v>
      </c>
    </row>
    <row r="262" spans="1:15" x14ac:dyDescent="0.3">
      <c r="A262" s="6" t="s">
        <v>122</v>
      </c>
      <c r="B262" s="4">
        <v>228248367</v>
      </c>
      <c r="J262" s="8" t="s">
        <v>546</v>
      </c>
      <c r="K262" s="4">
        <v>3052789555</v>
      </c>
      <c r="M262" s="7" t="s">
        <v>303</v>
      </c>
      <c r="N262" s="4">
        <v>140000000</v>
      </c>
      <c r="O262" s="4">
        <v>301800000</v>
      </c>
    </row>
    <row r="263" spans="1:15" x14ac:dyDescent="0.3">
      <c r="A263" s="6" t="s">
        <v>336</v>
      </c>
      <c r="B263" s="4">
        <v>227234916</v>
      </c>
      <c r="J263" s="7" t="s">
        <v>15</v>
      </c>
      <c r="K263" s="4">
        <v>605760882</v>
      </c>
      <c r="M263" s="7" t="s">
        <v>290</v>
      </c>
      <c r="N263" s="4">
        <v>59000000</v>
      </c>
      <c r="O263" s="4">
        <v>324257136</v>
      </c>
    </row>
    <row r="264" spans="1:15" x14ac:dyDescent="0.3">
      <c r="A264" s="6" t="s">
        <v>244</v>
      </c>
      <c r="B264" s="4">
        <v>226832400</v>
      </c>
      <c r="J264" s="7" t="s">
        <v>38</v>
      </c>
      <c r="K264" s="4">
        <v>489900000</v>
      </c>
      <c r="M264" s="7" t="s">
        <v>295</v>
      </c>
      <c r="N264" s="4">
        <v>72000000</v>
      </c>
      <c r="O264" s="4">
        <v>336247917</v>
      </c>
    </row>
    <row r="265" spans="1:15" x14ac:dyDescent="0.3">
      <c r="A265" s="6" t="s">
        <v>266</v>
      </c>
      <c r="B265" s="4">
        <v>226748063</v>
      </c>
      <c r="J265" s="7" t="s">
        <v>17</v>
      </c>
      <c r="K265" s="4">
        <v>401042922</v>
      </c>
      <c r="M265" s="7" t="s">
        <v>286</v>
      </c>
      <c r="N265" s="4">
        <v>5000000</v>
      </c>
      <c r="O265" s="4">
        <v>363744044</v>
      </c>
    </row>
    <row r="266" spans="1:15" x14ac:dyDescent="0.3">
      <c r="A266" s="6" t="s">
        <v>494</v>
      </c>
      <c r="B266" s="4">
        <v>226600000</v>
      </c>
      <c r="J266" s="7" t="s">
        <v>22</v>
      </c>
      <c r="K266" s="4">
        <v>385304503</v>
      </c>
      <c r="M266" s="7" t="s">
        <v>301</v>
      </c>
      <c r="N266" s="4">
        <v>120000000</v>
      </c>
      <c r="O266" s="4">
        <v>529398328</v>
      </c>
    </row>
    <row r="267" spans="1:15" x14ac:dyDescent="0.3">
      <c r="A267" s="6" t="s">
        <v>235</v>
      </c>
      <c r="B267" s="4">
        <v>224600000</v>
      </c>
      <c r="J267" s="7" t="s">
        <v>36</v>
      </c>
      <c r="K267" s="4">
        <v>352350553</v>
      </c>
      <c r="M267" s="7" t="s">
        <v>302</v>
      </c>
      <c r="N267" s="4">
        <v>139000000</v>
      </c>
      <c r="O267" s="4">
        <v>682708551</v>
      </c>
    </row>
    <row r="268" spans="1:15" x14ac:dyDescent="0.3">
      <c r="A268" s="6" t="s">
        <v>229</v>
      </c>
      <c r="B268" s="4">
        <v>224483004</v>
      </c>
      <c r="J268" s="7" t="s">
        <v>40</v>
      </c>
      <c r="K268" s="4">
        <v>342493908</v>
      </c>
      <c r="M268" s="7" t="s">
        <v>299</v>
      </c>
      <c r="N268" s="4">
        <v>100000000</v>
      </c>
      <c r="O268" s="4">
        <v>776688482</v>
      </c>
    </row>
    <row r="269" spans="1:15" x14ac:dyDescent="0.3">
      <c r="A269" s="6" t="s">
        <v>359</v>
      </c>
      <c r="B269" s="4">
        <v>224218673</v>
      </c>
      <c r="J269" s="7" t="s">
        <v>24</v>
      </c>
      <c r="K269" s="4">
        <v>230854823</v>
      </c>
      <c r="M269" s="7" t="s">
        <v>296</v>
      </c>
      <c r="N269" s="4">
        <v>79000000</v>
      </c>
      <c r="O269" s="4">
        <v>847287400</v>
      </c>
    </row>
    <row r="270" spans="1:15" x14ac:dyDescent="0.3">
      <c r="A270" s="6" t="s">
        <v>385</v>
      </c>
      <c r="B270" s="4">
        <v>223911584</v>
      </c>
      <c r="J270" s="7" t="s">
        <v>12</v>
      </c>
      <c r="K270" s="4">
        <v>114113379</v>
      </c>
      <c r="M270" s="8" t="s">
        <v>556</v>
      </c>
      <c r="N270" s="4">
        <v>1724000000</v>
      </c>
      <c r="O270" s="4">
        <v>6250290696</v>
      </c>
    </row>
    <row r="271" spans="1:15" x14ac:dyDescent="0.3">
      <c r="A271" s="6" t="s">
        <v>177</v>
      </c>
      <c r="B271" s="4">
        <v>223552592</v>
      </c>
      <c r="J271" s="7" t="s">
        <v>84</v>
      </c>
      <c r="K271" s="4">
        <v>77368585</v>
      </c>
      <c r="M271" s="7" t="s">
        <v>278</v>
      </c>
      <c r="N271" s="4">
        <v>92000000</v>
      </c>
      <c r="O271" s="4">
        <v>80989651</v>
      </c>
    </row>
    <row r="272" spans="1:15" x14ac:dyDescent="0.3">
      <c r="A272" s="6" t="s">
        <v>219</v>
      </c>
      <c r="B272" s="4">
        <v>223456605</v>
      </c>
      <c r="J272" s="7" t="s">
        <v>31</v>
      </c>
      <c r="K272" s="4">
        <v>53600000</v>
      </c>
      <c r="M272" s="7" t="s">
        <v>274</v>
      </c>
      <c r="N272" s="4">
        <v>70000000</v>
      </c>
      <c r="O272" s="4">
        <v>106104344</v>
      </c>
    </row>
    <row r="273" spans="1:15" x14ac:dyDescent="0.3">
      <c r="A273" s="6" t="s">
        <v>434</v>
      </c>
      <c r="B273" s="4">
        <v>223062864</v>
      </c>
      <c r="J273" s="8" t="s">
        <v>548</v>
      </c>
      <c r="K273" s="4">
        <v>2978182358</v>
      </c>
      <c r="M273" s="7" t="s">
        <v>268</v>
      </c>
      <c r="N273" s="4">
        <v>35000000</v>
      </c>
      <c r="O273" s="4">
        <v>112934180</v>
      </c>
    </row>
    <row r="274" spans="1:15" x14ac:dyDescent="0.3">
      <c r="A274" s="6" t="s">
        <v>205</v>
      </c>
      <c r="B274" s="4">
        <v>223011068</v>
      </c>
      <c r="J274" s="7" t="s">
        <v>24</v>
      </c>
      <c r="K274" s="4">
        <v>549984820</v>
      </c>
      <c r="M274" s="7" t="s">
        <v>269</v>
      </c>
      <c r="N274" s="4">
        <v>37000000</v>
      </c>
      <c r="O274" s="4">
        <v>128335153</v>
      </c>
    </row>
    <row r="275" spans="1:15" x14ac:dyDescent="0.3">
      <c r="A275" s="6" t="s">
        <v>264</v>
      </c>
      <c r="B275" s="4">
        <v>222141403</v>
      </c>
      <c r="J275" s="7" t="s">
        <v>40</v>
      </c>
      <c r="K275" s="4">
        <v>509875971</v>
      </c>
      <c r="M275" s="7" t="s">
        <v>273</v>
      </c>
      <c r="N275" s="4">
        <v>68000000</v>
      </c>
      <c r="O275" s="4">
        <v>135388341</v>
      </c>
    </row>
    <row r="276" spans="1:15" x14ac:dyDescent="0.3">
      <c r="A276" s="6" t="s">
        <v>256</v>
      </c>
      <c r="B276" s="4">
        <v>221339527</v>
      </c>
      <c r="J276" s="7" t="s">
        <v>22</v>
      </c>
      <c r="K276" s="4">
        <v>440797564</v>
      </c>
      <c r="M276" s="7" t="s">
        <v>282</v>
      </c>
      <c r="N276" s="4">
        <v>115000000</v>
      </c>
      <c r="O276" s="4">
        <v>159703340</v>
      </c>
    </row>
    <row r="277" spans="1:15" x14ac:dyDescent="0.3">
      <c r="A277" s="6" t="s">
        <v>26</v>
      </c>
      <c r="B277" s="4">
        <v>219460116</v>
      </c>
      <c r="J277" s="7" t="s">
        <v>112</v>
      </c>
      <c r="K277" s="4">
        <v>299365567</v>
      </c>
      <c r="M277" s="7" t="s">
        <v>270</v>
      </c>
      <c r="N277" s="4">
        <v>38000000</v>
      </c>
      <c r="O277" s="4">
        <v>169283925</v>
      </c>
    </row>
    <row r="278" spans="1:15" x14ac:dyDescent="0.3">
      <c r="A278" s="6" t="s">
        <v>189</v>
      </c>
      <c r="B278" s="4">
        <v>215933435</v>
      </c>
      <c r="J278" s="7" t="s">
        <v>17</v>
      </c>
      <c r="K278" s="4">
        <v>287265224</v>
      </c>
      <c r="M278" s="7" t="s">
        <v>272</v>
      </c>
      <c r="N278" s="4">
        <v>60000000</v>
      </c>
      <c r="O278" s="4">
        <v>253542341</v>
      </c>
    </row>
    <row r="279" spans="1:15" x14ac:dyDescent="0.3">
      <c r="A279" s="6" t="s">
        <v>448</v>
      </c>
      <c r="B279" s="4">
        <v>214804195</v>
      </c>
      <c r="J279" s="7" t="s">
        <v>15</v>
      </c>
      <c r="K279" s="4">
        <v>286590403</v>
      </c>
      <c r="M279" s="7" t="s">
        <v>277</v>
      </c>
      <c r="N279" s="4">
        <v>90000000</v>
      </c>
      <c r="O279" s="4">
        <v>257325802</v>
      </c>
    </row>
    <row r="280" spans="1:15" x14ac:dyDescent="0.3">
      <c r="A280" s="6" t="s">
        <v>221</v>
      </c>
      <c r="B280" s="4">
        <v>214320254</v>
      </c>
      <c r="J280" s="7" t="s">
        <v>84</v>
      </c>
      <c r="K280" s="4">
        <v>228248367</v>
      </c>
      <c r="M280" s="7" t="s">
        <v>267</v>
      </c>
      <c r="N280" s="4">
        <v>30000000</v>
      </c>
      <c r="O280" s="4">
        <v>257553595</v>
      </c>
    </row>
    <row r="281" spans="1:15" x14ac:dyDescent="0.3">
      <c r="A281" s="6" t="s">
        <v>444</v>
      </c>
      <c r="B281" s="4">
        <v>214276927</v>
      </c>
      <c r="J281" s="7" t="s">
        <v>12</v>
      </c>
      <c r="K281" s="4">
        <v>206799884</v>
      </c>
      <c r="M281" s="7" t="s">
        <v>281</v>
      </c>
      <c r="N281" s="4">
        <v>100000000</v>
      </c>
      <c r="O281" s="4">
        <v>262211740</v>
      </c>
    </row>
    <row r="282" spans="1:15" x14ac:dyDescent="0.3">
      <c r="A282" s="6" t="s">
        <v>330</v>
      </c>
      <c r="B282" s="4">
        <v>213500217</v>
      </c>
      <c r="J282" s="7" t="s">
        <v>31</v>
      </c>
      <c r="K282" s="4">
        <v>102055768</v>
      </c>
      <c r="M282" s="7" t="s">
        <v>276</v>
      </c>
      <c r="N282" s="4">
        <v>87000000</v>
      </c>
      <c r="O282" s="4">
        <v>264692268</v>
      </c>
    </row>
    <row r="283" spans="1:15" x14ac:dyDescent="0.3">
      <c r="A283" s="6" t="s">
        <v>412</v>
      </c>
      <c r="B283" s="4">
        <v>212138014</v>
      </c>
      <c r="J283" s="7" t="s">
        <v>52</v>
      </c>
      <c r="K283" s="4">
        <v>67198790</v>
      </c>
      <c r="M283" s="7" t="s">
        <v>285</v>
      </c>
      <c r="N283" s="4">
        <v>140000000</v>
      </c>
      <c r="O283" s="4">
        <v>309220945</v>
      </c>
    </row>
    <row r="284" spans="1:15" x14ac:dyDescent="0.3">
      <c r="A284" s="6" t="s">
        <v>212</v>
      </c>
      <c r="B284" s="4">
        <v>211386864</v>
      </c>
      <c r="J284" s="8" t="s">
        <v>538</v>
      </c>
      <c r="K284" s="4">
        <v>152438829919</v>
      </c>
      <c r="M284" s="7" t="s">
        <v>280</v>
      </c>
      <c r="N284" s="4">
        <v>98000000</v>
      </c>
      <c r="O284" s="4">
        <v>335013274</v>
      </c>
    </row>
    <row r="285" spans="1:15" x14ac:dyDescent="0.3">
      <c r="A285" s="6" t="s">
        <v>505</v>
      </c>
      <c r="B285" s="4">
        <v>211171807</v>
      </c>
      <c r="M285" s="7" t="s">
        <v>275</v>
      </c>
      <c r="N285" s="4">
        <v>85000000</v>
      </c>
      <c r="O285" s="4">
        <v>365717150</v>
      </c>
    </row>
    <row r="286" spans="1:15" x14ac:dyDescent="0.3">
      <c r="A286" s="6" t="s">
        <v>450</v>
      </c>
      <c r="B286" s="4">
        <v>210650585</v>
      </c>
      <c r="M286" s="7" t="s">
        <v>271</v>
      </c>
      <c r="N286" s="4">
        <v>60000000</v>
      </c>
      <c r="O286" s="4">
        <v>424409218</v>
      </c>
    </row>
    <row r="287" spans="1:15" x14ac:dyDescent="0.3">
      <c r="A287" s="6" t="s">
        <v>485</v>
      </c>
      <c r="B287" s="4">
        <v>210293450</v>
      </c>
      <c r="M287" s="7" t="s">
        <v>283</v>
      </c>
      <c r="N287" s="4">
        <v>115000000</v>
      </c>
      <c r="O287" s="4">
        <v>447816256</v>
      </c>
    </row>
    <row r="288" spans="1:15" x14ac:dyDescent="0.3">
      <c r="A288" s="6" t="s">
        <v>473</v>
      </c>
      <c r="B288" s="4">
        <v>209615000</v>
      </c>
      <c r="M288" s="7" t="s">
        <v>127</v>
      </c>
      <c r="N288" s="4">
        <v>186000000</v>
      </c>
      <c r="O288" s="4">
        <v>551580809</v>
      </c>
    </row>
    <row r="289" spans="1:15" x14ac:dyDescent="0.3">
      <c r="A289" s="6" t="s">
        <v>294</v>
      </c>
      <c r="B289" s="4">
        <v>207448382</v>
      </c>
      <c r="M289" s="7" t="s">
        <v>279</v>
      </c>
      <c r="N289" s="4">
        <v>93000000</v>
      </c>
      <c r="O289" s="4">
        <v>778368364</v>
      </c>
    </row>
    <row r="290" spans="1:15" x14ac:dyDescent="0.3">
      <c r="A290" s="6" t="s">
        <v>110</v>
      </c>
      <c r="B290" s="4">
        <v>206799884</v>
      </c>
      <c r="M290" s="7" t="s">
        <v>284</v>
      </c>
      <c r="N290" s="4">
        <v>125000000</v>
      </c>
      <c r="O290" s="4">
        <v>850100000</v>
      </c>
    </row>
    <row r="291" spans="1:15" x14ac:dyDescent="0.3">
      <c r="A291" s="6" t="s">
        <v>438</v>
      </c>
      <c r="B291" s="4">
        <v>206509870</v>
      </c>
      <c r="M291" s="8" t="s">
        <v>555</v>
      </c>
      <c r="N291" s="4">
        <v>1515500000</v>
      </c>
      <c r="O291" s="4">
        <v>4193207442</v>
      </c>
    </row>
    <row r="292" spans="1:15" x14ac:dyDescent="0.3">
      <c r="A292" s="6" t="s">
        <v>128</v>
      </c>
      <c r="B292" s="4">
        <v>205928762</v>
      </c>
      <c r="M292" s="7" t="s">
        <v>257</v>
      </c>
      <c r="N292" s="4">
        <v>84000000</v>
      </c>
      <c r="O292" s="4">
        <v>39307945</v>
      </c>
    </row>
    <row r="293" spans="1:15" x14ac:dyDescent="0.3">
      <c r="A293" s="6" t="s">
        <v>263</v>
      </c>
      <c r="B293" s="4">
        <v>205756637</v>
      </c>
      <c r="M293" s="7" t="s">
        <v>260</v>
      </c>
      <c r="N293" s="4">
        <v>100000000</v>
      </c>
      <c r="O293" s="4">
        <v>55464351</v>
      </c>
    </row>
    <row r="294" spans="1:15" x14ac:dyDescent="0.3">
      <c r="A294" s="6" t="s">
        <v>171</v>
      </c>
      <c r="B294" s="4">
        <v>204976425</v>
      </c>
      <c r="M294" s="7" t="s">
        <v>262</v>
      </c>
      <c r="N294" s="4">
        <v>110000000</v>
      </c>
      <c r="O294" s="4">
        <v>105294342</v>
      </c>
    </row>
    <row r="295" spans="1:15" x14ac:dyDescent="0.3">
      <c r="A295" s="6" t="s">
        <v>60</v>
      </c>
      <c r="B295" s="4">
        <v>204527583</v>
      </c>
      <c r="M295" s="7" t="s">
        <v>250</v>
      </c>
      <c r="N295" s="4">
        <v>30000000</v>
      </c>
      <c r="O295" s="4">
        <v>106706683</v>
      </c>
    </row>
    <row r="296" spans="1:15" x14ac:dyDescent="0.3">
      <c r="A296" s="6" t="s">
        <v>253</v>
      </c>
      <c r="B296" s="4">
        <v>204271286</v>
      </c>
      <c r="M296" s="7" t="s">
        <v>249</v>
      </c>
      <c r="N296" s="4">
        <v>30000000</v>
      </c>
      <c r="O296" s="4">
        <v>143959438</v>
      </c>
    </row>
    <row r="297" spans="1:15" x14ac:dyDescent="0.3">
      <c r="A297" s="6" t="s">
        <v>215</v>
      </c>
      <c r="B297" s="4">
        <v>204118201</v>
      </c>
      <c r="M297" s="7" t="s">
        <v>252</v>
      </c>
      <c r="N297" s="4">
        <v>48000000</v>
      </c>
      <c r="O297" s="4">
        <v>159515725</v>
      </c>
    </row>
    <row r="298" spans="1:15" x14ac:dyDescent="0.3">
      <c r="A298" s="6" t="s">
        <v>527</v>
      </c>
      <c r="B298" s="4">
        <v>203747895</v>
      </c>
      <c r="M298" s="7" t="s">
        <v>259</v>
      </c>
      <c r="N298" s="4">
        <v>92000000</v>
      </c>
      <c r="O298" s="4">
        <v>172105545</v>
      </c>
    </row>
    <row r="299" spans="1:15" x14ac:dyDescent="0.3">
      <c r="A299" s="6" t="s">
        <v>103</v>
      </c>
      <c r="B299" s="4">
        <v>203240178</v>
      </c>
      <c r="M299" s="7" t="s">
        <v>251</v>
      </c>
      <c r="N299" s="4">
        <v>45000000</v>
      </c>
      <c r="O299" s="4">
        <v>179834564</v>
      </c>
    </row>
    <row r="300" spans="1:15" x14ac:dyDescent="0.3">
      <c r="A300" s="6" t="s">
        <v>28</v>
      </c>
      <c r="B300" s="4">
        <v>202853986</v>
      </c>
      <c r="M300" s="7" t="s">
        <v>247</v>
      </c>
      <c r="N300" s="4">
        <v>17000000</v>
      </c>
      <c r="O300" s="4">
        <v>196525736</v>
      </c>
    </row>
    <row r="301" spans="1:15" x14ac:dyDescent="0.3">
      <c r="A301" s="6" t="s">
        <v>424</v>
      </c>
      <c r="B301" s="4">
        <v>201800000</v>
      </c>
      <c r="M301" s="7" t="s">
        <v>253</v>
      </c>
      <c r="N301" s="4">
        <v>52000000</v>
      </c>
      <c r="O301" s="4">
        <v>204271286</v>
      </c>
    </row>
    <row r="302" spans="1:15" x14ac:dyDescent="0.3">
      <c r="A302" s="6" t="s">
        <v>288</v>
      </c>
      <c r="B302" s="4">
        <v>201348933</v>
      </c>
      <c r="M302" s="7" t="s">
        <v>263</v>
      </c>
      <c r="N302" s="4">
        <v>120000000</v>
      </c>
      <c r="O302" s="4">
        <v>205756637</v>
      </c>
    </row>
    <row r="303" spans="1:15" x14ac:dyDescent="0.3">
      <c r="A303" s="6" t="s">
        <v>95</v>
      </c>
      <c r="B303" s="4">
        <v>200605150</v>
      </c>
      <c r="M303" s="7" t="s">
        <v>256</v>
      </c>
      <c r="N303" s="4">
        <v>75000000</v>
      </c>
      <c r="O303" s="4">
        <v>221339527</v>
      </c>
    </row>
    <row r="304" spans="1:15" x14ac:dyDescent="0.3">
      <c r="A304" s="6" t="s">
        <v>231</v>
      </c>
      <c r="B304" s="4">
        <v>200601895</v>
      </c>
      <c r="M304" s="7" t="s">
        <v>264</v>
      </c>
      <c r="N304" s="4">
        <v>123000000</v>
      </c>
      <c r="O304" s="4">
        <v>222141403</v>
      </c>
    </row>
    <row r="305" spans="1:15" x14ac:dyDescent="0.3">
      <c r="A305" s="6" t="s">
        <v>106</v>
      </c>
      <c r="B305" s="4">
        <v>200000000</v>
      </c>
      <c r="M305" s="7" t="s">
        <v>266</v>
      </c>
      <c r="N305" s="4">
        <v>127500000</v>
      </c>
      <c r="O305" s="4">
        <v>226748063</v>
      </c>
    </row>
    <row r="306" spans="1:15" x14ac:dyDescent="0.3">
      <c r="A306" s="6" t="s">
        <v>375</v>
      </c>
      <c r="B306" s="4">
        <v>199847354</v>
      </c>
      <c r="M306" s="7" t="s">
        <v>248</v>
      </c>
      <c r="N306" s="4">
        <v>19000000</v>
      </c>
      <c r="O306" s="4">
        <v>259019771</v>
      </c>
    </row>
    <row r="307" spans="1:15" x14ac:dyDescent="0.3">
      <c r="A307" s="6" t="s">
        <v>53</v>
      </c>
      <c r="B307" s="4">
        <v>199303188</v>
      </c>
      <c r="M307" s="7" t="s">
        <v>254</v>
      </c>
      <c r="N307" s="4">
        <v>55000000</v>
      </c>
      <c r="O307" s="4">
        <v>275444045</v>
      </c>
    </row>
    <row r="308" spans="1:15" x14ac:dyDescent="0.3">
      <c r="A308" s="6" t="s">
        <v>164</v>
      </c>
      <c r="B308" s="4">
        <v>197797249</v>
      </c>
      <c r="M308" s="7" t="s">
        <v>255</v>
      </c>
      <c r="N308" s="4">
        <v>70000000</v>
      </c>
      <c r="O308" s="4">
        <v>304111707</v>
      </c>
    </row>
    <row r="309" spans="1:15" x14ac:dyDescent="0.3">
      <c r="A309" s="6" t="s">
        <v>328</v>
      </c>
      <c r="B309" s="4">
        <v>196697520</v>
      </c>
      <c r="M309" s="7" t="s">
        <v>258</v>
      </c>
      <c r="N309" s="4">
        <v>90000000</v>
      </c>
      <c r="O309" s="4">
        <v>339632142</v>
      </c>
    </row>
    <row r="310" spans="1:15" x14ac:dyDescent="0.3">
      <c r="A310" s="6" t="s">
        <v>247</v>
      </c>
      <c r="B310" s="4">
        <v>196525736</v>
      </c>
      <c r="M310" s="7" t="s">
        <v>261</v>
      </c>
      <c r="N310" s="4">
        <v>103000000</v>
      </c>
      <c r="O310" s="4">
        <v>354640427</v>
      </c>
    </row>
    <row r="311" spans="1:15" x14ac:dyDescent="0.3">
      <c r="A311" s="6" t="s">
        <v>64</v>
      </c>
      <c r="B311" s="4">
        <v>196317921</v>
      </c>
      <c r="M311" s="7" t="s">
        <v>265</v>
      </c>
      <c r="N311" s="4">
        <v>125000000</v>
      </c>
      <c r="O311" s="4">
        <v>421388105</v>
      </c>
    </row>
    <row r="312" spans="1:15" x14ac:dyDescent="0.3">
      <c r="A312" s="6" t="s">
        <v>423</v>
      </c>
      <c r="B312" s="4">
        <v>194651413</v>
      </c>
      <c r="M312" s="8" t="s">
        <v>554</v>
      </c>
      <c r="N312" s="4">
        <v>1418260000</v>
      </c>
      <c r="O312" s="4">
        <v>5424667793</v>
      </c>
    </row>
    <row r="313" spans="1:15" x14ac:dyDescent="0.3">
      <c r="A313" s="6" t="s">
        <v>387</v>
      </c>
      <c r="B313" s="4">
        <v>193625427</v>
      </c>
      <c r="M313" s="7" t="s">
        <v>246</v>
      </c>
      <c r="N313" s="4">
        <v>170000000</v>
      </c>
      <c r="O313" s="4">
        <v>52104681</v>
      </c>
    </row>
    <row r="314" spans="1:15" x14ac:dyDescent="0.3">
      <c r="A314" s="6" t="s">
        <v>452</v>
      </c>
      <c r="B314" s="4">
        <v>191887208</v>
      </c>
      <c r="M314" s="7" t="s">
        <v>234</v>
      </c>
      <c r="N314" s="4">
        <v>60000000</v>
      </c>
      <c r="O314" s="4">
        <v>89705852</v>
      </c>
    </row>
    <row r="315" spans="1:15" x14ac:dyDescent="0.3">
      <c r="A315" s="6" t="s">
        <v>298</v>
      </c>
      <c r="B315" s="4">
        <v>191650703</v>
      </c>
      <c r="M315" s="7" t="s">
        <v>239</v>
      </c>
      <c r="N315" s="4">
        <v>80000000</v>
      </c>
      <c r="O315" s="4">
        <v>96885658</v>
      </c>
    </row>
    <row r="316" spans="1:15" x14ac:dyDescent="0.3">
      <c r="A316" s="6" t="s">
        <v>449</v>
      </c>
      <c r="B316" s="4">
        <v>191430189</v>
      </c>
      <c r="M316" s="7" t="s">
        <v>238</v>
      </c>
      <c r="N316" s="4">
        <v>70000000</v>
      </c>
      <c r="O316" s="4">
        <v>107841558</v>
      </c>
    </row>
    <row r="317" spans="1:15" x14ac:dyDescent="0.3">
      <c r="A317" s="6" t="s">
        <v>32</v>
      </c>
      <c r="B317" s="4">
        <v>190724172</v>
      </c>
      <c r="M317" s="7" t="s">
        <v>243</v>
      </c>
      <c r="N317" s="4">
        <v>133000000</v>
      </c>
      <c r="O317" s="4">
        <v>167135367</v>
      </c>
    </row>
    <row r="318" spans="1:15" x14ac:dyDescent="0.3">
      <c r="A318" s="6" t="s">
        <v>386</v>
      </c>
      <c r="B318" s="4">
        <v>189076518</v>
      </c>
      <c r="M318" s="7" t="s">
        <v>231</v>
      </c>
      <c r="N318" s="4">
        <v>34200000</v>
      </c>
      <c r="O318" s="4">
        <v>200601895</v>
      </c>
    </row>
    <row r="319" spans="1:15" x14ac:dyDescent="0.3">
      <c r="A319" s="6" t="s">
        <v>408</v>
      </c>
      <c r="B319" s="4">
        <v>187800000</v>
      </c>
      <c r="M319" s="7" t="s">
        <v>229</v>
      </c>
      <c r="N319" s="4">
        <v>11000000</v>
      </c>
      <c r="O319" s="4">
        <v>224483004</v>
      </c>
    </row>
    <row r="320" spans="1:15" x14ac:dyDescent="0.3">
      <c r="A320" s="6" t="s">
        <v>46</v>
      </c>
      <c r="B320" s="4">
        <v>186957688</v>
      </c>
      <c r="M320" s="7" t="s">
        <v>235</v>
      </c>
      <c r="N320" s="4">
        <v>60000000</v>
      </c>
      <c r="O320" s="4">
        <v>224600000</v>
      </c>
    </row>
    <row r="321" spans="1:15" x14ac:dyDescent="0.3">
      <c r="A321" s="6" t="s">
        <v>313</v>
      </c>
      <c r="B321" s="4">
        <v>186728738</v>
      </c>
      <c r="M321" s="7" t="s">
        <v>244</v>
      </c>
      <c r="N321" s="4">
        <v>135000000</v>
      </c>
      <c r="O321" s="4">
        <v>226832400</v>
      </c>
    </row>
    <row r="322" spans="1:15" x14ac:dyDescent="0.3">
      <c r="A322" s="6" t="s">
        <v>216</v>
      </c>
      <c r="B322" s="4">
        <v>185821495</v>
      </c>
      <c r="M322" s="7" t="s">
        <v>237</v>
      </c>
      <c r="N322" s="4">
        <v>70000000</v>
      </c>
      <c r="O322" s="4">
        <v>239457509</v>
      </c>
    </row>
    <row r="323" spans="1:15" x14ac:dyDescent="0.3">
      <c r="A323" s="6" t="s">
        <v>351</v>
      </c>
      <c r="B323" s="4">
        <v>185696994</v>
      </c>
      <c r="M323" s="7" t="s">
        <v>228</v>
      </c>
      <c r="N323" s="4">
        <v>60000</v>
      </c>
      <c r="O323" s="4">
        <v>247940000</v>
      </c>
    </row>
    <row r="324" spans="1:15" x14ac:dyDescent="0.3">
      <c r="A324" s="6" t="s">
        <v>126</v>
      </c>
      <c r="B324" s="4">
        <v>185000211</v>
      </c>
      <c r="M324" s="7" t="s">
        <v>245</v>
      </c>
      <c r="N324" s="4">
        <v>150000000</v>
      </c>
      <c r="O324" s="4">
        <v>298000000</v>
      </c>
    </row>
    <row r="325" spans="1:15" x14ac:dyDescent="0.3">
      <c r="A325" s="6" t="s">
        <v>418</v>
      </c>
      <c r="B325" s="4">
        <v>183932083</v>
      </c>
      <c r="M325" s="7" t="s">
        <v>233</v>
      </c>
      <c r="N325" s="4">
        <v>42000000</v>
      </c>
      <c r="O325" s="4">
        <v>321889678</v>
      </c>
    </row>
    <row r="326" spans="1:15" x14ac:dyDescent="0.3">
      <c r="A326" s="6" t="s">
        <v>410</v>
      </c>
      <c r="B326" s="4">
        <v>183270008</v>
      </c>
      <c r="M326" s="7" t="s">
        <v>240</v>
      </c>
      <c r="N326" s="4">
        <v>80000000</v>
      </c>
      <c r="O326" s="4">
        <v>335885488</v>
      </c>
    </row>
    <row r="327" spans="1:15" x14ac:dyDescent="0.3">
      <c r="A327" s="6" t="s">
        <v>154</v>
      </c>
      <c r="B327" s="4">
        <v>182385533</v>
      </c>
      <c r="M327" s="7" t="s">
        <v>230</v>
      </c>
      <c r="N327" s="4">
        <v>15000000</v>
      </c>
      <c r="O327" s="4">
        <v>341296601</v>
      </c>
    </row>
    <row r="328" spans="1:15" x14ac:dyDescent="0.3">
      <c r="A328" s="6" t="s">
        <v>35</v>
      </c>
      <c r="B328" s="4">
        <v>182300000</v>
      </c>
      <c r="M328" s="7" t="s">
        <v>236</v>
      </c>
      <c r="N328" s="4">
        <v>63000000</v>
      </c>
      <c r="O328" s="4">
        <v>400517383</v>
      </c>
    </row>
    <row r="329" spans="1:15" x14ac:dyDescent="0.3">
      <c r="A329" s="6" t="s">
        <v>115</v>
      </c>
      <c r="B329" s="4">
        <v>180678440</v>
      </c>
      <c r="M329" s="7" t="s">
        <v>241</v>
      </c>
      <c r="N329" s="4">
        <v>90000000</v>
      </c>
      <c r="O329" s="4">
        <v>407366869</v>
      </c>
    </row>
    <row r="330" spans="1:15" x14ac:dyDescent="0.3">
      <c r="A330" s="6" t="s">
        <v>251</v>
      </c>
      <c r="B330" s="4">
        <v>179834564</v>
      </c>
      <c r="M330" s="7" t="s">
        <v>232</v>
      </c>
      <c r="N330" s="4">
        <v>40000000</v>
      </c>
      <c r="O330" s="4">
        <v>632806292</v>
      </c>
    </row>
    <row r="331" spans="1:15" x14ac:dyDescent="0.3">
      <c r="A331" s="6" t="s">
        <v>34</v>
      </c>
      <c r="B331" s="4">
        <v>178394738</v>
      </c>
      <c r="M331" s="7" t="s">
        <v>242</v>
      </c>
      <c r="N331" s="4">
        <v>115000000</v>
      </c>
      <c r="O331" s="4">
        <v>809317558</v>
      </c>
    </row>
    <row r="332" spans="1:15" x14ac:dyDescent="0.3">
      <c r="A332" s="6" t="s">
        <v>102</v>
      </c>
      <c r="B332" s="4">
        <v>175900000</v>
      </c>
      <c r="M332" s="8" t="s">
        <v>553</v>
      </c>
      <c r="N332" s="4">
        <v>1450000000</v>
      </c>
      <c r="O332" s="4">
        <v>4139156537</v>
      </c>
    </row>
    <row r="333" spans="1:15" x14ac:dyDescent="0.3">
      <c r="A333" s="6" t="s">
        <v>466</v>
      </c>
      <c r="B333" s="4">
        <v>174455986</v>
      </c>
      <c r="M333" s="7" t="s">
        <v>220</v>
      </c>
      <c r="N333" s="4">
        <v>75000000</v>
      </c>
      <c r="O333" s="4">
        <v>65464664</v>
      </c>
    </row>
    <row r="334" spans="1:15" x14ac:dyDescent="0.3">
      <c r="A334" s="6" t="s">
        <v>259</v>
      </c>
      <c r="B334" s="4">
        <v>172105545</v>
      </c>
      <c r="M334" s="7" t="s">
        <v>211</v>
      </c>
      <c r="N334" s="4">
        <v>30000000</v>
      </c>
      <c r="O334" s="4">
        <v>70491683</v>
      </c>
    </row>
    <row r="335" spans="1:15" x14ac:dyDescent="0.3">
      <c r="A335" s="6" t="s">
        <v>184</v>
      </c>
      <c r="B335" s="4">
        <v>170200000</v>
      </c>
      <c r="M335" s="7" t="s">
        <v>213</v>
      </c>
      <c r="N335" s="4">
        <v>50000000</v>
      </c>
      <c r="O335" s="4">
        <v>109700000</v>
      </c>
    </row>
    <row r="336" spans="1:15" x14ac:dyDescent="0.3">
      <c r="A336" s="6" t="s">
        <v>65</v>
      </c>
      <c r="B336" s="4">
        <v>170031094</v>
      </c>
      <c r="M336" s="7" t="s">
        <v>227</v>
      </c>
      <c r="N336" s="4">
        <v>140000000</v>
      </c>
      <c r="O336" s="4">
        <v>145444603</v>
      </c>
    </row>
    <row r="337" spans="1:15" x14ac:dyDescent="0.3">
      <c r="A337" s="6" t="s">
        <v>270</v>
      </c>
      <c r="B337" s="4">
        <v>169283925</v>
      </c>
      <c r="M337" s="7" t="s">
        <v>218</v>
      </c>
      <c r="N337" s="4">
        <v>70000000</v>
      </c>
      <c r="O337" s="4">
        <v>148613188</v>
      </c>
    </row>
    <row r="338" spans="1:15" x14ac:dyDescent="0.3">
      <c r="A338" s="6" t="s">
        <v>58</v>
      </c>
      <c r="B338" s="4">
        <v>169200000</v>
      </c>
      <c r="M338" s="7" t="s">
        <v>214</v>
      </c>
      <c r="N338" s="4">
        <v>50000000</v>
      </c>
      <c r="O338" s="4">
        <v>152292902</v>
      </c>
    </row>
    <row r="339" spans="1:15" x14ac:dyDescent="0.3">
      <c r="A339" s="6" t="s">
        <v>453</v>
      </c>
      <c r="B339" s="4">
        <v>168502923</v>
      </c>
      <c r="M339" s="7" t="s">
        <v>223</v>
      </c>
      <c r="N339" s="4">
        <v>95000000</v>
      </c>
      <c r="O339" s="4">
        <v>155288523</v>
      </c>
    </row>
    <row r="340" spans="1:15" x14ac:dyDescent="0.3">
      <c r="A340" s="6" t="s">
        <v>348</v>
      </c>
      <c r="B340" s="4">
        <v>168387299</v>
      </c>
      <c r="M340" s="7" t="s">
        <v>222</v>
      </c>
      <c r="N340" s="4">
        <v>90000000</v>
      </c>
      <c r="O340" s="4">
        <v>160649836</v>
      </c>
    </row>
    <row r="341" spans="1:15" x14ac:dyDescent="0.3">
      <c r="A341" s="6" t="s">
        <v>131</v>
      </c>
      <c r="B341" s="4">
        <v>167833357</v>
      </c>
      <c r="M341" s="7" t="s">
        <v>209</v>
      </c>
      <c r="N341" s="4">
        <v>23000000</v>
      </c>
      <c r="O341" s="4">
        <v>162991646</v>
      </c>
    </row>
    <row r="342" spans="1:15" x14ac:dyDescent="0.3">
      <c r="A342" s="6" t="s">
        <v>201</v>
      </c>
      <c r="B342" s="4">
        <v>167712101</v>
      </c>
      <c r="M342" s="7" t="s">
        <v>216</v>
      </c>
      <c r="N342" s="4">
        <v>65000000</v>
      </c>
      <c r="O342" s="4">
        <v>185821495</v>
      </c>
    </row>
    <row r="343" spans="1:15" x14ac:dyDescent="0.3">
      <c r="A343" s="6" t="s">
        <v>243</v>
      </c>
      <c r="B343" s="4">
        <v>167135367</v>
      </c>
      <c r="M343" s="7" t="s">
        <v>215</v>
      </c>
      <c r="N343" s="4">
        <v>60000000</v>
      </c>
      <c r="O343" s="4">
        <v>204118201</v>
      </c>
    </row>
    <row r="344" spans="1:15" x14ac:dyDescent="0.3">
      <c r="A344" s="6" t="s">
        <v>392</v>
      </c>
      <c r="B344" s="4">
        <v>166465037</v>
      </c>
      <c r="M344" s="7" t="s">
        <v>212</v>
      </c>
      <c r="N344" s="4">
        <v>33000000</v>
      </c>
      <c r="O344" s="4">
        <v>211386864</v>
      </c>
    </row>
    <row r="345" spans="1:15" x14ac:dyDescent="0.3">
      <c r="A345" s="6" t="s">
        <v>199</v>
      </c>
      <c r="B345" s="4">
        <v>165676146</v>
      </c>
      <c r="M345" s="7" t="s">
        <v>221</v>
      </c>
      <c r="N345" s="4">
        <v>90000000</v>
      </c>
      <c r="O345" s="4">
        <v>214320254</v>
      </c>
    </row>
    <row r="346" spans="1:15" x14ac:dyDescent="0.3">
      <c r="A346" s="6" t="s">
        <v>80</v>
      </c>
      <c r="B346" s="4">
        <v>165405498</v>
      </c>
      <c r="M346" s="7" t="s">
        <v>219</v>
      </c>
      <c r="N346" s="4">
        <v>71000000</v>
      </c>
      <c r="O346" s="4">
        <v>223456605</v>
      </c>
    </row>
    <row r="347" spans="1:15" x14ac:dyDescent="0.3">
      <c r="A347" s="6" t="s">
        <v>149</v>
      </c>
      <c r="B347" s="4">
        <v>165057016</v>
      </c>
      <c r="M347" s="7" t="s">
        <v>224</v>
      </c>
      <c r="N347" s="4">
        <v>120000000</v>
      </c>
      <c r="O347" s="4">
        <v>243258859</v>
      </c>
    </row>
    <row r="348" spans="1:15" x14ac:dyDescent="0.3">
      <c r="A348" s="6" t="s">
        <v>361</v>
      </c>
      <c r="B348" s="4">
        <v>164432665</v>
      </c>
      <c r="M348" s="7" t="s">
        <v>225</v>
      </c>
      <c r="N348" s="4">
        <v>130000000</v>
      </c>
      <c r="O348" s="4">
        <v>249014294</v>
      </c>
    </row>
    <row r="349" spans="1:15" x14ac:dyDescent="0.3">
      <c r="A349" s="6" t="s">
        <v>143</v>
      </c>
      <c r="B349" s="4">
        <v>163664608</v>
      </c>
      <c r="M349" s="7" t="s">
        <v>210</v>
      </c>
      <c r="N349" s="4">
        <v>25000000</v>
      </c>
      <c r="O349" s="4">
        <v>264317794</v>
      </c>
    </row>
    <row r="350" spans="1:15" x14ac:dyDescent="0.3">
      <c r="A350" s="6" t="s">
        <v>209</v>
      </c>
      <c r="B350" s="4">
        <v>162991646</v>
      </c>
      <c r="M350" s="7" t="s">
        <v>208</v>
      </c>
      <c r="N350" s="4">
        <v>23000000</v>
      </c>
      <c r="O350" s="4">
        <v>346884651</v>
      </c>
    </row>
    <row r="351" spans="1:15" x14ac:dyDescent="0.3">
      <c r="A351" s="6" t="s">
        <v>76</v>
      </c>
      <c r="B351" s="4">
        <v>161502426</v>
      </c>
      <c r="M351" s="7" t="s">
        <v>217</v>
      </c>
      <c r="N351" s="4">
        <v>70000000</v>
      </c>
      <c r="O351" s="4">
        <v>411840909</v>
      </c>
    </row>
    <row r="352" spans="1:15" x14ac:dyDescent="0.3">
      <c r="A352" s="6" t="s">
        <v>222</v>
      </c>
      <c r="B352" s="4">
        <v>160649836</v>
      </c>
      <c r="M352" s="7" t="s">
        <v>226</v>
      </c>
      <c r="N352" s="4">
        <v>140000000</v>
      </c>
      <c r="O352" s="4">
        <v>413799566</v>
      </c>
    </row>
    <row r="353" spans="1:15" x14ac:dyDescent="0.3">
      <c r="A353" s="6" t="s">
        <v>310</v>
      </c>
      <c r="B353" s="4">
        <v>160350661</v>
      </c>
      <c r="M353" s="8" t="s">
        <v>552</v>
      </c>
      <c r="N353" s="4">
        <v>1442000000</v>
      </c>
      <c r="O353" s="4">
        <v>4930807699</v>
      </c>
    </row>
    <row r="354" spans="1:15" x14ac:dyDescent="0.3">
      <c r="A354" s="6" t="s">
        <v>282</v>
      </c>
      <c r="B354" s="4">
        <v>159703340</v>
      </c>
      <c r="M354" s="7" t="s">
        <v>198</v>
      </c>
      <c r="N354" s="4">
        <v>75000000</v>
      </c>
      <c r="O354" s="4">
        <v>61982834</v>
      </c>
    </row>
    <row r="355" spans="1:15" x14ac:dyDescent="0.3">
      <c r="A355" s="6" t="s">
        <v>252</v>
      </c>
      <c r="B355" s="4">
        <v>159515725</v>
      </c>
      <c r="M355" s="7" t="s">
        <v>206</v>
      </c>
      <c r="N355" s="4">
        <v>160000000</v>
      </c>
      <c r="O355" s="4">
        <v>78200000</v>
      </c>
    </row>
    <row r="356" spans="1:15" x14ac:dyDescent="0.3">
      <c r="A356" s="6" t="s">
        <v>394</v>
      </c>
      <c r="B356" s="4">
        <v>159047763</v>
      </c>
      <c r="M356" s="7" t="s">
        <v>204</v>
      </c>
      <c r="N356" s="4">
        <v>90000000</v>
      </c>
      <c r="O356" s="4">
        <v>81120329</v>
      </c>
    </row>
    <row r="357" spans="1:15" x14ac:dyDescent="0.3">
      <c r="A357" s="6" t="s">
        <v>169</v>
      </c>
      <c r="B357" s="4">
        <v>159046663</v>
      </c>
      <c r="M357" s="7" t="s">
        <v>200</v>
      </c>
      <c r="N357" s="4">
        <v>80000000</v>
      </c>
      <c r="O357" s="4">
        <v>97977226</v>
      </c>
    </row>
    <row r="358" spans="1:15" x14ac:dyDescent="0.3">
      <c r="A358" s="6" t="s">
        <v>142</v>
      </c>
      <c r="B358" s="4">
        <v>159015089</v>
      </c>
      <c r="M358" s="7" t="s">
        <v>190</v>
      </c>
      <c r="N358" s="4">
        <v>17000000</v>
      </c>
      <c r="O358" s="4">
        <v>108586134</v>
      </c>
    </row>
    <row r="359" spans="1:15" x14ac:dyDescent="0.3">
      <c r="A359" s="6" t="s">
        <v>307</v>
      </c>
      <c r="B359" s="4">
        <v>159011982</v>
      </c>
      <c r="M359" s="7" t="s">
        <v>195</v>
      </c>
      <c r="N359" s="4">
        <v>55000000</v>
      </c>
      <c r="O359" s="4">
        <v>119400000</v>
      </c>
    </row>
    <row r="360" spans="1:15" x14ac:dyDescent="0.3">
      <c r="A360" s="6" t="s">
        <v>346</v>
      </c>
      <c r="B360" s="4">
        <v>158438883</v>
      </c>
      <c r="M360" s="7" t="s">
        <v>191</v>
      </c>
      <c r="N360" s="4">
        <v>24000000</v>
      </c>
      <c r="O360" s="4">
        <v>148363301</v>
      </c>
    </row>
    <row r="361" spans="1:15" x14ac:dyDescent="0.3">
      <c r="A361" s="6" t="s">
        <v>425</v>
      </c>
      <c r="B361" s="4">
        <v>157293131</v>
      </c>
      <c r="M361" s="7" t="s">
        <v>197</v>
      </c>
      <c r="N361" s="4">
        <v>75000000</v>
      </c>
      <c r="O361" s="4">
        <v>149012234</v>
      </c>
    </row>
    <row r="362" spans="1:15" x14ac:dyDescent="0.3">
      <c r="A362" s="6" t="s">
        <v>150</v>
      </c>
      <c r="B362" s="4">
        <v>156519401</v>
      </c>
      <c r="M362" s="7" t="s">
        <v>196</v>
      </c>
      <c r="N362" s="4">
        <v>73000000</v>
      </c>
      <c r="O362" s="4">
        <v>156074524</v>
      </c>
    </row>
    <row r="363" spans="1:15" x14ac:dyDescent="0.3">
      <c r="A363" s="6" t="s">
        <v>196</v>
      </c>
      <c r="B363" s="4">
        <v>156074524</v>
      </c>
      <c r="M363" s="7" t="s">
        <v>199</v>
      </c>
      <c r="N363" s="4">
        <v>80000000</v>
      </c>
      <c r="O363" s="4">
        <v>165676146</v>
      </c>
    </row>
    <row r="364" spans="1:15" x14ac:dyDescent="0.3">
      <c r="A364" s="6" t="s">
        <v>68</v>
      </c>
      <c r="B364" s="4">
        <v>155999005</v>
      </c>
      <c r="M364" s="7" t="s">
        <v>201</v>
      </c>
      <c r="N364" s="4">
        <v>85000000</v>
      </c>
      <c r="O364" s="4">
        <v>167712101</v>
      </c>
    </row>
    <row r="365" spans="1:15" x14ac:dyDescent="0.3">
      <c r="A365" s="6" t="s">
        <v>223</v>
      </c>
      <c r="B365" s="4">
        <v>155288523</v>
      </c>
      <c r="M365" s="7" t="s">
        <v>189</v>
      </c>
      <c r="N365" s="4">
        <v>10000000</v>
      </c>
      <c r="O365" s="4">
        <v>215933435</v>
      </c>
    </row>
    <row r="366" spans="1:15" x14ac:dyDescent="0.3">
      <c r="A366" s="6" t="s">
        <v>374</v>
      </c>
      <c r="B366" s="4">
        <v>155181299</v>
      </c>
      <c r="M366" s="7" t="s">
        <v>205</v>
      </c>
      <c r="N366" s="4">
        <v>110000000</v>
      </c>
      <c r="O366" s="4">
        <v>223011068</v>
      </c>
    </row>
    <row r="367" spans="1:15" x14ac:dyDescent="0.3">
      <c r="A367" s="6" t="s">
        <v>73</v>
      </c>
      <c r="B367" s="4">
        <v>155096164</v>
      </c>
      <c r="M367" s="7" t="s">
        <v>202</v>
      </c>
      <c r="N367" s="4">
        <v>85000000</v>
      </c>
      <c r="O367" s="4">
        <v>230156409</v>
      </c>
    </row>
    <row r="368" spans="1:15" x14ac:dyDescent="0.3">
      <c r="A368" s="6" t="s">
        <v>172</v>
      </c>
      <c r="B368" s="4">
        <v>154260553</v>
      </c>
      <c r="M368" s="7" t="s">
        <v>193</v>
      </c>
      <c r="N368" s="4">
        <v>45000000</v>
      </c>
      <c r="O368" s="4">
        <v>257710615</v>
      </c>
    </row>
    <row r="369" spans="1:15" x14ac:dyDescent="0.3">
      <c r="A369" s="6" t="s">
        <v>291</v>
      </c>
      <c r="B369" s="4">
        <v>154034224</v>
      </c>
      <c r="M369" s="7" t="s">
        <v>192</v>
      </c>
      <c r="N369" s="4">
        <v>38000000</v>
      </c>
      <c r="O369" s="4">
        <v>261288605</v>
      </c>
    </row>
    <row r="370" spans="1:15" x14ac:dyDescent="0.3">
      <c r="A370" s="6" t="s">
        <v>144</v>
      </c>
      <c r="B370" s="4">
        <v>153887717</v>
      </c>
      <c r="M370" s="7" t="s">
        <v>194</v>
      </c>
      <c r="N370" s="4">
        <v>50000000</v>
      </c>
      <c r="O370" s="4">
        <v>264178011</v>
      </c>
    </row>
    <row r="371" spans="1:15" x14ac:dyDescent="0.3">
      <c r="A371" s="6" t="s">
        <v>368</v>
      </c>
      <c r="B371" s="4">
        <v>152999686</v>
      </c>
      <c r="M371" s="7" t="s">
        <v>203</v>
      </c>
      <c r="N371" s="4">
        <v>90000000</v>
      </c>
      <c r="O371" s="4">
        <v>499390539</v>
      </c>
    </row>
    <row r="372" spans="1:15" x14ac:dyDescent="0.3">
      <c r="A372" s="6" t="s">
        <v>214</v>
      </c>
      <c r="B372" s="4">
        <v>152292902</v>
      </c>
      <c r="M372" s="7" t="s">
        <v>207</v>
      </c>
      <c r="N372" s="4">
        <v>200000000</v>
      </c>
      <c r="O372" s="4">
        <v>1645034188</v>
      </c>
    </row>
    <row r="373" spans="1:15" x14ac:dyDescent="0.3">
      <c r="A373" s="6" t="s">
        <v>74</v>
      </c>
      <c r="B373" s="4">
        <v>152033791</v>
      </c>
      <c r="M373" s="8" t="s">
        <v>551</v>
      </c>
      <c r="N373" s="4">
        <v>1225700000</v>
      </c>
      <c r="O373" s="4">
        <v>3934612477</v>
      </c>
    </row>
    <row r="374" spans="1:15" x14ac:dyDescent="0.3">
      <c r="A374" s="6" t="s">
        <v>411</v>
      </c>
      <c r="B374" s="4">
        <v>150685453</v>
      </c>
      <c r="M374" s="7" t="s">
        <v>188</v>
      </c>
      <c r="N374" s="4">
        <v>119700000</v>
      </c>
      <c r="O374" s="4">
        <v>18203</v>
      </c>
    </row>
    <row r="375" spans="1:15" x14ac:dyDescent="0.3">
      <c r="A375" s="6" t="s">
        <v>287</v>
      </c>
      <c r="B375" s="4">
        <v>150622424</v>
      </c>
      <c r="M375" s="7" t="s">
        <v>186</v>
      </c>
      <c r="N375" s="4">
        <v>100000000</v>
      </c>
      <c r="O375" s="4">
        <v>138851</v>
      </c>
    </row>
    <row r="376" spans="1:15" x14ac:dyDescent="0.3">
      <c r="A376" s="6" t="s">
        <v>124</v>
      </c>
      <c r="B376" s="4">
        <v>150268056</v>
      </c>
      <c r="M376" s="7" t="s">
        <v>178</v>
      </c>
      <c r="N376" s="4">
        <v>54000000</v>
      </c>
      <c r="O376" s="4">
        <v>74769345</v>
      </c>
    </row>
    <row r="377" spans="1:15" x14ac:dyDescent="0.3">
      <c r="A377" s="6" t="s">
        <v>308</v>
      </c>
      <c r="B377" s="4">
        <v>150212113</v>
      </c>
      <c r="M377" s="7" t="s">
        <v>170</v>
      </c>
      <c r="N377" s="4">
        <v>26000000</v>
      </c>
      <c r="O377" s="4">
        <v>90400000</v>
      </c>
    </row>
    <row r="378" spans="1:15" x14ac:dyDescent="0.3">
      <c r="A378" s="6" t="s">
        <v>197</v>
      </c>
      <c r="B378" s="4">
        <v>149012234</v>
      </c>
      <c r="M378" s="7" t="s">
        <v>176</v>
      </c>
      <c r="N378" s="4">
        <v>50000000</v>
      </c>
      <c r="O378" s="4">
        <v>100270147</v>
      </c>
    </row>
    <row r="379" spans="1:15" x14ac:dyDescent="0.3">
      <c r="A379" s="6" t="s">
        <v>218</v>
      </c>
      <c r="B379" s="4">
        <v>148613188</v>
      </c>
      <c r="M379" s="7" t="s">
        <v>175</v>
      </c>
      <c r="N379" s="4">
        <v>46000000</v>
      </c>
      <c r="O379" s="4">
        <v>104000000</v>
      </c>
    </row>
    <row r="380" spans="1:15" x14ac:dyDescent="0.3">
      <c r="A380" s="6" t="s">
        <v>191</v>
      </c>
      <c r="B380" s="4">
        <v>148363301</v>
      </c>
      <c r="M380" s="7" t="s">
        <v>174</v>
      </c>
      <c r="N380" s="4">
        <v>40000000</v>
      </c>
      <c r="O380" s="4">
        <v>112266007</v>
      </c>
    </row>
    <row r="381" spans="1:15" x14ac:dyDescent="0.3">
      <c r="A381" s="6" t="s">
        <v>326</v>
      </c>
      <c r="B381" s="4">
        <v>147722310</v>
      </c>
      <c r="M381" s="7" t="s">
        <v>173</v>
      </c>
      <c r="N381" s="4">
        <v>32000000</v>
      </c>
      <c r="O381" s="4">
        <v>120036382</v>
      </c>
    </row>
    <row r="382" spans="1:15" x14ac:dyDescent="0.3">
      <c r="A382" s="6" t="s">
        <v>79</v>
      </c>
      <c r="B382" s="4">
        <v>147300000</v>
      </c>
      <c r="M382" s="7" t="s">
        <v>187</v>
      </c>
      <c r="N382" s="4">
        <v>100000000</v>
      </c>
      <c r="O382" s="4">
        <v>142295562</v>
      </c>
    </row>
    <row r="383" spans="1:15" x14ac:dyDescent="0.3">
      <c r="A383" s="6" t="s">
        <v>18</v>
      </c>
      <c r="B383" s="4">
        <v>147001698</v>
      </c>
      <c r="M383" s="7" t="s">
        <v>172</v>
      </c>
      <c r="N383" s="4">
        <v>31000000</v>
      </c>
      <c r="O383" s="4">
        <v>154260553</v>
      </c>
    </row>
    <row r="384" spans="1:15" x14ac:dyDescent="0.3">
      <c r="A384" s="6" t="s">
        <v>227</v>
      </c>
      <c r="B384" s="4">
        <v>145444603</v>
      </c>
      <c r="M384" s="7" t="s">
        <v>169</v>
      </c>
      <c r="N384" s="4">
        <v>14000000</v>
      </c>
      <c r="O384" s="4">
        <v>159046663</v>
      </c>
    </row>
    <row r="385" spans="1:15" x14ac:dyDescent="0.3">
      <c r="A385" s="6" t="s">
        <v>88</v>
      </c>
      <c r="B385" s="4">
        <v>145157447</v>
      </c>
      <c r="M385" s="7" t="s">
        <v>184</v>
      </c>
      <c r="N385" s="4">
        <v>80000000</v>
      </c>
      <c r="O385" s="4">
        <v>170200000</v>
      </c>
    </row>
    <row r="386" spans="1:15" x14ac:dyDescent="0.3">
      <c r="A386" s="6" t="s">
        <v>249</v>
      </c>
      <c r="B386" s="4">
        <v>143959438</v>
      </c>
      <c r="M386" s="7" t="s">
        <v>171</v>
      </c>
      <c r="N386" s="4">
        <v>27000000</v>
      </c>
      <c r="O386" s="4">
        <v>204976425</v>
      </c>
    </row>
    <row r="387" spans="1:15" x14ac:dyDescent="0.3">
      <c r="A387" s="6" t="s">
        <v>318</v>
      </c>
      <c r="B387" s="4">
        <v>143339556</v>
      </c>
      <c r="M387" s="7" t="s">
        <v>177</v>
      </c>
      <c r="N387" s="4">
        <v>50000000</v>
      </c>
      <c r="O387" s="4">
        <v>223552592</v>
      </c>
    </row>
    <row r="388" spans="1:15" x14ac:dyDescent="0.3">
      <c r="A388" s="6" t="s">
        <v>187</v>
      </c>
      <c r="B388" s="4">
        <v>142295562</v>
      </c>
      <c r="M388" s="7" t="s">
        <v>183</v>
      </c>
      <c r="N388" s="4">
        <v>80000000</v>
      </c>
      <c r="O388" s="4">
        <v>229492681</v>
      </c>
    </row>
    <row r="389" spans="1:15" x14ac:dyDescent="0.3">
      <c r="A389" s="6" t="s">
        <v>141</v>
      </c>
      <c r="B389" s="4">
        <v>141567262</v>
      </c>
      <c r="M389" s="7" t="s">
        <v>180</v>
      </c>
      <c r="N389" s="4">
        <v>75000000</v>
      </c>
      <c r="O389" s="4">
        <v>260062621</v>
      </c>
    </row>
    <row r="390" spans="1:15" x14ac:dyDescent="0.3">
      <c r="A390" s="6" t="s">
        <v>306</v>
      </c>
      <c r="B390" s="4">
        <v>141398518</v>
      </c>
      <c r="M390" s="7" t="s">
        <v>179</v>
      </c>
      <c r="N390" s="4">
        <v>54000000</v>
      </c>
      <c r="O390" s="4">
        <v>266689294</v>
      </c>
    </row>
    <row r="391" spans="1:15" x14ac:dyDescent="0.3">
      <c r="A391" s="6" t="s">
        <v>342</v>
      </c>
      <c r="B391" s="4">
        <v>140875730</v>
      </c>
      <c r="M391" s="7" t="s">
        <v>182</v>
      </c>
      <c r="N391" s="4">
        <v>80000000</v>
      </c>
      <c r="O391" s="4">
        <v>377696359</v>
      </c>
    </row>
    <row r="392" spans="1:15" x14ac:dyDescent="0.3">
      <c r="A392" s="6" t="s">
        <v>107</v>
      </c>
      <c r="B392" s="4">
        <v>140864401</v>
      </c>
      <c r="M392" s="7" t="s">
        <v>185</v>
      </c>
      <c r="N392" s="4">
        <v>92000000</v>
      </c>
      <c r="O392" s="4">
        <v>402471524</v>
      </c>
    </row>
    <row r="393" spans="1:15" x14ac:dyDescent="0.3">
      <c r="A393" s="6" t="s">
        <v>341</v>
      </c>
      <c r="B393" s="4">
        <v>140257475</v>
      </c>
      <c r="M393" s="7" t="s">
        <v>181</v>
      </c>
      <c r="N393" s="4">
        <v>75000000</v>
      </c>
      <c r="O393" s="4">
        <v>741969268</v>
      </c>
    </row>
    <row r="394" spans="1:15" x14ac:dyDescent="0.3">
      <c r="A394" s="6" t="s">
        <v>503</v>
      </c>
      <c r="B394" s="4">
        <v>138965010</v>
      </c>
      <c r="M394" s="8" t="s">
        <v>550</v>
      </c>
      <c r="N394" s="4">
        <v>1069250000</v>
      </c>
      <c r="O394" s="4">
        <v>3665523855</v>
      </c>
    </row>
    <row r="395" spans="1:15" x14ac:dyDescent="0.3">
      <c r="A395" s="6" t="s">
        <v>523</v>
      </c>
      <c r="B395" s="4">
        <v>138441614</v>
      </c>
      <c r="M395" s="7" t="s">
        <v>151</v>
      </c>
      <c r="N395" s="4">
        <v>25000000</v>
      </c>
      <c r="O395" s="4">
        <v>46500000</v>
      </c>
    </row>
    <row r="396" spans="1:15" x14ac:dyDescent="0.3">
      <c r="A396" s="6" t="s">
        <v>13</v>
      </c>
      <c r="B396" s="4">
        <v>138293296</v>
      </c>
      <c r="M396" s="7" t="s">
        <v>152</v>
      </c>
      <c r="N396" s="4">
        <v>30000000</v>
      </c>
      <c r="O396" s="4">
        <v>46578911</v>
      </c>
    </row>
    <row r="397" spans="1:15" x14ac:dyDescent="0.3">
      <c r="A397" s="6" t="s">
        <v>165</v>
      </c>
      <c r="B397" s="4">
        <v>138000000</v>
      </c>
      <c r="M397" s="7" t="s">
        <v>156</v>
      </c>
      <c r="N397" s="4">
        <v>31000000</v>
      </c>
      <c r="O397" s="4">
        <v>75269971</v>
      </c>
    </row>
    <row r="398" spans="1:15" x14ac:dyDescent="0.3">
      <c r="A398" s="6" t="s">
        <v>120</v>
      </c>
      <c r="B398" s="4">
        <v>136997168</v>
      </c>
      <c r="M398" s="7" t="s">
        <v>155</v>
      </c>
      <c r="N398" s="4">
        <v>30250000</v>
      </c>
      <c r="O398" s="4">
        <v>84851622</v>
      </c>
    </row>
    <row r="399" spans="1:15" x14ac:dyDescent="0.3">
      <c r="A399" s="6" t="s">
        <v>273</v>
      </c>
      <c r="B399" s="4">
        <v>135388341</v>
      </c>
      <c r="M399" s="7" t="s">
        <v>168</v>
      </c>
      <c r="N399" s="4">
        <v>175000000</v>
      </c>
      <c r="O399" s="4">
        <v>89218220</v>
      </c>
    </row>
    <row r="400" spans="1:15" x14ac:dyDescent="0.3">
      <c r="A400" s="6" t="s">
        <v>29</v>
      </c>
      <c r="B400" s="4">
        <v>134200000</v>
      </c>
      <c r="M400" s="7" t="s">
        <v>159</v>
      </c>
      <c r="N400" s="4">
        <v>50000000</v>
      </c>
      <c r="O400" s="4">
        <v>102022101</v>
      </c>
    </row>
    <row r="401" spans="1:15" x14ac:dyDescent="0.3">
      <c r="A401" s="6" t="s">
        <v>109</v>
      </c>
      <c r="B401" s="4">
        <v>133698625</v>
      </c>
      <c r="M401" s="7" t="s">
        <v>161</v>
      </c>
      <c r="N401" s="4">
        <v>53000000</v>
      </c>
      <c r="O401" s="4">
        <v>104387195</v>
      </c>
    </row>
    <row r="402" spans="1:15" x14ac:dyDescent="0.3">
      <c r="A402" s="6" t="s">
        <v>367</v>
      </c>
      <c r="B402" s="4">
        <v>133262620</v>
      </c>
      <c r="M402" s="7" t="s">
        <v>165</v>
      </c>
      <c r="N402" s="4">
        <v>72000000</v>
      </c>
      <c r="O402" s="4">
        <v>138000000</v>
      </c>
    </row>
    <row r="403" spans="1:15" x14ac:dyDescent="0.3">
      <c r="A403" s="6" t="s">
        <v>104</v>
      </c>
      <c r="B403" s="4">
        <v>133051587</v>
      </c>
      <c r="M403" s="7" t="s">
        <v>150</v>
      </c>
      <c r="N403" s="4">
        <v>23000000</v>
      </c>
      <c r="O403" s="4">
        <v>156519401</v>
      </c>
    </row>
    <row r="404" spans="1:15" x14ac:dyDescent="0.3">
      <c r="A404" s="6" t="s">
        <v>134</v>
      </c>
      <c r="B404" s="4">
        <v>130638883</v>
      </c>
      <c r="M404" s="7" t="s">
        <v>149</v>
      </c>
      <c r="N404" s="4">
        <v>17000000</v>
      </c>
      <c r="O404" s="4">
        <v>165057016</v>
      </c>
    </row>
    <row r="405" spans="1:15" x14ac:dyDescent="0.3">
      <c r="A405" s="6" t="s">
        <v>269</v>
      </c>
      <c r="B405" s="4">
        <v>128335153</v>
      </c>
      <c r="M405" s="7" t="s">
        <v>154</v>
      </c>
      <c r="N405" s="4">
        <v>30000000</v>
      </c>
      <c r="O405" s="4">
        <v>182385533</v>
      </c>
    </row>
    <row r="406" spans="1:15" x14ac:dyDescent="0.3">
      <c r="A406" s="6" t="s">
        <v>440</v>
      </c>
      <c r="B406" s="4">
        <v>127469017</v>
      </c>
      <c r="M406" s="7" t="s">
        <v>164</v>
      </c>
      <c r="N406" s="4">
        <v>65000000</v>
      </c>
      <c r="O406" s="4">
        <v>197797249</v>
      </c>
    </row>
    <row r="407" spans="1:15" x14ac:dyDescent="0.3">
      <c r="A407" s="6" t="s">
        <v>138</v>
      </c>
      <c r="B407" s="4">
        <v>125362582</v>
      </c>
      <c r="M407" s="7" t="s">
        <v>167</v>
      </c>
      <c r="N407" s="4">
        <v>100000000</v>
      </c>
      <c r="O407" s="4">
        <v>236529144</v>
      </c>
    </row>
    <row r="408" spans="1:15" x14ac:dyDescent="0.3">
      <c r="A408" s="6" t="s">
        <v>98</v>
      </c>
      <c r="B408" s="4">
        <v>121563139</v>
      </c>
      <c r="M408" s="7" t="s">
        <v>158</v>
      </c>
      <c r="N408" s="4">
        <v>50000000</v>
      </c>
      <c r="O408" s="4">
        <v>237928194</v>
      </c>
    </row>
    <row r="409" spans="1:15" x14ac:dyDescent="0.3">
      <c r="A409" s="6" t="s">
        <v>329</v>
      </c>
      <c r="B409" s="4">
        <v>121482882</v>
      </c>
      <c r="M409" s="7" t="s">
        <v>166</v>
      </c>
      <c r="N409" s="4">
        <v>90000000</v>
      </c>
      <c r="O409" s="4">
        <v>276101666</v>
      </c>
    </row>
    <row r="410" spans="1:15" x14ac:dyDescent="0.3">
      <c r="A410" s="6" t="s">
        <v>289</v>
      </c>
      <c r="B410" s="4">
        <v>121269535</v>
      </c>
      <c r="M410" s="7" t="s">
        <v>162</v>
      </c>
      <c r="N410" s="4">
        <v>55000000</v>
      </c>
      <c r="O410" s="4">
        <v>291079773</v>
      </c>
    </row>
    <row r="411" spans="1:15" x14ac:dyDescent="0.3">
      <c r="A411" s="6" t="s">
        <v>384</v>
      </c>
      <c r="B411" s="4">
        <v>121081192</v>
      </c>
      <c r="M411" s="7" t="s">
        <v>163</v>
      </c>
      <c r="N411" s="4">
        <v>58000000</v>
      </c>
      <c r="O411" s="4">
        <v>294194034</v>
      </c>
    </row>
    <row r="412" spans="1:15" x14ac:dyDescent="0.3">
      <c r="A412" s="6" t="s">
        <v>309</v>
      </c>
      <c r="B412" s="4">
        <v>120745823</v>
      </c>
      <c r="M412" s="7" t="s">
        <v>157</v>
      </c>
      <c r="N412" s="4">
        <v>33000000</v>
      </c>
      <c r="O412" s="4">
        <v>294311859</v>
      </c>
    </row>
    <row r="413" spans="1:15" x14ac:dyDescent="0.3">
      <c r="A413" s="6" t="s">
        <v>173</v>
      </c>
      <c r="B413" s="4">
        <v>120036382</v>
      </c>
      <c r="M413" s="7" t="s">
        <v>160</v>
      </c>
      <c r="N413" s="4">
        <v>52000000</v>
      </c>
      <c r="O413" s="4">
        <v>303237933</v>
      </c>
    </row>
    <row r="414" spans="1:15" x14ac:dyDescent="0.3">
      <c r="A414" s="6" t="s">
        <v>195</v>
      </c>
      <c r="B414" s="4">
        <v>119400000</v>
      </c>
      <c r="M414" s="7" t="s">
        <v>153</v>
      </c>
      <c r="N414" s="4">
        <v>30000000</v>
      </c>
      <c r="O414" s="4">
        <v>343554033</v>
      </c>
    </row>
    <row r="415" spans="1:15" x14ac:dyDescent="0.3">
      <c r="A415" s="6" t="s">
        <v>48</v>
      </c>
      <c r="B415" s="4">
        <v>118700000</v>
      </c>
      <c r="M415" s="8" t="s">
        <v>549</v>
      </c>
      <c r="N415" s="4">
        <v>910000000</v>
      </c>
      <c r="O415" s="4">
        <v>4469738587</v>
      </c>
    </row>
    <row r="416" spans="1:15" x14ac:dyDescent="0.3">
      <c r="A416" s="6" t="s">
        <v>396</v>
      </c>
      <c r="B416" s="4">
        <v>118022233</v>
      </c>
      <c r="M416" s="7" t="s">
        <v>145</v>
      </c>
      <c r="N416" s="4">
        <v>70000000</v>
      </c>
      <c r="O416" s="4">
        <v>61000000</v>
      </c>
    </row>
    <row r="417" spans="1:15" x14ac:dyDescent="0.3">
      <c r="A417" s="6" t="s">
        <v>506</v>
      </c>
      <c r="B417" s="4">
        <v>115674180</v>
      </c>
      <c r="M417" s="7" t="s">
        <v>137</v>
      </c>
      <c r="N417" s="4">
        <v>45000000</v>
      </c>
      <c r="O417" s="4">
        <v>72615211</v>
      </c>
    </row>
    <row r="418" spans="1:15" x14ac:dyDescent="0.3">
      <c r="A418" s="6" t="s">
        <v>59</v>
      </c>
      <c r="B418" s="4">
        <v>115518974</v>
      </c>
      <c r="M418" s="7" t="s">
        <v>135</v>
      </c>
      <c r="N418" s="4">
        <v>38000000</v>
      </c>
      <c r="O418" s="4">
        <v>82000000</v>
      </c>
    </row>
    <row r="419" spans="1:15" x14ac:dyDescent="0.3">
      <c r="A419" s="6" t="s">
        <v>325</v>
      </c>
      <c r="B419" s="4">
        <v>113114517</v>
      </c>
      <c r="M419" s="7" t="s">
        <v>129</v>
      </c>
      <c r="N419" s="4">
        <v>15000000</v>
      </c>
      <c r="O419" s="4">
        <v>92217396</v>
      </c>
    </row>
    <row r="420" spans="1:15" x14ac:dyDescent="0.3">
      <c r="A420" s="6" t="s">
        <v>268</v>
      </c>
      <c r="B420" s="4">
        <v>112934180</v>
      </c>
      <c r="M420" s="7" t="s">
        <v>147</v>
      </c>
      <c r="N420" s="4">
        <v>75000000</v>
      </c>
      <c r="O420" s="4">
        <v>108000000</v>
      </c>
    </row>
    <row r="421" spans="1:15" x14ac:dyDescent="0.3">
      <c r="A421" s="6" t="s">
        <v>305</v>
      </c>
      <c r="B421" s="4">
        <v>112675402</v>
      </c>
      <c r="M421" s="7" t="s">
        <v>138</v>
      </c>
      <c r="N421" s="4">
        <v>45000000</v>
      </c>
      <c r="O421" s="4">
        <v>125362582</v>
      </c>
    </row>
    <row r="422" spans="1:15" x14ac:dyDescent="0.3">
      <c r="A422" s="6" t="s">
        <v>174</v>
      </c>
      <c r="B422" s="4">
        <v>112266007</v>
      </c>
      <c r="M422" s="7" t="s">
        <v>134</v>
      </c>
      <c r="N422" s="4">
        <v>30000000</v>
      </c>
      <c r="O422" s="4">
        <v>130638883</v>
      </c>
    </row>
    <row r="423" spans="1:15" x14ac:dyDescent="0.3">
      <c r="A423" s="6" t="s">
        <v>213</v>
      </c>
      <c r="B423" s="4">
        <v>109700000</v>
      </c>
      <c r="M423" s="7" t="s">
        <v>141</v>
      </c>
      <c r="N423" s="4">
        <v>55000000</v>
      </c>
      <c r="O423" s="4">
        <v>141567262</v>
      </c>
    </row>
    <row r="424" spans="1:15" x14ac:dyDescent="0.3">
      <c r="A424" s="6" t="s">
        <v>190</v>
      </c>
      <c r="B424" s="4">
        <v>108586134</v>
      </c>
      <c r="M424" s="7" t="s">
        <v>144</v>
      </c>
      <c r="N424" s="4">
        <v>62000000</v>
      </c>
      <c r="O424" s="4">
        <v>153887717</v>
      </c>
    </row>
    <row r="425" spans="1:15" x14ac:dyDescent="0.3">
      <c r="A425" s="6" t="s">
        <v>66</v>
      </c>
      <c r="B425" s="4">
        <v>108418501</v>
      </c>
      <c r="M425" s="7" t="s">
        <v>142</v>
      </c>
      <c r="N425" s="4">
        <v>55000000</v>
      </c>
      <c r="O425" s="4">
        <v>159015089</v>
      </c>
    </row>
    <row r="426" spans="1:15" x14ac:dyDescent="0.3">
      <c r="A426" s="6" t="s">
        <v>319</v>
      </c>
      <c r="B426" s="4">
        <v>108360480</v>
      </c>
      <c r="M426" s="7" t="s">
        <v>143</v>
      </c>
      <c r="N426" s="4">
        <v>60000000</v>
      </c>
      <c r="O426" s="4">
        <v>163664608</v>
      </c>
    </row>
    <row r="427" spans="1:15" x14ac:dyDescent="0.3">
      <c r="A427" s="6" t="s">
        <v>353</v>
      </c>
      <c r="B427" s="4">
        <v>108320568</v>
      </c>
      <c r="M427" s="7" t="s">
        <v>131</v>
      </c>
      <c r="N427" s="4">
        <v>22000000</v>
      </c>
      <c r="O427" s="4">
        <v>167833357</v>
      </c>
    </row>
    <row r="428" spans="1:15" x14ac:dyDescent="0.3">
      <c r="A428" s="6" t="s">
        <v>147</v>
      </c>
      <c r="B428" s="4">
        <v>108000000</v>
      </c>
      <c r="M428" s="7" t="s">
        <v>128</v>
      </c>
      <c r="N428" s="4">
        <v>8000000</v>
      </c>
      <c r="O428" s="4">
        <v>205928762</v>
      </c>
    </row>
    <row r="429" spans="1:15" x14ac:dyDescent="0.3">
      <c r="A429" s="6" t="s">
        <v>293</v>
      </c>
      <c r="B429" s="4">
        <v>107855065</v>
      </c>
      <c r="M429" s="7" t="s">
        <v>130</v>
      </c>
      <c r="N429" s="4">
        <v>16000000</v>
      </c>
      <c r="O429" s="4">
        <v>231275374</v>
      </c>
    </row>
    <row r="430" spans="1:15" x14ac:dyDescent="0.3">
      <c r="A430" s="6" t="s">
        <v>238</v>
      </c>
      <c r="B430" s="4">
        <v>107841558</v>
      </c>
      <c r="M430" s="7" t="s">
        <v>148</v>
      </c>
      <c r="N430" s="4">
        <v>115000000</v>
      </c>
      <c r="O430" s="4">
        <v>263882411</v>
      </c>
    </row>
    <row r="431" spans="1:15" x14ac:dyDescent="0.3">
      <c r="A431" s="6" t="s">
        <v>250</v>
      </c>
      <c r="B431" s="4">
        <v>106706683</v>
      </c>
      <c r="M431" s="7" t="s">
        <v>139</v>
      </c>
      <c r="N431" s="4">
        <v>46000000</v>
      </c>
      <c r="O431" s="4">
        <v>295631208</v>
      </c>
    </row>
    <row r="432" spans="1:15" x14ac:dyDescent="0.3">
      <c r="A432" s="6" t="s">
        <v>27</v>
      </c>
      <c r="B432" s="4">
        <v>106297830</v>
      </c>
      <c r="M432" s="7" t="s">
        <v>133</v>
      </c>
      <c r="N432" s="4">
        <v>30000000</v>
      </c>
      <c r="O432" s="4">
        <v>320448145</v>
      </c>
    </row>
    <row r="433" spans="1:15" x14ac:dyDescent="0.3">
      <c r="A433" s="6" t="s">
        <v>274</v>
      </c>
      <c r="B433" s="4">
        <v>106104344</v>
      </c>
      <c r="M433" s="7" t="s">
        <v>132</v>
      </c>
      <c r="N433" s="4">
        <v>23000000</v>
      </c>
      <c r="O433" s="4">
        <v>328583407</v>
      </c>
    </row>
    <row r="434" spans="1:15" x14ac:dyDescent="0.3">
      <c r="A434" s="6" t="s">
        <v>262</v>
      </c>
      <c r="B434" s="4">
        <v>105294342</v>
      </c>
      <c r="M434" s="7" t="s">
        <v>140</v>
      </c>
      <c r="N434" s="4">
        <v>55000000</v>
      </c>
      <c r="O434" s="4">
        <v>622945399</v>
      </c>
    </row>
    <row r="435" spans="1:15" x14ac:dyDescent="0.3">
      <c r="A435" s="6" t="s">
        <v>161</v>
      </c>
      <c r="B435" s="4">
        <v>104387195</v>
      </c>
      <c r="M435" s="7" t="s">
        <v>136</v>
      </c>
      <c r="N435" s="4">
        <v>45000000</v>
      </c>
      <c r="O435" s="4">
        <v>743241776</v>
      </c>
    </row>
    <row r="436" spans="1:15" x14ac:dyDescent="0.3">
      <c r="A436" s="6" t="s">
        <v>175</v>
      </c>
      <c r="B436" s="4">
        <v>104000000</v>
      </c>
      <c r="M436" s="8" t="s">
        <v>548</v>
      </c>
      <c r="N436" s="4">
        <v>644700000</v>
      </c>
      <c r="O436" s="4">
        <v>2978182358</v>
      </c>
    </row>
    <row r="437" spans="1:15" x14ac:dyDescent="0.3">
      <c r="A437" s="6" t="s">
        <v>96</v>
      </c>
      <c r="B437" s="4">
        <v>103095253</v>
      </c>
      <c r="M437" s="7" t="s">
        <v>119</v>
      </c>
      <c r="N437" s="4">
        <v>38000000</v>
      </c>
      <c r="O437" s="4">
        <v>19319029</v>
      </c>
    </row>
    <row r="438" spans="1:15" x14ac:dyDescent="0.3">
      <c r="A438" s="6" t="s">
        <v>125</v>
      </c>
      <c r="B438" s="4">
        <v>102055768</v>
      </c>
      <c r="M438" s="7" t="s">
        <v>114</v>
      </c>
      <c r="N438" s="4">
        <v>25000000</v>
      </c>
      <c r="O438" s="4">
        <v>31505065</v>
      </c>
    </row>
    <row r="439" spans="1:15" x14ac:dyDescent="0.3">
      <c r="A439" s="6" t="s">
        <v>355</v>
      </c>
      <c r="B439" s="4">
        <v>102026112</v>
      </c>
      <c r="M439" s="7" t="s">
        <v>116</v>
      </c>
      <c r="N439" s="4">
        <v>28000000</v>
      </c>
      <c r="O439" s="4">
        <v>35000000</v>
      </c>
    </row>
    <row r="440" spans="1:15" x14ac:dyDescent="0.3">
      <c r="A440" s="6" t="s">
        <v>159</v>
      </c>
      <c r="B440" s="4">
        <v>102022101</v>
      </c>
      <c r="M440" s="7" t="s">
        <v>117</v>
      </c>
      <c r="N440" s="4">
        <v>35100000</v>
      </c>
      <c r="O440" s="4">
        <v>35100000</v>
      </c>
    </row>
    <row r="441" spans="1:15" x14ac:dyDescent="0.3">
      <c r="A441" s="6" t="s">
        <v>90</v>
      </c>
      <c r="B441" s="4">
        <v>101697323</v>
      </c>
      <c r="M441" s="7" t="s">
        <v>108</v>
      </c>
      <c r="N441" s="4">
        <v>14600000</v>
      </c>
      <c r="O441" s="4">
        <v>56306973</v>
      </c>
    </row>
    <row r="442" spans="1:15" x14ac:dyDescent="0.3">
      <c r="A442" s="6" t="s">
        <v>176</v>
      </c>
      <c r="B442" s="4">
        <v>100270147</v>
      </c>
      <c r="M442" s="7" t="s">
        <v>121</v>
      </c>
      <c r="N442" s="4">
        <v>40000000</v>
      </c>
      <c r="O442" s="4">
        <v>67198790</v>
      </c>
    </row>
    <row r="443" spans="1:15" x14ac:dyDescent="0.3">
      <c r="A443" s="6" t="s">
        <v>463</v>
      </c>
      <c r="B443" s="4">
        <v>99272124</v>
      </c>
      <c r="M443" s="7" t="s">
        <v>125</v>
      </c>
      <c r="N443" s="4">
        <v>57000000</v>
      </c>
      <c r="O443" s="4">
        <v>102055768</v>
      </c>
    </row>
    <row r="444" spans="1:15" x14ac:dyDescent="0.3">
      <c r="A444" s="6" t="s">
        <v>200</v>
      </c>
      <c r="B444" s="4">
        <v>97977226</v>
      </c>
      <c r="M444" s="7" t="s">
        <v>109</v>
      </c>
      <c r="N444" s="4">
        <v>20000000</v>
      </c>
      <c r="O444" s="4">
        <v>133698625</v>
      </c>
    </row>
    <row r="445" spans="1:15" x14ac:dyDescent="0.3">
      <c r="A445" s="6" t="s">
        <v>63</v>
      </c>
      <c r="B445" s="4">
        <v>97920733</v>
      </c>
      <c r="M445" s="7" t="s">
        <v>120</v>
      </c>
      <c r="N445" s="4">
        <v>40000000</v>
      </c>
      <c r="O445" s="4">
        <v>136997168</v>
      </c>
    </row>
    <row r="446" spans="1:15" x14ac:dyDescent="0.3">
      <c r="A446" s="6" t="s">
        <v>239</v>
      </c>
      <c r="B446" s="4">
        <v>96885658</v>
      </c>
      <c r="M446" s="7" t="s">
        <v>107</v>
      </c>
      <c r="N446" s="4">
        <v>14000000</v>
      </c>
      <c r="O446" s="4">
        <v>140864401</v>
      </c>
    </row>
    <row r="447" spans="1:15" x14ac:dyDescent="0.3">
      <c r="A447" s="6" t="s">
        <v>129</v>
      </c>
      <c r="B447" s="4">
        <v>92217396</v>
      </c>
      <c r="M447" s="7" t="s">
        <v>124</v>
      </c>
      <c r="N447" s="4">
        <v>45000000</v>
      </c>
      <c r="O447" s="4">
        <v>150268056</v>
      </c>
    </row>
    <row r="448" spans="1:15" x14ac:dyDescent="0.3">
      <c r="A448" s="6" t="s">
        <v>371</v>
      </c>
      <c r="B448" s="4">
        <v>90466177</v>
      </c>
      <c r="M448" s="7" t="s">
        <v>115</v>
      </c>
      <c r="N448" s="4">
        <v>26000000</v>
      </c>
      <c r="O448" s="4">
        <v>180678440</v>
      </c>
    </row>
    <row r="449" spans="1:15" x14ac:dyDescent="0.3">
      <c r="A449" s="6" t="s">
        <v>170</v>
      </c>
      <c r="B449" s="4">
        <v>90400000</v>
      </c>
      <c r="M449" s="7" t="s">
        <v>126</v>
      </c>
      <c r="N449" s="4">
        <v>70000000</v>
      </c>
      <c r="O449" s="4">
        <v>185000211</v>
      </c>
    </row>
    <row r="450" spans="1:15" x14ac:dyDescent="0.3">
      <c r="A450" s="6" t="s">
        <v>234</v>
      </c>
      <c r="B450" s="4">
        <v>89705852</v>
      </c>
      <c r="M450" s="7" t="s">
        <v>110</v>
      </c>
      <c r="N450" s="4">
        <v>21000000</v>
      </c>
      <c r="O450" s="4">
        <v>206799884</v>
      </c>
    </row>
    <row r="451" spans="1:15" x14ac:dyDescent="0.3">
      <c r="A451" s="6" t="s">
        <v>168</v>
      </c>
      <c r="B451" s="4">
        <v>89218220</v>
      </c>
      <c r="M451" s="7" t="s">
        <v>122</v>
      </c>
      <c r="N451" s="4">
        <v>42000000</v>
      </c>
      <c r="O451" s="4">
        <v>228248367</v>
      </c>
    </row>
    <row r="452" spans="1:15" x14ac:dyDescent="0.3">
      <c r="A452" s="6" t="s">
        <v>370</v>
      </c>
      <c r="B452" s="4">
        <v>84937680</v>
      </c>
      <c r="M452" s="7" t="s">
        <v>118</v>
      </c>
      <c r="N452" s="4">
        <v>38000000</v>
      </c>
      <c r="O452" s="4">
        <v>228614059</v>
      </c>
    </row>
    <row r="453" spans="1:15" x14ac:dyDescent="0.3">
      <c r="A453" s="6" t="s">
        <v>155</v>
      </c>
      <c r="B453" s="4">
        <v>84851622</v>
      </c>
      <c r="M453" s="7" t="s">
        <v>111</v>
      </c>
      <c r="N453" s="4">
        <v>22000000</v>
      </c>
      <c r="O453" s="4">
        <v>299365567</v>
      </c>
    </row>
    <row r="454" spans="1:15" x14ac:dyDescent="0.3">
      <c r="A454" s="6" t="s">
        <v>345</v>
      </c>
      <c r="B454" s="4">
        <v>83449237</v>
      </c>
      <c r="M454" s="7" t="s">
        <v>123</v>
      </c>
      <c r="N454" s="4">
        <v>44000000</v>
      </c>
      <c r="O454" s="4">
        <v>324875760</v>
      </c>
    </row>
    <row r="455" spans="1:15" x14ac:dyDescent="0.3">
      <c r="A455" s="6" t="s">
        <v>62</v>
      </c>
      <c r="B455" s="4">
        <v>82766062</v>
      </c>
      <c r="M455" s="7" t="s">
        <v>113</v>
      </c>
      <c r="N455" s="4">
        <v>25000000</v>
      </c>
      <c r="O455" s="4">
        <v>416286195</v>
      </c>
    </row>
    <row r="456" spans="1:15" x14ac:dyDescent="0.3">
      <c r="A456" s="6" t="s">
        <v>135</v>
      </c>
      <c r="B456" s="4">
        <v>82000000</v>
      </c>
      <c r="M456" s="8" t="s">
        <v>547</v>
      </c>
      <c r="N456" s="4">
        <v>657405538</v>
      </c>
      <c r="O456" s="4">
        <v>3506016007</v>
      </c>
    </row>
    <row r="457" spans="1:15" x14ac:dyDescent="0.3">
      <c r="A457" s="6" t="s">
        <v>204</v>
      </c>
      <c r="B457" s="4">
        <v>81120329</v>
      </c>
      <c r="M457" s="7" t="s">
        <v>99</v>
      </c>
      <c r="N457" s="4">
        <v>40000000</v>
      </c>
      <c r="O457" s="4">
        <v>30100000</v>
      </c>
    </row>
    <row r="458" spans="1:15" x14ac:dyDescent="0.3">
      <c r="A458" s="6" t="s">
        <v>278</v>
      </c>
      <c r="B458" s="4">
        <v>80989651</v>
      </c>
      <c r="M458" s="7" t="s">
        <v>101</v>
      </c>
      <c r="N458" s="4">
        <v>40000000</v>
      </c>
      <c r="O458" s="4">
        <v>35505856</v>
      </c>
    </row>
    <row r="459" spans="1:15" x14ac:dyDescent="0.3">
      <c r="A459" s="6" t="s">
        <v>42</v>
      </c>
      <c r="B459" s="4">
        <v>80904091</v>
      </c>
      <c r="M459" s="7" t="s">
        <v>86</v>
      </c>
      <c r="N459" s="4">
        <v>3705538</v>
      </c>
      <c r="O459" s="4">
        <v>58843409</v>
      </c>
    </row>
    <row r="460" spans="1:15" x14ac:dyDescent="0.3">
      <c r="A460" s="6" t="s">
        <v>206</v>
      </c>
      <c r="B460" s="4">
        <v>78200000</v>
      </c>
      <c r="M460" s="7" t="s">
        <v>94</v>
      </c>
      <c r="N460" s="4">
        <v>31000000</v>
      </c>
      <c r="O460" s="4">
        <v>59753806</v>
      </c>
    </row>
    <row r="461" spans="1:15" x14ac:dyDescent="0.3">
      <c r="A461" s="6" t="s">
        <v>83</v>
      </c>
      <c r="B461" s="4">
        <v>77368585</v>
      </c>
      <c r="M461" s="7" t="s">
        <v>100</v>
      </c>
      <c r="N461" s="4">
        <v>40000000</v>
      </c>
      <c r="O461" s="4">
        <v>67458785</v>
      </c>
    </row>
    <row r="462" spans="1:15" x14ac:dyDescent="0.3">
      <c r="A462" s="6" t="s">
        <v>25</v>
      </c>
      <c r="B462" s="4">
        <v>76800000</v>
      </c>
      <c r="M462" s="7" t="s">
        <v>87</v>
      </c>
      <c r="N462" s="4">
        <v>11700000</v>
      </c>
      <c r="O462" s="4">
        <v>76336683</v>
      </c>
    </row>
    <row r="463" spans="1:15" x14ac:dyDescent="0.3">
      <c r="A463" s="6" t="s">
        <v>87</v>
      </c>
      <c r="B463" s="4">
        <v>76336683</v>
      </c>
      <c r="M463" s="7" t="s">
        <v>90</v>
      </c>
      <c r="N463" s="4">
        <v>20000000</v>
      </c>
      <c r="O463" s="4">
        <v>101697323</v>
      </c>
    </row>
    <row r="464" spans="1:15" x14ac:dyDescent="0.3">
      <c r="A464" s="6" t="s">
        <v>156</v>
      </c>
      <c r="B464" s="4">
        <v>75269971</v>
      </c>
      <c r="M464" s="7" t="s">
        <v>96</v>
      </c>
      <c r="N464" s="4">
        <v>31000000</v>
      </c>
      <c r="O464" s="4">
        <v>103095253</v>
      </c>
    </row>
    <row r="465" spans="1:15" x14ac:dyDescent="0.3">
      <c r="A465" s="6" t="s">
        <v>178</v>
      </c>
      <c r="B465" s="4">
        <v>74769345</v>
      </c>
      <c r="M465" s="7" t="s">
        <v>98</v>
      </c>
      <c r="N465" s="4">
        <v>35000000</v>
      </c>
      <c r="O465" s="4">
        <v>121563139</v>
      </c>
    </row>
    <row r="466" spans="1:15" x14ac:dyDescent="0.3">
      <c r="A466" s="6" t="s">
        <v>137</v>
      </c>
      <c r="B466" s="4">
        <v>72615211</v>
      </c>
      <c r="M466" s="7" t="s">
        <v>104</v>
      </c>
      <c r="N466" s="4">
        <v>45000000</v>
      </c>
      <c r="O466" s="4">
        <v>133051587</v>
      </c>
    </row>
    <row r="467" spans="1:15" x14ac:dyDescent="0.3">
      <c r="A467" s="6" t="s">
        <v>211</v>
      </c>
      <c r="B467" s="4">
        <v>70491683</v>
      </c>
      <c r="M467" s="7" t="s">
        <v>88</v>
      </c>
      <c r="N467" s="4">
        <v>14000000</v>
      </c>
      <c r="O467" s="4">
        <v>145157447</v>
      </c>
    </row>
    <row r="468" spans="1:15" x14ac:dyDescent="0.3">
      <c r="A468" s="6" t="s">
        <v>75</v>
      </c>
      <c r="B468" s="4">
        <v>69900000</v>
      </c>
      <c r="M468" s="7" t="s">
        <v>102</v>
      </c>
      <c r="N468" s="4">
        <v>40000000</v>
      </c>
      <c r="O468" s="4">
        <v>175900000</v>
      </c>
    </row>
    <row r="469" spans="1:15" x14ac:dyDescent="0.3">
      <c r="A469" s="6" t="s">
        <v>21</v>
      </c>
      <c r="B469" s="4">
        <v>69431625</v>
      </c>
      <c r="M469" s="7" t="s">
        <v>106</v>
      </c>
      <c r="N469" s="4">
        <v>80000000</v>
      </c>
      <c r="O469" s="4">
        <v>200000000</v>
      </c>
    </row>
    <row r="470" spans="1:15" x14ac:dyDescent="0.3">
      <c r="A470" s="6" t="s">
        <v>69</v>
      </c>
      <c r="B470" s="4">
        <v>69325780</v>
      </c>
      <c r="M470" s="7" t="s">
        <v>95</v>
      </c>
      <c r="N470" s="4">
        <v>31000000</v>
      </c>
      <c r="O470" s="4">
        <v>200605150</v>
      </c>
    </row>
    <row r="471" spans="1:15" x14ac:dyDescent="0.3">
      <c r="A471" s="6" t="s">
        <v>339</v>
      </c>
      <c r="B471" s="4">
        <v>69073645</v>
      </c>
      <c r="M471" s="7" t="s">
        <v>103</v>
      </c>
      <c r="N471" s="4">
        <v>40000000</v>
      </c>
      <c r="O471" s="4">
        <v>203240178</v>
      </c>
    </row>
    <row r="472" spans="1:15" x14ac:dyDescent="0.3">
      <c r="A472" s="6" t="s">
        <v>100</v>
      </c>
      <c r="B472" s="4">
        <v>67458785</v>
      </c>
      <c r="M472" s="7" t="s">
        <v>97</v>
      </c>
      <c r="N472" s="4">
        <v>35000000</v>
      </c>
      <c r="O472" s="4">
        <v>286731527</v>
      </c>
    </row>
    <row r="473" spans="1:15" x14ac:dyDescent="0.3">
      <c r="A473" s="6" t="s">
        <v>121</v>
      </c>
      <c r="B473" s="4">
        <v>67198790</v>
      </c>
      <c r="M473" s="7" t="s">
        <v>105</v>
      </c>
      <c r="N473" s="4">
        <v>49000000</v>
      </c>
      <c r="O473" s="4">
        <v>303927224</v>
      </c>
    </row>
    <row r="474" spans="1:15" x14ac:dyDescent="0.3">
      <c r="A474" s="6" t="s">
        <v>297</v>
      </c>
      <c r="B474" s="4">
        <v>65771527</v>
      </c>
      <c r="M474" s="7" t="s">
        <v>89</v>
      </c>
      <c r="N474" s="4">
        <v>18000000</v>
      </c>
      <c r="O474" s="4">
        <v>340991681</v>
      </c>
    </row>
    <row r="475" spans="1:15" x14ac:dyDescent="0.3">
      <c r="A475" s="6" t="s">
        <v>220</v>
      </c>
      <c r="B475" s="4">
        <v>65464664</v>
      </c>
      <c r="M475" s="7" t="s">
        <v>91</v>
      </c>
      <c r="N475" s="4">
        <v>25000000</v>
      </c>
      <c r="O475" s="4">
        <v>386006740</v>
      </c>
    </row>
    <row r="476" spans="1:15" x14ac:dyDescent="0.3">
      <c r="A476" s="6" t="s">
        <v>23</v>
      </c>
      <c r="B476" s="4">
        <v>64258538</v>
      </c>
      <c r="M476" s="7" t="s">
        <v>92</v>
      </c>
      <c r="N476" s="4">
        <v>28000000</v>
      </c>
      <c r="O476" s="4">
        <v>476050219</v>
      </c>
    </row>
    <row r="477" spans="1:15" x14ac:dyDescent="0.3">
      <c r="A477" s="6" t="s">
        <v>70</v>
      </c>
      <c r="B477" s="4">
        <v>63900000</v>
      </c>
      <c r="M477" s="8" t="s">
        <v>546</v>
      </c>
      <c r="N477" s="4">
        <v>685000000</v>
      </c>
      <c r="O477" s="4">
        <v>3052789555</v>
      </c>
    </row>
    <row r="478" spans="1:15" x14ac:dyDescent="0.3">
      <c r="A478" s="6" t="s">
        <v>198</v>
      </c>
      <c r="B478" s="4">
        <v>61982834</v>
      </c>
      <c r="M478" s="7" t="s">
        <v>78</v>
      </c>
      <c r="N478" s="4">
        <v>35000000</v>
      </c>
      <c r="O478" s="4">
        <v>28710000</v>
      </c>
    </row>
    <row r="479" spans="1:15" x14ac:dyDescent="0.3">
      <c r="A479" s="6" t="s">
        <v>314</v>
      </c>
      <c r="B479" s="4">
        <v>61336445</v>
      </c>
      <c r="M479" s="7" t="s">
        <v>77</v>
      </c>
      <c r="N479" s="4">
        <v>30000000</v>
      </c>
      <c r="O479" s="4">
        <v>44787599</v>
      </c>
    </row>
    <row r="480" spans="1:15" x14ac:dyDescent="0.3">
      <c r="A480" s="6" t="s">
        <v>145</v>
      </c>
      <c r="B480" s="4">
        <v>61000000</v>
      </c>
      <c r="M480" s="7" t="s">
        <v>71</v>
      </c>
      <c r="N480" s="4">
        <v>25000000</v>
      </c>
      <c r="O480" s="4">
        <v>53600000</v>
      </c>
    </row>
    <row r="481" spans="1:15" x14ac:dyDescent="0.3">
      <c r="A481" s="6" t="s">
        <v>43</v>
      </c>
      <c r="B481" s="4">
        <v>60600000</v>
      </c>
      <c r="M481" s="7" t="s">
        <v>70</v>
      </c>
      <c r="N481" s="4">
        <v>23000000</v>
      </c>
      <c r="O481" s="4">
        <v>63900000</v>
      </c>
    </row>
    <row r="482" spans="1:15" x14ac:dyDescent="0.3">
      <c r="A482" s="6" t="s">
        <v>94</v>
      </c>
      <c r="B482" s="4">
        <v>59753806</v>
      </c>
      <c r="M482" s="7" t="s">
        <v>69</v>
      </c>
      <c r="N482" s="4">
        <v>20000000</v>
      </c>
      <c r="O482" s="4">
        <v>69325780</v>
      </c>
    </row>
    <row r="483" spans="1:15" x14ac:dyDescent="0.3">
      <c r="A483" s="6" t="s">
        <v>86</v>
      </c>
      <c r="B483" s="4">
        <v>58843409</v>
      </c>
      <c r="M483" s="7" t="s">
        <v>75</v>
      </c>
      <c r="N483" s="4">
        <v>27000000</v>
      </c>
      <c r="O483" s="4">
        <v>69900000</v>
      </c>
    </row>
    <row r="484" spans="1:15" x14ac:dyDescent="0.3">
      <c r="A484" s="6" t="s">
        <v>16</v>
      </c>
      <c r="B484" s="4">
        <v>58079915</v>
      </c>
      <c r="M484" s="7" t="s">
        <v>83</v>
      </c>
      <c r="N484" s="4">
        <v>75000000</v>
      </c>
      <c r="O484" s="4">
        <v>77368585</v>
      </c>
    </row>
    <row r="485" spans="1:15" x14ac:dyDescent="0.3">
      <c r="A485" s="6" t="s">
        <v>349</v>
      </c>
      <c r="B485" s="4">
        <v>57006880</v>
      </c>
      <c r="M485" s="7" t="s">
        <v>66</v>
      </c>
      <c r="N485" s="4">
        <v>11000000</v>
      </c>
      <c r="O485" s="4">
        <v>108418501</v>
      </c>
    </row>
    <row r="486" spans="1:15" x14ac:dyDescent="0.3">
      <c r="A486" s="6" t="s">
        <v>61</v>
      </c>
      <c r="B486" s="4">
        <v>56738726</v>
      </c>
      <c r="M486" s="7" t="s">
        <v>79</v>
      </c>
      <c r="N486" s="4">
        <v>35000000</v>
      </c>
      <c r="O486" s="4">
        <v>147300000</v>
      </c>
    </row>
    <row r="487" spans="1:15" x14ac:dyDescent="0.3">
      <c r="A487" s="6" t="s">
        <v>108</v>
      </c>
      <c r="B487" s="4">
        <v>56306973</v>
      </c>
      <c r="M487" s="7" t="s">
        <v>74</v>
      </c>
      <c r="N487" s="4">
        <v>27000000</v>
      </c>
      <c r="O487" s="4">
        <v>152033791</v>
      </c>
    </row>
    <row r="488" spans="1:15" x14ac:dyDescent="0.3">
      <c r="A488" s="6" t="s">
        <v>260</v>
      </c>
      <c r="B488" s="4">
        <v>55464351</v>
      </c>
      <c r="M488" s="7" t="s">
        <v>73</v>
      </c>
      <c r="N488" s="4">
        <v>26000000</v>
      </c>
      <c r="O488" s="4">
        <v>155096164</v>
      </c>
    </row>
    <row r="489" spans="1:15" x14ac:dyDescent="0.3">
      <c r="A489" s="6" t="s">
        <v>71</v>
      </c>
      <c r="B489" s="4">
        <v>53600000</v>
      </c>
      <c r="M489" s="7" t="s">
        <v>68</v>
      </c>
      <c r="N489" s="4">
        <v>19000000</v>
      </c>
      <c r="O489" s="4">
        <v>155999005</v>
      </c>
    </row>
    <row r="490" spans="1:15" x14ac:dyDescent="0.3">
      <c r="A490" s="6" t="s">
        <v>246</v>
      </c>
      <c r="B490" s="4">
        <v>52104681</v>
      </c>
      <c r="M490" s="7" t="s">
        <v>76</v>
      </c>
      <c r="N490" s="4">
        <v>30000000</v>
      </c>
      <c r="O490" s="4">
        <v>161502426</v>
      </c>
    </row>
    <row r="491" spans="1:15" x14ac:dyDescent="0.3">
      <c r="A491" s="6" t="s">
        <v>152</v>
      </c>
      <c r="B491" s="4">
        <v>46578911</v>
      </c>
      <c r="M491" s="7" t="s">
        <v>80</v>
      </c>
      <c r="N491" s="4">
        <v>40000000</v>
      </c>
      <c r="O491" s="4">
        <v>165405498</v>
      </c>
    </row>
    <row r="492" spans="1:15" x14ac:dyDescent="0.3">
      <c r="A492" s="6" t="s">
        <v>151</v>
      </c>
      <c r="B492" s="4">
        <v>46500000</v>
      </c>
      <c r="M492" s="7" t="s">
        <v>82</v>
      </c>
      <c r="N492" s="4">
        <v>70000000</v>
      </c>
      <c r="O492" s="4">
        <v>230854823</v>
      </c>
    </row>
    <row r="493" spans="1:15" x14ac:dyDescent="0.3">
      <c r="A493" s="6" t="s">
        <v>77</v>
      </c>
      <c r="B493" s="4">
        <v>44787599</v>
      </c>
      <c r="M493" s="7" t="s">
        <v>67</v>
      </c>
      <c r="N493" s="4">
        <v>19000000</v>
      </c>
      <c r="O493" s="4">
        <v>253742922</v>
      </c>
    </row>
    <row r="494" spans="1:15" x14ac:dyDescent="0.3">
      <c r="A494" s="6" t="s">
        <v>30</v>
      </c>
      <c r="B494" s="4">
        <v>44320000</v>
      </c>
      <c r="M494" s="7" t="s">
        <v>81</v>
      </c>
      <c r="N494" s="4">
        <v>48000000</v>
      </c>
      <c r="O494" s="4">
        <v>342493908</v>
      </c>
    </row>
    <row r="495" spans="1:15" x14ac:dyDescent="0.3">
      <c r="A495" s="6" t="s">
        <v>49</v>
      </c>
      <c r="B495" s="4">
        <v>41276872</v>
      </c>
      <c r="M495" s="7" t="s">
        <v>72</v>
      </c>
      <c r="N495" s="4">
        <v>25000000</v>
      </c>
      <c r="O495" s="4">
        <v>352350553</v>
      </c>
    </row>
    <row r="496" spans="1:15" x14ac:dyDescent="0.3">
      <c r="A496" s="6" t="s">
        <v>257</v>
      </c>
      <c r="B496" s="4">
        <v>39307945</v>
      </c>
      <c r="M496" s="7" t="s">
        <v>85</v>
      </c>
      <c r="N496" s="4">
        <v>100000000</v>
      </c>
      <c r="O496" s="4">
        <v>420000000</v>
      </c>
    </row>
    <row r="497" spans="1:15" x14ac:dyDescent="0.3">
      <c r="A497" s="6" t="s">
        <v>312</v>
      </c>
      <c r="B497" s="4">
        <v>36643346</v>
      </c>
      <c r="M497" s="8" t="s">
        <v>545</v>
      </c>
      <c r="N497" s="4">
        <v>627500000</v>
      </c>
      <c r="O497" s="4">
        <v>3749741629</v>
      </c>
    </row>
    <row r="498" spans="1:15" x14ac:dyDescent="0.3">
      <c r="A498" s="6" t="s">
        <v>101</v>
      </c>
      <c r="B498" s="4">
        <v>35505856</v>
      </c>
      <c r="M498" s="7" t="s">
        <v>50</v>
      </c>
      <c r="N498" s="4">
        <v>20000000</v>
      </c>
      <c r="O498" s="4">
        <v>33000000</v>
      </c>
    </row>
    <row r="499" spans="1:15" x14ac:dyDescent="0.3">
      <c r="A499" s="6" t="s">
        <v>56</v>
      </c>
      <c r="B499" s="4">
        <v>35489265</v>
      </c>
      <c r="M499" s="7" t="s">
        <v>56</v>
      </c>
      <c r="N499" s="4">
        <v>26000000</v>
      </c>
      <c r="O499" s="4">
        <v>35489265</v>
      </c>
    </row>
    <row r="500" spans="1:15" x14ac:dyDescent="0.3">
      <c r="A500" s="6" t="s">
        <v>117</v>
      </c>
      <c r="B500" s="4">
        <v>35100000</v>
      </c>
      <c r="M500" s="7" t="s">
        <v>49</v>
      </c>
      <c r="N500" s="4">
        <v>20000000</v>
      </c>
      <c r="O500" s="4">
        <v>41276872</v>
      </c>
    </row>
    <row r="501" spans="1:15" x14ac:dyDescent="0.3">
      <c r="A501" s="6" t="s">
        <v>116</v>
      </c>
      <c r="B501" s="4">
        <v>35000000</v>
      </c>
      <c r="M501" s="7" t="s">
        <v>61</v>
      </c>
      <c r="N501" s="4">
        <v>47000000</v>
      </c>
      <c r="O501" s="4">
        <v>56738726</v>
      </c>
    </row>
    <row r="502" spans="1:15" x14ac:dyDescent="0.3">
      <c r="A502" s="6" t="s">
        <v>50</v>
      </c>
      <c r="B502" s="4">
        <v>33000000</v>
      </c>
      <c r="M502" s="7" t="s">
        <v>43</v>
      </c>
      <c r="N502" s="4">
        <v>11000000</v>
      </c>
      <c r="O502" s="4">
        <v>60600000</v>
      </c>
    </row>
    <row r="503" spans="1:15" x14ac:dyDescent="0.3">
      <c r="A503" s="6" t="s">
        <v>114</v>
      </c>
      <c r="B503" s="4">
        <v>31505065</v>
      </c>
      <c r="M503" s="7" t="s">
        <v>62</v>
      </c>
      <c r="N503" s="4">
        <v>54000000</v>
      </c>
      <c r="O503" s="4">
        <v>82766062</v>
      </c>
    </row>
    <row r="504" spans="1:15" x14ac:dyDescent="0.3">
      <c r="A504" s="6" t="s">
        <v>99</v>
      </c>
      <c r="B504" s="4">
        <v>30100000</v>
      </c>
      <c r="M504" s="7" t="s">
        <v>63</v>
      </c>
      <c r="N504" s="4">
        <v>60000000</v>
      </c>
      <c r="O504" s="4">
        <v>97920733</v>
      </c>
    </row>
    <row r="505" spans="1:15" x14ac:dyDescent="0.3">
      <c r="A505" s="6" t="s">
        <v>78</v>
      </c>
      <c r="B505" s="4">
        <v>28710000</v>
      </c>
      <c r="M505" s="7" t="s">
        <v>59</v>
      </c>
      <c r="N505" s="4">
        <v>38000000</v>
      </c>
      <c r="O505" s="4">
        <v>115518974</v>
      </c>
    </row>
    <row r="506" spans="1:15" x14ac:dyDescent="0.3">
      <c r="A506" s="6" t="s">
        <v>119</v>
      </c>
      <c r="B506" s="4">
        <v>19319029</v>
      </c>
      <c r="M506" s="7" t="s">
        <v>48</v>
      </c>
      <c r="N506" s="4">
        <v>20000000</v>
      </c>
      <c r="O506" s="4">
        <v>118700000</v>
      </c>
    </row>
    <row r="507" spans="1:15" x14ac:dyDescent="0.3">
      <c r="A507" s="6" t="s">
        <v>415</v>
      </c>
      <c r="B507" s="4">
        <v>13712074</v>
      </c>
      <c r="M507" s="7" t="s">
        <v>58</v>
      </c>
      <c r="N507" s="4">
        <v>30000000</v>
      </c>
      <c r="O507" s="4">
        <v>169200000</v>
      </c>
    </row>
    <row r="508" spans="1:15" x14ac:dyDescent="0.3">
      <c r="A508" s="6" t="s">
        <v>41</v>
      </c>
      <c r="B508" s="4">
        <v>8408614</v>
      </c>
      <c r="M508" s="7" t="s">
        <v>65</v>
      </c>
      <c r="N508" s="4">
        <v>70000000</v>
      </c>
      <c r="O508" s="4">
        <v>170031094</v>
      </c>
    </row>
    <row r="509" spans="1:15" x14ac:dyDescent="0.3">
      <c r="A509" s="6" t="s">
        <v>186</v>
      </c>
      <c r="B509" s="4">
        <v>138851</v>
      </c>
      <c r="M509" s="7" t="s">
        <v>46</v>
      </c>
      <c r="N509" s="4">
        <v>15000000</v>
      </c>
      <c r="O509" s="4">
        <v>186957688</v>
      </c>
    </row>
    <row r="510" spans="1:15" x14ac:dyDescent="0.3">
      <c r="A510" s="6" t="s">
        <v>188</v>
      </c>
      <c r="B510" s="4">
        <v>18203</v>
      </c>
      <c r="M510" s="7" t="s">
        <v>44</v>
      </c>
      <c r="N510" s="4">
        <v>13500000</v>
      </c>
      <c r="O510" s="4">
        <v>188500000</v>
      </c>
    </row>
    <row r="511" spans="1:15" x14ac:dyDescent="0.3">
      <c r="A511" s="6" t="s">
        <v>538</v>
      </c>
      <c r="B511" s="4">
        <v>152438829919</v>
      </c>
      <c r="M511" s="7" t="s">
        <v>64</v>
      </c>
      <c r="N511" s="4">
        <v>65000000</v>
      </c>
      <c r="O511" s="4">
        <v>196317921</v>
      </c>
    </row>
    <row r="512" spans="1:15" x14ac:dyDescent="0.3">
      <c r="M512" s="7" t="s">
        <v>53</v>
      </c>
      <c r="N512" s="4">
        <v>22000000</v>
      </c>
      <c r="O512" s="4">
        <v>199303188</v>
      </c>
    </row>
    <row r="513" spans="13:15" x14ac:dyDescent="0.3">
      <c r="M513" s="7" t="s">
        <v>60</v>
      </c>
      <c r="N513" s="4">
        <v>40000000</v>
      </c>
      <c r="O513" s="4">
        <v>204527583</v>
      </c>
    </row>
    <row r="514" spans="13:15" x14ac:dyDescent="0.3">
      <c r="M514" s="7" t="s">
        <v>54</v>
      </c>
      <c r="N514" s="4">
        <v>22000000</v>
      </c>
      <c r="O514" s="4">
        <v>402208848</v>
      </c>
    </row>
    <row r="515" spans="13:15" x14ac:dyDescent="0.3">
      <c r="M515" s="7" t="s">
        <v>45</v>
      </c>
      <c r="N515" s="4">
        <v>14000000</v>
      </c>
      <c r="O515" s="4">
        <v>449000000</v>
      </c>
    </row>
    <row r="516" spans="13:15" x14ac:dyDescent="0.3">
      <c r="M516" s="7" t="s">
        <v>47</v>
      </c>
      <c r="N516" s="4">
        <v>18000000</v>
      </c>
      <c r="O516" s="4">
        <v>458684675</v>
      </c>
    </row>
    <row r="517" spans="13:15" x14ac:dyDescent="0.3">
      <c r="M517" s="7" t="s">
        <v>51</v>
      </c>
      <c r="N517" s="4">
        <v>22000000</v>
      </c>
      <c r="O517" s="4">
        <v>483000000</v>
      </c>
    </row>
    <row r="518" spans="13:15" x14ac:dyDescent="0.3">
      <c r="M518" s="8" t="s">
        <v>544</v>
      </c>
      <c r="N518" s="4">
        <v>504400000</v>
      </c>
      <c r="O518" s="4">
        <v>3284749349</v>
      </c>
    </row>
    <row r="519" spans="13:15" x14ac:dyDescent="0.3">
      <c r="M519" s="7" t="s">
        <v>41</v>
      </c>
      <c r="N519" s="4">
        <v>55000000</v>
      </c>
      <c r="O519" s="4">
        <v>8408614</v>
      </c>
    </row>
    <row r="520" spans="13:15" x14ac:dyDescent="0.3">
      <c r="M520" s="7" t="s">
        <v>30</v>
      </c>
      <c r="N520" s="4">
        <v>27000000</v>
      </c>
      <c r="O520" s="4">
        <v>44320000</v>
      </c>
    </row>
    <row r="521" spans="13:15" x14ac:dyDescent="0.3">
      <c r="M521" s="7" t="s">
        <v>16</v>
      </c>
      <c r="N521" s="4">
        <v>13000000</v>
      </c>
      <c r="O521" s="4">
        <v>58079915</v>
      </c>
    </row>
    <row r="522" spans="13:15" x14ac:dyDescent="0.3">
      <c r="M522" s="7" t="s">
        <v>23</v>
      </c>
      <c r="N522" s="4">
        <v>15000000</v>
      </c>
      <c r="O522" s="4">
        <v>64258538</v>
      </c>
    </row>
    <row r="523" spans="13:15" x14ac:dyDescent="0.3">
      <c r="M523" s="7" t="s">
        <v>21</v>
      </c>
      <c r="N523" s="4">
        <v>15000000</v>
      </c>
      <c r="O523" s="4">
        <v>69431625</v>
      </c>
    </row>
    <row r="524" spans="13:15" x14ac:dyDescent="0.3">
      <c r="M524" s="7" t="s">
        <v>25</v>
      </c>
      <c r="N524" s="4">
        <v>16000000</v>
      </c>
      <c r="O524" s="4">
        <v>76800000</v>
      </c>
    </row>
    <row r="525" spans="13:15" x14ac:dyDescent="0.3">
      <c r="M525" s="7" t="s">
        <v>42</v>
      </c>
      <c r="N525" s="4">
        <v>15000000</v>
      </c>
      <c r="O525" s="4">
        <v>80904091</v>
      </c>
    </row>
    <row r="526" spans="13:15" x14ac:dyDescent="0.3">
      <c r="M526" s="7" t="s">
        <v>27</v>
      </c>
      <c r="N526" s="4">
        <v>20000000</v>
      </c>
      <c r="O526" s="4">
        <v>106297830</v>
      </c>
    </row>
    <row r="527" spans="13:15" x14ac:dyDescent="0.3">
      <c r="M527" s="7" t="s">
        <v>29</v>
      </c>
      <c r="N527" s="4">
        <v>26000000</v>
      </c>
      <c r="O527" s="4">
        <v>134200000</v>
      </c>
    </row>
    <row r="528" spans="13:15" x14ac:dyDescent="0.3">
      <c r="M528" s="7" t="s">
        <v>13</v>
      </c>
      <c r="N528" s="4">
        <v>7500000</v>
      </c>
      <c r="O528" s="4">
        <v>138293296</v>
      </c>
    </row>
    <row r="529" spans="13:15" x14ac:dyDescent="0.3">
      <c r="M529" s="7" t="s">
        <v>18</v>
      </c>
      <c r="N529" s="4">
        <v>14000000</v>
      </c>
      <c r="O529" s="4">
        <v>147001698</v>
      </c>
    </row>
    <row r="530" spans="13:15" x14ac:dyDescent="0.3">
      <c r="M530" s="7" t="s">
        <v>34</v>
      </c>
      <c r="N530" s="4">
        <v>37000000</v>
      </c>
      <c r="O530" s="4">
        <v>178394738</v>
      </c>
    </row>
    <row r="531" spans="13:15" x14ac:dyDescent="0.3">
      <c r="M531" s="7" t="s">
        <v>35</v>
      </c>
      <c r="N531" s="4">
        <v>40000000</v>
      </c>
      <c r="O531" s="4">
        <v>182300000</v>
      </c>
    </row>
    <row r="532" spans="13:15" x14ac:dyDescent="0.3">
      <c r="M532" s="7" t="s">
        <v>32</v>
      </c>
      <c r="N532" s="4">
        <v>32000000</v>
      </c>
      <c r="O532" s="4">
        <v>190724172</v>
      </c>
    </row>
    <row r="533" spans="13:15" x14ac:dyDescent="0.3">
      <c r="M533" s="7" t="s">
        <v>28</v>
      </c>
      <c r="N533" s="4">
        <v>25000000</v>
      </c>
      <c r="O533" s="4">
        <v>202853986</v>
      </c>
    </row>
    <row r="534" spans="13:15" x14ac:dyDescent="0.3">
      <c r="M534" s="7" t="s">
        <v>26</v>
      </c>
      <c r="N534" s="4">
        <v>16400000</v>
      </c>
      <c r="O534" s="4">
        <v>219460116</v>
      </c>
    </row>
    <row r="535" spans="13:15" x14ac:dyDescent="0.3">
      <c r="M535" s="7" t="s">
        <v>10</v>
      </c>
      <c r="N535" s="4">
        <v>7500000</v>
      </c>
      <c r="O535" s="4">
        <v>288500000</v>
      </c>
    </row>
    <row r="536" spans="13:15" x14ac:dyDescent="0.3">
      <c r="M536" s="7" t="s">
        <v>37</v>
      </c>
      <c r="N536" s="4">
        <v>40000000</v>
      </c>
      <c r="O536" s="4">
        <v>292000000</v>
      </c>
    </row>
    <row r="537" spans="13:15" x14ac:dyDescent="0.3">
      <c r="M537" s="7" t="s">
        <v>33</v>
      </c>
      <c r="N537" s="4">
        <v>35000000</v>
      </c>
      <c r="O537" s="4">
        <v>376348924</v>
      </c>
    </row>
    <row r="538" spans="13:15" x14ac:dyDescent="0.3">
      <c r="M538" s="7" t="s">
        <v>39</v>
      </c>
      <c r="N538" s="4">
        <v>48000000</v>
      </c>
      <c r="O538" s="4">
        <v>426171806</v>
      </c>
    </row>
    <row r="539" spans="13:15" x14ac:dyDescent="0.3">
      <c r="M539" s="8" t="s">
        <v>538</v>
      </c>
      <c r="N539" s="4">
        <v>42992515538</v>
      </c>
      <c r="O539" s="4">
        <v>152438829919</v>
      </c>
    </row>
  </sheetData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55" zoomScaleNormal="55" workbookViewId="0">
      <selection activeCell="AF20" sqref="AF20"/>
    </sheetView>
  </sheetViews>
  <sheetFormatPr defaultRowHeight="14.4" x14ac:dyDescent="0.3"/>
  <cols>
    <col min="5" max="5" width="15.109375" customWidth="1"/>
  </cols>
  <sheetData>
    <row r="1" spans="1:9" ht="18" customHeight="1" x14ac:dyDescent="0.3">
      <c r="A1" s="9" t="s">
        <v>574</v>
      </c>
      <c r="B1" s="9"/>
      <c r="C1" s="9"/>
      <c r="D1" s="9"/>
      <c r="E1" s="9"/>
      <c r="F1" s="9"/>
      <c r="G1" s="9"/>
    </row>
    <row r="2" spans="1:9" x14ac:dyDescent="0.3">
      <c r="A2" s="9"/>
      <c r="B2" s="9"/>
      <c r="C2" s="9"/>
      <c r="D2" s="9"/>
      <c r="E2" s="9"/>
      <c r="F2" s="9"/>
      <c r="G2" s="9"/>
    </row>
    <row r="3" spans="1:9" x14ac:dyDescent="0.3">
      <c r="A3" s="11" t="s">
        <v>575</v>
      </c>
      <c r="B3" s="11"/>
      <c r="C3" s="11"/>
      <c r="D3" s="11"/>
      <c r="E3" s="11"/>
      <c r="F3" s="11"/>
      <c r="G3" s="11"/>
      <c r="H3" s="11"/>
      <c r="I3" s="11"/>
    </row>
    <row r="4" spans="1:9" x14ac:dyDescent="0.3">
      <c r="A4" s="10"/>
      <c r="B4" s="10"/>
      <c r="C4" s="10"/>
      <c r="D4" s="10"/>
      <c r="E4" s="10"/>
      <c r="F4" s="10"/>
      <c r="G4" s="10"/>
    </row>
  </sheetData>
  <mergeCells count="2">
    <mergeCell ref="A1:G2"/>
    <mergeCell ref="A3:I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Filmler</vt:lpstr>
      <vt:lpstr>PivotTaable</vt:lpstr>
      <vt:lpstr>Dashboard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2025-05-19T12:25:21Z</dcterms:modified>
</cp:coreProperties>
</file>