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4gamba\Documents\Reembolzos\W25\"/>
    </mc:Choice>
  </mc:AlternateContent>
  <bookViews>
    <workbookView xWindow="0" yWindow="0" windowWidth="19110" windowHeight="5190"/>
  </bookViews>
  <sheets>
    <sheet name="Hoja1" sheetId="1" r:id="rId1"/>
  </sheets>
  <definedNames>
    <definedName name="_xlnm.Print_Area" localSheetId="0">Hoja1!$A$1:$AN$61</definedName>
  </definedNames>
  <calcPr calcId="171027"/>
</workbook>
</file>

<file path=xl/calcChain.xml><?xml version="1.0" encoding="utf-8"?>
<calcChain xmlns="http://schemas.openxmlformats.org/spreadsheetml/2006/main">
  <c r="AF50" i="1" l="1"/>
  <c r="AB50" i="1"/>
  <c r="H50" i="1"/>
  <c r="L50" i="1"/>
  <c r="P50" i="1"/>
  <c r="T50" i="1"/>
  <c r="X50" i="1"/>
  <c r="AB51" i="1"/>
  <c r="H51" i="1"/>
  <c r="L51" i="1"/>
  <c r="P51" i="1"/>
  <c r="T51" i="1"/>
  <c r="X51" i="1"/>
  <c r="AF51" i="1"/>
  <c r="AB33" i="1"/>
  <c r="H33" i="1"/>
  <c r="L33" i="1"/>
  <c r="P33" i="1"/>
  <c r="T33" i="1"/>
  <c r="X33" i="1"/>
  <c r="AF33" i="1"/>
  <c r="H29" i="1"/>
  <c r="L29" i="1"/>
  <c r="P29" i="1"/>
  <c r="T29" i="1"/>
  <c r="X29" i="1"/>
  <c r="AB29" i="1"/>
  <c r="AF29" i="1"/>
  <c r="H37" i="1"/>
  <c r="L37" i="1"/>
  <c r="P37" i="1"/>
  <c r="T37" i="1"/>
  <c r="X37" i="1"/>
  <c r="AB37" i="1"/>
  <c r="AF37" i="1"/>
  <c r="AJ37" i="1"/>
  <c r="AJ32" i="1"/>
  <c r="AJ31" i="1"/>
  <c r="AJ28" i="1"/>
  <c r="L22" i="1"/>
  <c r="H22" i="1"/>
  <c r="P22" i="1"/>
  <c r="T22" i="1"/>
  <c r="X22" i="1"/>
  <c r="AB22" i="1"/>
  <c r="AF22" i="1"/>
  <c r="H16" i="1"/>
  <c r="L16" i="1"/>
  <c r="P16" i="1"/>
  <c r="T16" i="1"/>
  <c r="X16" i="1"/>
  <c r="AB16" i="1"/>
  <c r="AF16" i="1"/>
  <c r="AJ16" i="1"/>
  <c r="H19" i="1"/>
  <c r="L19" i="1"/>
  <c r="P19" i="1"/>
  <c r="T19" i="1"/>
  <c r="X19" i="1"/>
  <c r="AB19" i="1"/>
  <c r="AF19" i="1"/>
  <c r="AJ15" i="1"/>
  <c r="AJ14" i="1"/>
  <c r="AF43" i="1"/>
  <c r="AB43" i="1"/>
  <c r="X43" i="1"/>
  <c r="T43" i="1"/>
  <c r="P43" i="1"/>
  <c r="L43" i="1"/>
  <c r="H43" i="1"/>
  <c r="AJ42" i="1"/>
  <c r="AJ41" i="1"/>
  <c r="AJ36" i="1"/>
  <c r="AJ35" i="1"/>
  <c r="AJ27" i="1"/>
  <c r="AJ21" i="1"/>
  <c r="AJ20" i="1"/>
  <c r="AJ18" i="1"/>
  <c r="AJ17" i="1"/>
  <c r="AJ43" i="1"/>
  <c r="AJ44" i="1"/>
  <c r="H52" i="1" l="1"/>
  <c r="AF52" i="1"/>
  <c r="AJ22" i="1"/>
  <c r="AJ19" i="1"/>
  <c r="AB52" i="1"/>
  <c r="AJ33" i="1"/>
  <c r="P52" i="1"/>
  <c r="L52" i="1"/>
  <c r="AJ29" i="1"/>
  <c r="T52" i="1"/>
  <c r="X52" i="1"/>
  <c r="AJ50" i="1"/>
  <c r="AJ51" i="1"/>
  <c r="AJ23" i="1" l="1"/>
  <c r="AJ39" i="1"/>
  <c r="AJ52" i="1"/>
  <c r="AJ54" i="1" s="1"/>
</calcChain>
</file>

<file path=xl/sharedStrings.xml><?xml version="1.0" encoding="utf-8"?>
<sst xmlns="http://schemas.openxmlformats.org/spreadsheetml/2006/main" count="67" uniqueCount="54">
  <si>
    <t>REPORTE DE GASTOS</t>
  </si>
  <si>
    <t>NOMBRE</t>
  </si>
  <si>
    <t>NO. DE EMPLEADO</t>
  </si>
  <si>
    <t>COMPAÑIA</t>
  </si>
  <si>
    <t>VIAJE</t>
  </si>
  <si>
    <t>LUNES</t>
  </si>
  <si>
    <t>MARTES</t>
  </si>
  <si>
    <t>MIERCOLES</t>
  </si>
  <si>
    <t>JUEVES</t>
  </si>
  <si>
    <t>VIERNES</t>
  </si>
  <si>
    <t>SABADO</t>
  </si>
  <si>
    <t>DOMINGO</t>
  </si>
  <si>
    <t xml:space="preserve">TOTAL POR LA SEMANA
</t>
  </si>
  <si>
    <t>FECHA</t>
  </si>
  <si>
    <t>LUGAR</t>
  </si>
  <si>
    <t>IVA</t>
  </si>
  <si>
    <t>SUBT 2 - GASOLINE</t>
  </si>
  <si>
    <t>SUBT 3 - TOLLS/CASETAS</t>
  </si>
  <si>
    <t>MISCELANEOS</t>
  </si>
  <si>
    <t>MISC 1…</t>
  </si>
  <si>
    <t>SUBT MISC 1</t>
  </si>
  <si>
    <t>MISC 2…</t>
  </si>
  <si>
    <t>SUBT MISC 2</t>
  </si>
  <si>
    <t>TOTAL MISCELANEOS:</t>
  </si>
  <si>
    <t>ATENCION AL CLIENTE</t>
  </si>
  <si>
    <t xml:space="preserve">SUBTOTAL </t>
  </si>
  <si>
    <t>TOTAL ATENCION AL CLIENTE:</t>
  </si>
  <si>
    <t>CLAVE</t>
  </si>
  <si>
    <t>PERSONA(S) A TRATAR Y PROPOSITO DEL NEGOCIO</t>
  </si>
  <si>
    <t>NOMBRE DE LA COMPAÑIA</t>
  </si>
  <si>
    <t>SUBTOTALES</t>
  </si>
  <si>
    <t>TOTALES</t>
  </si>
  <si>
    <t>SUBT 1 - PER DIEM</t>
  </si>
  <si>
    <t>SEMANA</t>
  </si>
  <si>
    <t>TOTAL GASTOS DE VIAJE:</t>
  </si>
  <si>
    <t>ANEXAR LAS FACTURAS Y/O COMPROBANTES ORIGINALES, DEVOLUCIONES DE EFECTIVO, ETC. A ESTA HOJA</t>
  </si>
  <si>
    <t>ANTICIPO DE VIAJE OTORGADO</t>
  </si>
  <si>
    <t>DIFERENCIA A PAGAR</t>
  </si>
  <si>
    <t>FECHA:</t>
  </si>
  <si>
    <t>KUKA RECURSOS</t>
  </si>
  <si>
    <t>PROJ-SUB# / DEPT #</t>
  </si>
  <si>
    <t>PROJ-SUB# / DEPTO #</t>
  </si>
  <si>
    <t>MISC 3…</t>
  </si>
  <si>
    <t>Certifico por este medio que los gastos antedichos representan el efectivo gastado solamente para el negocios de la compañía y no incluye ningún artículo de naturaleza personal.</t>
  </si>
  <si>
    <t>APROBADO POR (Nombre, firma y fecha)</t>
  </si>
  <si>
    <t>REVISADO Y PROCESADO POR (Nombre, firma y fecha)</t>
  </si>
  <si>
    <r>
      <t xml:space="preserve">1. </t>
    </r>
    <r>
      <rPr>
        <sz val="10"/>
        <rFont val="Calibri"/>
        <family val="2"/>
        <scheme val="minor"/>
      </rPr>
      <t>PER DIEM</t>
    </r>
  </si>
  <si>
    <r>
      <t xml:space="preserve">2. </t>
    </r>
    <r>
      <rPr>
        <sz val="10"/>
        <rFont val="Calibri"/>
        <family val="2"/>
        <scheme val="minor"/>
      </rPr>
      <t>GASOLINE</t>
    </r>
  </si>
  <si>
    <r>
      <t xml:space="preserve">3. </t>
    </r>
    <r>
      <rPr>
        <sz val="10"/>
        <rFont val="Calibri"/>
        <family val="2"/>
        <scheme val="minor"/>
      </rPr>
      <t>TOLLS/CASETAS</t>
    </r>
  </si>
  <si>
    <r>
      <t xml:space="preserve">DESCRIPCION
</t>
    </r>
    <r>
      <rPr>
        <b/>
        <sz val="6"/>
        <rFont val="Calibri"/>
        <family val="2"/>
        <scheme val="minor"/>
      </rPr>
      <t>(Si no es suficiente espacio, favor de llenar la descripcion en la parte de atras del comprobante)</t>
    </r>
  </si>
  <si>
    <t>ELABORADO POR (Nombre, firma y fecha)</t>
  </si>
  <si>
    <t>Ariel Gamboa</t>
  </si>
  <si>
    <t>P0090060</t>
  </si>
  <si>
    <t>Ariel Arturo Goubiah Gamboa Vazquez 2018-06-25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</si>
</sst>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6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left"/>
    </xf>
    <xf numFmtId="44" fontId="4" fillId="0" borderId="13" xfId="0" applyNumberFormat="1" applyFont="1" applyBorder="1" applyAlignment="1" applyProtection="1">
      <alignment horizontal="center" vertical="center"/>
      <protection locked="0" hidden="1"/>
    </xf>
    <xf numFmtId="44" fontId="4" fillId="0" borderId="11" xfId="0" applyNumberFormat="1" applyFont="1" applyBorder="1" applyAlignment="1" applyProtection="1">
      <alignment horizontal="center" vertical="center"/>
      <protection locked="0" hidden="1"/>
    </xf>
    <xf numFmtId="44" fontId="4" fillId="0" borderId="14" xfId="0" applyNumberFormat="1" applyFont="1" applyBorder="1" applyAlignment="1" applyProtection="1">
      <alignment horizontal="center" vertical="center"/>
      <protection locked="0" hidden="1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Protection="1"/>
    <xf numFmtId="0" fontId="8" fillId="0" borderId="0" xfId="0" applyFont="1" applyAlignment="1" applyProtection="1">
      <alignment horizontal="right" vertical="center"/>
    </xf>
    <xf numFmtId="0" fontId="4" fillId="0" borderId="0" xfId="0" applyFont="1" applyAlignment="1">
      <alignment horizontal="right" vertical="center"/>
    </xf>
    <xf numFmtId="44" fontId="4" fillId="0" borderId="16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44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44" fontId="8" fillId="0" borderId="0" xfId="0" applyNumberFormat="1" applyFont="1" applyBorder="1" applyAlignment="1" applyProtection="1">
      <alignment horizontal="center" vertical="center"/>
      <protection locked="0" hidden="1"/>
    </xf>
    <xf numFmtId="0" fontId="8" fillId="0" borderId="0" xfId="0" applyFont="1" applyBorder="1" applyAlignment="1" applyProtection="1">
      <alignment horizontal="center" vertical="center"/>
      <protection locked="0" hidden="1"/>
    </xf>
    <xf numFmtId="0" fontId="8" fillId="0" borderId="0" xfId="0" applyFont="1" applyBorder="1" applyAlignment="1" applyProtection="1">
      <alignment horizontal="left" vertical="center"/>
      <protection locked="0" hidden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19" xfId="0" applyFont="1" applyBorder="1"/>
    <xf numFmtId="0" fontId="4" fillId="0" borderId="20" xfId="0" applyFont="1" applyBorder="1"/>
    <xf numFmtId="0" fontId="4" fillId="0" borderId="20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34" xfId="0" applyFont="1" applyBorder="1"/>
    <xf numFmtId="0" fontId="4" fillId="0" borderId="34" xfId="0" applyFont="1" applyBorder="1" applyAlignment="1">
      <alignment vertical="top"/>
    </xf>
    <xf numFmtId="0" fontId="4" fillId="0" borderId="21" xfId="0" applyFont="1" applyBorder="1" applyAlignment="1" applyProtection="1">
      <protection locked="0" hidden="1"/>
    </xf>
    <xf numFmtId="0" fontId="4" fillId="0" borderId="10" xfId="0" applyFont="1" applyBorder="1" applyAlignment="1" applyProtection="1">
      <protection locked="0" hidden="1"/>
    </xf>
    <xf numFmtId="0" fontId="4" fillId="0" borderId="22" xfId="0" applyFont="1" applyBorder="1" applyAlignment="1" applyProtection="1">
      <protection locked="0" hidden="1"/>
    </xf>
    <xf numFmtId="15" fontId="4" fillId="0" borderId="10" xfId="0" applyNumberFormat="1" applyFont="1" applyBorder="1" applyAlignment="1" applyProtection="1">
      <protection locked="0" hidden="1"/>
    </xf>
    <xf numFmtId="0" fontId="2" fillId="0" borderId="0" xfId="0" applyFont="1" applyProtection="1">
      <protection locked="0"/>
    </xf>
    <xf numFmtId="44" fontId="8" fillId="0" borderId="29" xfId="0" applyNumberFormat="1" applyFont="1" applyBorder="1" applyAlignment="1" applyProtection="1">
      <alignment horizontal="center" vertical="center"/>
    </xf>
    <xf numFmtId="0" fontId="8" fillId="0" borderId="29" xfId="0" applyFont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44" fontId="8" fillId="0" borderId="28" xfId="0" applyNumberFormat="1" applyFont="1" applyBorder="1" applyAlignment="1" applyProtection="1">
      <alignment horizontal="center" vertical="center"/>
    </xf>
    <xf numFmtId="0" fontId="8" fillId="0" borderId="28" xfId="0" applyFont="1" applyBorder="1" applyAlignment="1" applyProtection="1">
      <alignment horizontal="center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5" xfId="0" applyFont="1" applyBorder="1" applyAlignment="1" applyProtection="1">
      <alignment horizontal="center" vertical="center"/>
    </xf>
    <xf numFmtId="44" fontId="8" fillId="0" borderId="30" xfId="0" applyNumberFormat="1" applyFont="1" applyBorder="1" applyAlignment="1" applyProtection="1">
      <alignment horizontal="center" vertical="center"/>
    </xf>
    <xf numFmtId="0" fontId="8" fillId="0" borderId="31" xfId="0" applyFont="1" applyBorder="1" applyAlignment="1" applyProtection="1">
      <alignment horizontal="center" vertical="center"/>
    </xf>
    <xf numFmtId="0" fontId="8" fillId="0" borderId="32" xfId="0" applyFont="1" applyBorder="1" applyAlignment="1" applyProtection="1">
      <alignment horizontal="center" vertical="center"/>
    </xf>
    <xf numFmtId="44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44" fontId="8" fillId="0" borderId="0" xfId="0" applyNumberFormat="1" applyFont="1" applyBorder="1" applyAlignment="1" applyProtection="1">
      <alignment horizontal="center" vertical="center"/>
      <protection locked="0" hidden="1"/>
    </xf>
    <xf numFmtId="0" fontId="8" fillId="0" borderId="0" xfId="0" applyFont="1" applyBorder="1" applyAlignment="1" applyProtection="1">
      <alignment horizontal="center" vertical="center"/>
      <protection locked="0" hidden="1"/>
    </xf>
    <xf numFmtId="0" fontId="4" fillId="0" borderId="13" xfId="0" applyFont="1" applyBorder="1" applyAlignment="1" applyProtection="1">
      <alignment horizontal="center" vertical="center"/>
      <protection locked="0" hidden="1"/>
    </xf>
    <xf numFmtId="0" fontId="4" fillId="0" borderId="11" xfId="0" applyFont="1" applyBorder="1" applyAlignment="1" applyProtection="1">
      <alignment horizontal="center" vertical="center"/>
      <protection locked="0" hidden="1"/>
    </xf>
    <xf numFmtId="0" fontId="4" fillId="0" borderId="14" xfId="0" applyFont="1" applyBorder="1" applyAlignment="1" applyProtection="1">
      <alignment horizontal="center" vertical="center"/>
      <protection locked="0" hidden="1"/>
    </xf>
    <xf numFmtId="44" fontId="8" fillId="0" borderId="3" xfId="1" applyFont="1" applyBorder="1" applyAlignment="1">
      <alignment horizontal="center" vertical="center"/>
    </xf>
    <xf numFmtId="44" fontId="8" fillId="0" borderId="4" xfId="1" applyFont="1" applyBorder="1" applyAlignment="1">
      <alignment horizontal="center" vertical="center"/>
    </xf>
    <xf numFmtId="44" fontId="8" fillId="0" borderId="5" xfId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44" fontId="8" fillId="0" borderId="15" xfId="1" applyFont="1" applyBorder="1" applyAlignment="1">
      <alignment horizontal="center" vertical="center"/>
    </xf>
    <xf numFmtId="44" fontId="8" fillId="0" borderId="16" xfId="1" applyFont="1" applyBorder="1" applyAlignment="1">
      <alignment horizontal="center" vertical="center"/>
    </xf>
    <xf numFmtId="44" fontId="8" fillId="0" borderId="17" xfId="1" applyFont="1" applyBorder="1" applyAlignment="1">
      <alignment horizontal="center" vertical="center"/>
    </xf>
    <xf numFmtId="44" fontId="8" fillId="0" borderId="3" xfId="0" applyNumberFormat="1" applyFont="1" applyBorder="1" applyAlignment="1" applyProtection="1">
      <alignment horizontal="center" vertical="center"/>
    </xf>
    <xf numFmtId="44" fontId="8" fillId="0" borderId="4" xfId="0" applyNumberFormat="1" applyFont="1" applyBorder="1" applyAlignment="1" applyProtection="1">
      <alignment horizontal="center" vertical="center"/>
    </xf>
    <xf numFmtId="44" fontId="8" fillId="0" borderId="5" xfId="0" applyNumberFormat="1" applyFont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0" fontId="8" fillId="0" borderId="14" xfId="0" applyFont="1" applyBorder="1" applyAlignment="1" applyProtection="1">
      <alignment horizontal="center" vertical="center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44" fontId="8" fillId="0" borderId="13" xfId="0" applyNumberFormat="1" applyFont="1" applyBorder="1" applyAlignment="1" applyProtection="1">
      <alignment horizontal="center" vertical="center"/>
    </xf>
    <xf numFmtId="44" fontId="8" fillId="0" borderId="11" xfId="0" applyNumberFormat="1" applyFont="1" applyBorder="1" applyAlignment="1" applyProtection="1">
      <alignment horizontal="center" vertical="center"/>
    </xf>
    <xf numFmtId="44" fontId="8" fillId="0" borderId="14" xfId="0" applyNumberFormat="1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4" fontId="8" fillId="0" borderId="3" xfId="0" applyNumberFormat="1" applyFont="1" applyBorder="1" applyAlignment="1" applyProtection="1">
      <alignment horizontal="center" vertical="center"/>
      <protection locked="0" hidden="1"/>
    </xf>
    <xf numFmtId="44" fontId="8" fillId="0" borderId="4" xfId="0" applyNumberFormat="1" applyFont="1" applyBorder="1" applyAlignment="1" applyProtection="1">
      <alignment horizontal="center" vertical="center"/>
      <protection locked="0" hidden="1"/>
    </xf>
    <xf numFmtId="44" fontId="8" fillId="0" borderId="5" xfId="0" applyNumberFormat="1" applyFont="1" applyBorder="1" applyAlignment="1" applyProtection="1">
      <alignment horizontal="center" vertical="center"/>
      <protection locked="0" hidden="1"/>
    </xf>
    <xf numFmtId="44" fontId="4" fillId="0" borderId="13" xfId="0" applyNumberFormat="1" applyFont="1" applyBorder="1" applyAlignment="1" applyProtection="1">
      <alignment horizontal="center" vertical="center"/>
      <protection locked="0"/>
    </xf>
    <xf numFmtId="44" fontId="4" fillId="0" borderId="11" xfId="0" applyNumberFormat="1" applyFont="1" applyBorder="1" applyAlignment="1" applyProtection="1">
      <alignment horizontal="center" vertical="center"/>
      <protection locked="0"/>
    </xf>
    <xf numFmtId="44" fontId="4" fillId="0" borderId="14" xfId="0" applyNumberFormat="1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14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/>
    </xf>
    <xf numFmtId="44" fontId="8" fillId="0" borderId="13" xfId="0" applyNumberFormat="1" applyFont="1" applyBorder="1" applyAlignment="1" applyProtection="1">
      <alignment horizontal="center" vertical="center"/>
      <protection locked="0" hidden="1"/>
    </xf>
    <xf numFmtId="44" fontId="8" fillId="0" borderId="11" xfId="0" applyNumberFormat="1" applyFont="1" applyBorder="1" applyAlignment="1" applyProtection="1">
      <alignment horizontal="center" vertical="center"/>
      <protection locked="0" hidden="1"/>
    </xf>
    <xf numFmtId="44" fontId="8" fillId="0" borderId="14" xfId="0" applyNumberFormat="1" applyFont="1" applyBorder="1" applyAlignment="1" applyProtection="1">
      <alignment horizontal="center" vertical="center"/>
      <protection locked="0" hidden="1"/>
    </xf>
    <xf numFmtId="44" fontId="4" fillId="0" borderId="3" xfId="0" applyNumberFormat="1" applyFont="1" applyBorder="1" applyAlignment="1" applyProtection="1">
      <alignment horizontal="center" vertical="center"/>
    </xf>
    <xf numFmtId="44" fontId="4" fillId="0" borderId="4" xfId="0" applyNumberFormat="1" applyFont="1" applyBorder="1" applyAlignment="1" applyProtection="1">
      <alignment horizontal="center" vertical="center"/>
    </xf>
    <xf numFmtId="44" fontId="4" fillId="0" borderId="5" xfId="0" applyNumberFormat="1" applyFont="1" applyBorder="1" applyAlignment="1" applyProtection="1">
      <alignment horizontal="center" vertical="center"/>
    </xf>
    <xf numFmtId="44" fontId="8" fillId="0" borderId="12" xfId="0" applyNumberFormat="1" applyFont="1" applyBorder="1" applyAlignment="1" applyProtection="1">
      <alignment horizontal="center" vertical="center"/>
    </xf>
    <xf numFmtId="44" fontId="8" fillId="0" borderId="3" xfId="0" applyNumberFormat="1" applyFont="1" applyBorder="1" applyAlignment="1">
      <alignment horizontal="center" vertical="center"/>
    </xf>
    <xf numFmtId="44" fontId="8" fillId="0" borderId="4" xfId="0" applyNumberFormat="1" applyFont="1" applyBorder="1" applyAlignment="1">
      <alignment horizontal="center" vertical="center"/>
    </xf>
    <xf numFmtId="44" fontId="8" fillId="0" borderId="5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4" fillId="0" borderId="18" xfId="0" applyFont="1" applyBorder="1" applyAlignment="1" applyProtection="1">
      <alignment horizontal="center" vertical="center" wrapText="1"/>
      <protection locked="0" hidden="1"/>
    </xf>
    <xf numFmtId="0" fontId="4" fillId="0" borderId="19" xfId="0" applyFont="1" applyBorder="1" applyAlignment="1" applyProtection="1">
      <alignment horizontal="center" vertical="center" wrapText="1"/>
      <protection locked="0" hidden="1"/>
    </xf>
    <xf numFmtId="0" fontId="4" fillId="0" borderId="20" xfId="0" applyFont="1" applyBorder="1" applyAlignment="1" applyProtection="1">
      <alignment horizontal="center" vertical="center" wrapText="1"/>
      <protection locked="0" hidden="1"/>
    </xf>
    <xf numFmtId="0" fontId="4" fillId="0" borderId="21" xfId="0" applyFont="1" applyBorder="1" applyAlignment="1" applyProtection="1">
      <alignment horizontal="center" vertical="center" wrapText="1"/>
      <protection locked="0" hidden="1"/>
    </xf>
    <xf numFmtId="0" fontId="4" fillId="0" borderId="10" xfId="0" applyFont="1" applyBorder="1" applyAlignment="1" applyProtection="1">
      <alignment horizontal="center" vertical="center" wrapText="1"/>
      <protection locked="0" hidden="1"/>
    </xf>
    <xf numFmtId="0" fontId="4" fillId="0" borderId="22" xfId="0" applyFont="1" applyBorder="1" applyAlignment="1" applyProtection="1">
      <alignment horizontal="center" vertical="center" wrapText="1"/>
      <protection locked="0" hidden="1"/>
    </xf>
    <xf numFmtId="0" fontId="4" fillId="0" borderId="12" xfId="0" applyFont="1" applyBorder="1" applyAlignment="1">
      <alignment horizontal="left"/>
    </xf>
    <xf numFmtId="44" fontId="4" fillId="0" borderId="12" xfId="0" applyNumberFormat="1" applyFont="1" applyBorder="1" applyAlignment="1" applyProtection="1">
      <alignment horizontal="center" vertical="center"/>
      <protection locked="0" hidden="1"/>
    </xf>
    <xf numFmtId="44" fontId="4" fillId="0" borderId="13" xfId="0" applyNumberFormat="1" applyFont="1" applyBorder="1" applyAlignment="1" applyProtection="1">
      <alignment horizontal="center" vertical="center"/>
      <protection locked="0" hidden="1"/>
    </xf>
    <xf numFmtId="44" fontId="4" fillId="0" borderId="11" xfId="0" applyNumberFormat="1" applyFont="1" applyBorder="1" applyAlignment="1" applyProtection="1">
      <alignment horizontal="center" vertical="center"/>
      <protection locked="0" hidden="1"/>
    </xf>
    <xf numFmtId="44" fontId="4" fillId="0" borderId="14" xfId="0" applyNumberFormat="1" applyFont="1" applyBorder="1" applyAlignment="1" applyProtection="1">
      <alignment horizontal="center" vertical="center"/>
      <protection locked="0" hidden="1"/>
    </xf>
    <xf numFmtId="44" fontId="4" fillId="0" borderId="3" xfId="0" applyNumberFormat="1" applyFont="1" applyBorder="1" applyAlignment="1">
      <alignment horizontal="center" vertical="center"/>
    </xf>
    <xf numFmtId="44" fontId="4" fillId="0" borderId="4" xfId="0" applyNumberFormat="1" applyFont="1" applyBorder="1" applyAlignment="1">
      <alignment horizontal="center" vertical="center"/>
    </xf>
    <xf numFmtId="44" fontId="4" fillId="0" borderId="5" xfId="0" applyNumberFormat="1" applyFont="1" applyBorder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/>
      <protection locked="0" hidden="1"/>
    </xf>
    <xf numFmtId="0" fontId="5" fillId="0" borderId="0" xfId="0" applyFont="1" applyAlignment="1">
      <alignment horizontal="center"/>
    </xf>
    <xf numFmtId="0" fontId="4" fillId="0" borderId="10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0" xfId="0" applyNumberFormat="1" applyFont="1" applyBorder="1" applyAlignment="1" applyProtection="1">
      <alignment horizontal="center" vertical="center"/>
      <protection locked="0" hidden="1"/>
    </xf>
    <xf numFmtId="0" fontId="4" fillId="0" borderId="11" xfId="0" applyFont="1" applyBorder="1" applyAlignment="1" applyProtection="1">
      <alignment horizontal="center"/>
      <protection locked="0" hidden="1"/>
    </xf>
    <xf numFmtId="0" fontId="6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4" fillId="0" borderId="12" xfId="0" applyNumberFormat="1" applyFont="1" applyBorder="1" applyAlignment="1" applyProtection="1">
      <alignment horizontal="center" vertical="center"/>
      <protection locked="0"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8</xdr:col>
      <xdr:colOff>14074</xdr:colOff>
      <xdr:row>2</xdr:row>
      <xdr:rowOff>40349</xdr:rowOff>
    </xdr:to>
    <xdr:pic>
      <xdr:nvPicPr>
        <xdr:cNvPr id="3" name="Grafik 4">
          <a:extLst>
            <a:ext uri="{FF2B5EF4-FFF2-40B4-BE49-F238E27FC236}">
              <a16:creationId xmlns:a16="http://schemas.microsoft.com/office/drawing/2014/main" id="{A8095625-CE45-492D-A0A2-F78BE396B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09550"/>
          <a:ext cx="1680949" cy="28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showGridLines="0" tabSelected="1" view="pageBreakPreview" topLeftCell="A34" zoomScaleNormal="100" zoomScaleSheetLayoutView="100" workbookViewId="0">
      <selection activeCell="AC6" sqref="AC6:AL6"/>
    </sheetView>
  </sheetViews>
  <sheetFormatPr defaultColWidth="8.85546875" defaultRowHeight="12.75" x14ac:dyDescent="0.2"/>
  <cols>
    <col min="1" max="6" width="3" style="1" customWidth="1"/>
    <col min="7" max="7" width="7.5703125" style="1" customWidth="1"/>
    <col min="8" max="39" width="3" style="1" customWidth="1"/>
    <col min="40" max="40" width="3.7109375" style="1" customWidth="1"/>
    <col min="41" max="41" width="3" style="1" customWidth="1"/>
    <col min="42" max="43" width="2.7109375" style="1" customWidth="1"/>
    <col min="44" max="16384" width="8.85546875" style="1"/>
  </cols>
  <sheetData>
    <row r="1" spans="1:4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1" ht="23.25" x14ac:dyDescent="0.35">
      <c r="A2" s="135" t="s">
        <v>0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</row>
    <row r="3" spans="1:41" ht="23.25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5"/>
      <c r="AN4" s="5"/>
    </row>
    <row r="5" spans="1:41" x14ac:dyDescent="0.2">
      <c r="A5" s="8" t="s">
        <v>1</v>
      </c>
      <c r="B5" s="8"/>
      <c r="C5" s="8"/>
      <c r="D5" s="8"/>
      <c r="E5" s="8"/>
      <c r="F5" s="5"/>
      <c r="G5" s="136" t="s">
        <v>51</v>
      </c>
      <c r="H5" s="136"/>
      <c r="I5" s="136"/>
      <c r="J5" s="136"/>
      <c r="K5" s="136"/>
      <c r="L5" s="136"/>
      <c r="M5" s="136"/>
      <c r="N5" s="136"/>
      <c r="O5" s="136"/>
      <c r="P5" s="136"/>
      <c r="Q5" s="5"/>
      <c r="R5" s="5"/>
      <c r="S5" s="5"/>
      <c r="T5" s="5"/>
      <c r="U5" s="5"/>
      <c r="V5" s="5"/>
      <c r="W5" s="5"/>
      <c r="X5" s="8" t="s">
        <v>33</v>
      </c>
      <c r="Y5" s="8"/>
      <c r="Z5" s="8"/>
      <c r="AA5" s="8"/>
      <c r="AB5" s="5"/>
      <c r="AC5" s="139">
        <v>43275</v>
      </c>
      <c r="AD5" s="139"/>
      <c r="AE5" s="139"/>
      <c r="AF5" s="139"/>
      <c r="AG5" s="139"/>
      <c r="AH5" s="139"/>
      <c r="AI5" s="139"/>
      <c r="AJ5" s="139"/>
      <c r="AK5" s="139"/>
      <c r="AL5" s="139"/>
      <c r="AM5" s="5"/>
      <c r="AN5" s="5"/>
    </row>
    <row r="6" spans="1:41" x14ac:dyDescent="0.2">
      <c r="A6" s="137" t="s">
        <v>2</v>
      </c>
      <c r="B6" s="138"/>
      <c r="C6" s="138"/>
      <c r="D6" s="138"/>
      <c r="E6" s="138"/>
      <c r="F6" s="138"/>
      <c r="G6" s="58">
        <v>765165</v>
      </c>
      <c r="H6" s="58"/>
      <c r="I6" s="58"/>
      <c r="J6" s="58"/>
      <c r="K6" s="58"/>
      <c r="L6" s="58"/>
      <c r="M6" s="58"/>
      <c r="N6" s="58"/>
      <c r="O6" s="58"/>
      <c r="P6" s="58"/>
      <c r="Q6" s="5"/>
      <c r="R6" s="5"/>
      <c r="S6" s="5"/>
      <c r="T6" s="5"/>
      <c r="U6" s="5"/>
      <c r="V6" s="5"/>
      <c r="W6" s="5"/>
      <c r="X6" s="8" t="s">
        <v>3</v>
      </c>
      <c r="Y6" s="8"/>
      <c r="Z6" s="8"/>
      <c r="AA6" s="5"/>
      <c r="AB6" s="5"/>
      <c r="AC6" s="140" t="s">
        <v>39</v>
      </c>
      <c r="AD6" s="140"/>
      <c r="AE6" s="140"/>
      <c r="AF6" s="140"/>
      <c r="AG6" s="140"/>
      <c r="AH6" s="140"/>
      <c r="AI6" s="140"/>
      <c r="AJ6" s="140"/>
      <c r="AK6" s="140"/>
      <c r="AL6" s="140"/>
      <c r="AM6" s="5"/>
      <c r="AN6" s="5"/>
    </row>
    <row r="7" spans="1:4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2"/>
    </row>
    <row r="8" spans="1:41" ht="18" thickBot="1" x14ac:dyDescent="0.35">
      <c r="A8" s="141" t="s">
        <v>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</row>
    <row r="9" spans="1:41" s="3" customFormat="1" x14ac:dyDescent="0.25">
      <c r="A9" s="142"/>
      <c r="B9" s="142"/>
      <c r="C9" s="142"/>
      <c r="D9" s="142"/>
      <c r="E9" s="142"/>
      <c r="F9" s="142"/>
      <c r="G9" s="142"/>
      <c r="H9" s="143" t="s">
        <v>5</v>
      </c>
      <c r="I9" s="143"/>
      <c r="J9" s="143"/>
      <c r="K9" s="143"/>
      <c r="L9" s="143" t="s">
        <v>6</v>
      </c>
      <c r="M9" s="143"/>
      <c r="N9" s="143"/>
      <c r="O9" s="143"/>
      <c r="P9" s="143" t="s">
        <v>7</v>
      </c>
      <c r="Q9" s="143"/>
      <c r="R9" s="143"/>
      <c r="S9" s="143"/>
      <c r="T9" s="143" t="s">
        <v>8</v>
      </c>
      <c r="U9" s="143"/>
      <c r="V9" s="143"/>
      <c r="W9" s="143"/>
      <c r="X9" s="144" t="s">
        <v>9</v>
      </c>
      <c r="Y9" s="145"/>
      <c r="Z9" s="145"/>
      <c r="AA9" s="146"/>
      <c r="AB9" s="143" t="s">
        <v>10</v>
      </c>
      <c r="AC9" s="143"/>
      <c r="AD9" s="143"/>
      <c r="AE9" s="143"/>
      <c r="AF9" s="143" t="s">
        <v>11</v>
      </c>
      <c r="AG9" s="143"/>
      <c r="AH9" s="143"/>
      <c r="AI9" s="144"/>
      <c r="AJ9" s="147" t="s">
        <v>12</v>
      </c>
      <c r="AK9" s="148"/>
      <c r="AL9" s="148"/>
      <c r="AM9" s="148"/>
      <c r="AN9" s="149"/>
    </row>
    <row r="10" spans="1:41" s="3" customFormat="1" x14ac:dyDescent="0.2">
      <c r="A10" s="126" t="s">
        <v>13</v>
      </c>
      <c r="B10" s="126"/>
      <c r="C10" s="126"/>
      <c r="D10" s="126"/>
      <c r="E10" s="126"/>
      <c r="F10" s="126"/>
      <c r="G10" s="126"/>
      <c r="H10" s="156">
        <v>43269</v>
      </c>
      <c r="I10" s="156"/>
      <c r="J10" s="156"/>
      <c r="K10" s="156"/>
      <c r="L10" s="156">
        <v>43270</v>
      </c>
      <c r="M10" s="156"/>
      <c r="N10" s="156"/>
      <c r="O10" s="156"/>
      <c r="P10" s="156">
        <v>43271</v>
      </c>
      <c r="Q10" s="156"/>
      <c r="R10" s="156"/>
      <c r="S10" s="156"/>
      <c r="T10" s="156">
        <v>43272</v>
      </c>
      <c r="U10" s="156"/>
      <c r="V10" s="156"/>
      <c r="W10" s="156"/>
      <c r="X10" s="156">
        <v>43273</v>
      </c>
      <c r="Y10" s="156"/>
      <c r="Z10" s="156"/>
      <c r="AA10" s="156"/>
      <c r="AB10" s="156">
        <v>43274</v>
      </c>
      <c r="AC10" s="156"/>
      <c r="AD10" s="156"/>
      <c r="AE10" s="156"/>
      <c r="AF10" s="156">
        <v>43275</v>
      </c>
      <c r="AG10" s="156"/>
      <c r="AH10" s="156"/>
      <c r="AI10" s="156"/>
      <c r="AJ10" s="150"/>
      <c r="AK10" s="151"/>
      <c r="AL10" s="151"/>
      <c r="AM10" s="151"/>
      <c r="AN10" s="152"/>
    </row>
    <row r="11" spans="1:41" s="3" customFormat="1" x14ac:dyDescent="0.2">
      <c r="A11" s="126" t="s">
        <v>14</v>
      </c>
      <c r="B11" s="126"/>
      <c r="C11" s="126"/>
      <c r="D11" s="126"/>
      <c r="E11" s="126"/>
      <c r="F11" s="126"/>
      <c r="G11" s="126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57"/>
      <c r="Y11" s="58"/>
      <c r="Z11" s="58"/>
      <c r="AA11" s="59"/>
      <c r="AB11" s="134"/>
      <c r="AC11" s="134"/>
      <c r="AD11" s="134"/>
      <c r="AE11" s="134"/>
      <c r="AF11" s="134"/>
      <c r="AG11" s="134"/>
      <c r="AH11" s="134"/>
      <c r="AI11" s="57"/>
      <c r="AJ11" s="150"/>
      <c r="AK11" s="151"/>
      <c r="AL11" s="151"/>
      <c r="AM11" s="151"/>
      <c r="AN11" s="152"/>
    </row>
    <row r="12" spans="1:41" s="3" customFormat="1" x14ac:dyDescent="0.25">
      <c r="A12" s="114" t="s">
        <v>40</v>
      </c>
      <c r="B12" s="115"/>
      <c r="C12" s="115"/>
      <c r="D12" s="115"/>
      <c r="E12" s="115"/>
      <c r="F12" s="115"/>
      <c r="G12" s="116"/>
      <c r="H12" s="120" t="s">
        <v>52</v>
      </c>
      <c r="I12" s="121"/>
      <c r="J12" s="121"/>
      <c r="K12" s="122"/>
      <c r="L12" s="120"/>
      <c r="M12" s="121"/>
      <c r="N12" s="121"/>
      <c r="O12" s="122"/>
      <c r="P12" s="120">
        <v>11102355</v>
      </c>
      <c r="Q12" s="121"/>
      <c r="R12" s="121"/>
      <c r="S12" s="122"/>
      <c r="T12" s="120"/>
      <c r="U12" s="121"/>
      <c r="V12" s="121"/>
      <c r="W12" s="122"/>
      <c r="X12" s="120"/>
      <c r="Y12" s="121"/>
      <c r="Z12" s="121"/>
      <c r="AA12" s="122"/>
      <c r="AB12" s="120"/>
      <c r="AC12" s="121"/>
      <c r="AD12" s="121"/>
      <c r="AE12" s="122"/>
      <c r="AF12" s="120"/>
      <c r="AG12" s="121"/>
      <c r="AH12" s="121"/>
      <c r="AI12" s="122"/>
      <c r="AJ12" s="150"/>
      <c r="AK12" s="151"/>
      <c r="AL12" s="151"/>
      <c r="AM12" s="151"/>
      <c r="AN12" s="152"/>
    </row>
    <row r="13" spans="1:41" s="3" customFormat="1" ht="13.5" thickBot="1" x14ac:dyDescent="0.3">
      <c r="A13" s="117"/>
      <c r="B13" s="118"/>
      <c r="C13" s="118"/>
      <c r="D13" s="118"/>
      <c r="E13" s="118"/>
      <c r="F13" s="118"/>
      <c r="G13" s="119"/>
      <c r="H13" s="123"/>
      <c r="I13" s="124"/>
      <c r="J13" s="124"/>
      <c r="K13" s="125"/>
      <c r="L13" s="123"/>
      <c r="M13" s="124"/>
      <c r="N13" s="124"/>
      <c r="O13" s="125"/>
      <c r="P13" s="123"/>
      <c r="Q13" s="124"/>
      <c r="R13" s="124"/>
      <c r="S13" s="125"/>
      <c r="T13" s="123"/>
      <c r="U13" s="124"/>
      <c r="V13" s="124"/>
      <c r="W13" s="125"/>
      <c r="X13" s="123"/>
      <c r="Y13" s="124"/>
      <c r="Z13" s="124"/>
      <c r="AA13" s="125"/>
      <c r="AB13" s="123"/>
      <c r="AC13" s="124"/>
      <c r="AD13" s="124"/>
      <c r="AE13" s="125"/>
      <c r="AF13" s="123"/>
      <c r="AG13" s="124"/>
      <c r="AH13" s="124"/>
      <c r="AI13" s="125"/>
      <c r="AJ13" s="153"/>
      <c r="AK13" s="154"/>
      <c r="AL13" s="154"/>
      <c r="AM13" s="154"/>
      <c r="AN13" s="155"/>
    </row>
    <row r="14" spans="1:41" s="3" customFormat="1" ht="13.5" thickBot="1" x14ac:dyDescent="0.25">
      <c r="A14" s="113" t="s">
        <v>46</v>
      </c>
      <c r="B14" s="113"/>
      <c r="C14" s="113"/>
      <c r="D14" s="113"/>
      <c r="E14" s="113"/>
      <c r="F14" s="113"/>
      <c r="G14" s="113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8"/>
      <c r="Y14" s="129"/>
      <c r="Z14" s="129"/>
      <c r="AA14" s="130"/>
      <c r="AB14" s="127"/>
      <c r="AC14" s="127"/>
      <c r="AD14" s="127"/>
      <c r="AE14" s="127"/>
      <c r="AF14" s="127"/>
      <c r="AG14" s="127"/>
      <c r="AH14" s="127"/>
      <c r="AI14" s="128"/>
      <c r="AJ14" s="131">
        <f>SUM(H14:AI14)</f>
        <v>0</v>
      </c>
      <c r="AK14" s="132"/>
      <c r="AL14" s="132"/>
      <c r="AM14" s="132"/>
      <c r="AN14" s="133"/>
    </row>
    <row r="15" spans="1:41" s="3" customFormat="1" ht="13.5" thickBot="1" x14ac:dyDescent="0.25">
      <c r="A15" s="126" t="s">
        <v>15</v>
      </c>
      <c r="B15" s="126"/>
      <c r="C15" s="126"/>
      <c r="D15" s="126"/>
      <c r="E15" s="126"/>
      <c r="F15" s="126"/>
      <c r="G15" s="126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9"/>
      <c r="Y15" s="10"/>
      <c r="Z15" s="10"/>
      <c r="AA15" s="11"/>
      <c r="AB15" s="127"/>
      <c r="AC15" s="127"/>
      <c r="AD15" s="127"/>
      <c r="AE15" s="127"/>
      <c r="AF15" s="127"/>
      <c r="AG15" s="127"/>
      <c r="AH15" s="127"/>
      <c r="AI15" s="128"/>
      <c r="AJ15" s="131">
        <f>SUM(H15:AI15)</f>
        <v>0</v>
      </c>
      <c r="AK15" s="132"/>
      <c r="AL15" s="132"/>
      <c r="AM15" s="132"/>
      <c r="AN15" s="133"/>
    </row>
    <row r="16" spans="1:41" s="4" customFormat="1" ht="13.5" thickBot="1" x14ac:dyDescent="0.25">
      <c r="A16" s="113" t="s">
        <v>32</v>
      </c>
      <c r="B16" s="113"/>
      <c r="C16" s="113"/>
      <c r="D16" s="113"/>
      <c r="E16" s="113"/>
      <c r="F16" s="113"/>
      <c r="G16" s="113"/>
      <c r="H16" s="109">
        <f>H14+H15</f>
        <v>0</v>
      </c>
      <c r="I16" s="109"/>
      <c r="J16" s="109"/>
      <c r="K16" s="109"/>
      <c r="L16" s="109">
        <f t="shared" ref="L16" si="0">L14+L15</f>
        <v>0</v>
      </c>
      <c r="M16" s="109"/>
      <c r="N16" s="109"/>
      <c r="O16" s="109"/>
      <c r="P16" s="109">
        <f t="shared" ref="P16" si="1">P14+P15</f>
        <v>0</v>
      </c>
      <c r="Q16" s="109"/>
      <c r="R16" s="109"/>
      <c r="S16" s="109"/>
      <c r="T16" s="109">
        <f t="shared" ref="T16" si="2">T14+T15</f>
        <v>0</v>
      </c>
      <c r="U16" s="109"/>
      <c r="V16" s="109"/>
      <c r="W16" s="109"/>
      <c r="X16" s="109">
        <f t="shared" ref="X16" si="3">X14+X15</f>
        <v>0</v>
      </c>
      <c r="Y16" s="109"/>
      <c r="Z16" s="109"/>
      <c r="AA16" s="109"/>
      <c r="AB16" s="109">
        <f t="shared" ref="AB16" si="4">AB14+AB15</f>
        <v>0</v>
      </c>
      <c r="AC16" s="109"/>
      <c r="AD16" s="109"/>
      <c r="AE16" s="109"/>
      <c r="AF16" s="109">
        <f>AF14+AF15</f>
        <v>0</v>
      </c>
      <c r="AG16" s="109"/>
      <c r="AH16" s="109"/>
      <c r="AI16" s="109"/>
      <c r="AJ16" s="110">
        <f>SUM(H16:AI16)</f>
        <v>0</v>
      </c>
      <c r="AK16" s="111"/>
      <c r="AL16" s="111"/>
      <c r="AM16" s="111"/>
      <c r="AN16" s="112"/>
    </row>
    <row r="17" spans="1:40" s="3" customFormat="1" ht="13.5" thickBot="1" x14ac:dyDescent="0.25">
      <c r="A17" s="113" t="s">
        <v>47</v>
      </c>
      <c r="B17" s="113"/>
      <c r="C17" s="113"/>
      <c r="D17" s="113"/>
      <c r="E17" s="113"/>
      <c r="F17" s="113"/>
      <c r="G17" s="113"/>
      <c r="H17" s="127">
        <v>226.11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8"/>
      <c r="Y17" s="129"/>
      <c r="Z17" s="129"/>
      <c r="AA17" s="130"/>
      <c r="AB17" s="127"/>
      <c r="AC17" s="127"/>
      <c r="AD17" s="127"/>
      <c r="AE17" s="127"/>
      <c r="AF17" s="127"/>
      <c r="AG17" s="127"/>
      <c r="AH17" s="127"/>
      <c r="AI17" s="128"/>
      <c r="AJ17" s="131">
        <f t="shared" ref="AJ17:AJ21" si="5">SUM(H17:AI17)</f>
        <v>226.11</v>
      </c>
      <c r="AK17" s="132"/>
      <c r="AL17" s="132"/>
      <c r="AM17" s="132"/>
      <c r="AN17" s="133"/>
    </row>
    <row r="18" spans="1:40" s="3" customFormat="1" ht="13.5" thickBot="1" x14ac:dyDescent="0.25">
      <c r="A18" s="126" t="s">
        <v>15</v>
      </c>
      <c r="B18" s="126"/>
      <c r="C18" s="126"/>
      <c r="D18" s="126"/>
      <c r="E18" s="126"/>
      <c r="F18" s="126"/>
      <c r="G18" s="126"/>
      <c r="H18" s="127">
        <v>35.270000000000003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8"/>
      <c r="Y18" s="129"/>
      <c r="Z18" s="129"/>
      <c r="AA18" s="130"/>
      <c r="AB18" s="127"/>
      <c r="AC18" s="127"/>
      <c r="AD18" s="127"/>
      <c r="AE18" s="127"/>
      <c r="AF18" s="127"/>
      <c r="AG18" s="127"/>
      <c r="AH18" s="127"/>
      <c r="AI18" s="128"/>
      <c r="AJ18" s="131">
        <f t="shared" si="5"/>
        <v>35.270000000000003</v>
      </c>
      <c r="AK18" s="132"/>
      <c r="AL18" s="132"/>
      <c r="AM18" s="132"/>
      <c r="AN18" s="133"/>
    </row>
    <row r="19" spans="1:40" s="4" customFormat="1" ht="13.5" thickBot="1" x14ac:dyDescent="0.25">
      <c r="A19" s="113" t="s">
        <v>16</v>
      </c>
      <c r="B19" s="113"/>
      <c r="C19" s="113"/>
      <c r="D19" s="113"/>
      <c r="E19" s="113"/>
      <c r="F19" s="113"/>
      <c r="G19" s="113"/>
      <c r="H19" s="109">
        <f>H17+H18</f>
        <v>261.38</v>
      </c>
      <c r="I19" s="109"/>
      <c r="J19" s="109"/>
      <c r="K19" s="109"/>
      <c r="L19" s="109">
        <f>L17+L18</f>
        <v>0</v>
      </c>
      <c r="M19" s="109"/>
      <c r="N19" s="109"/>
      <c r="O19" s="109"/>
      <c r="P19" s="109">
        <f>P17+P18</f>
        <v>0</v>
      </c>
      <c r="Q19" s="109"/>
      <c r="R19" s="109"/>
      <c r="S19" s="109"/>
      <c r="T19" s="109">
        <f>T17+T18</f>
        <v>0</v>
      </c>
      <c r="U19" s="109"/>
      <c r="V19" s="109"/>
      <c r="W19" s="109"/>
      <c r="X19" s="109">
        <f>X17+X18</f>
        <v>0</v>
      </c>
      <c r="Y19" s="109"/>
      <c r="Z19" s="109"/>
      <c r="AA19" s="109"/>
      <c r="AB19" s="109">
        <f>AB17+AB18</f>
        <v>0</v>
      </c>
      <c r="AC19" s="109"/>
      <c r="AD19" s="109"/>
      <c r="AE19" s="109"/>
      <c r="AF19" s="109">
        <f>AF17+AF18</f>
        <v>0</v>
      </c>
      <c r="AG19" s="109"/>
      <c r="AH19" s="109"/>
      <c r="AI19" s="109"/>
      <c r="AJ19" s="110">
        <f>SUM(H19:AI19)</f>
        <v>261.38</v>
      </c>
      <c r="AK19" s="111"/>
      <c r="AL19" s="111"/>
      <c r="AM19" s="111"/>
      <c r="AN19" s="112"/>
    </row>
    <row r="20" spans="1:40" s="3" customFormat="1" ht="13.5" thickBot="1" x14ac:dyDescent="0.25">
      <c r="A20" s="113" t="s">
        <v>48</v>
      </c>
      <c r="B20" s="113"/>
      <c r="C20" s="113"/>
      <c r="D20" s="113"/>
      <c r="E20" s="113"/>
      <c r="F20" s="113"/>
      <c r="G20" s="113"/>
      <c r="H20" s="127"/>
      <c r="I20" s="127"/>
      <c r="J20" s="127"/>
      <c r="K20" s="127"/>
      <c r="L20" s="127"/>
      <c r="M20" s="127"/>
      <c r="N20" s="127"/>
      <c r="O20" s="127"/>
      <c r="P20" s="127">
        <v>200.01</v>
      </c>
      <c r="Q20" s="127"/>
      <c r="R20" s="127"/>
      <c r="S20" s="127"/>
      <c r="T20" s="127"/>
      <c r="U20" s="127"/>
      <c r="V20" s="127"/>
      <c r="W20" s="127"/>
      <c r="X20" s="128"/>
      <c r="Y20" s="129"/>
      <c r="Z20" s="129"/>
      <c r="AA20" s="130"/>
      <c r="AB20" s="127"/>
      <c r="AC20" s="127"/>
      <c r="AD20" s="127"/>
      <c r="AE20" s="127"/>
      <c r="AF20" s="127"/>
      <c r="AG20" s="127"/>
      <c r="AH20" s="127"/>
      <c r="AI20" s="128"/>
      <c r="AJ20" s="131">
        <f t="shared" si="5"/>
        <v>200.01</v>
      </c>
      <c r="AK20" s="132"/>
      <c r="AL20" s="132"/>
      <c r="AM20" s="132"/>
      <c r="AN20" s="133"/>
    </row>
    <row r="21" spans="1:40" s="3" customFormat="1" ht="13.5" thickBot="1" x14ac:dyDescent="0.25">
      <c r="A21" s="126" t="s">
        <v>15</v>
      </c>
      <c r="B21" s="126"/>
      <c r="C21" s="126"/>
      <c r="D21" s="126"/>
      <c r="E21" s="126"/>
      <c r="F21" s="126"/>
      <c r="G21" s="126"/>
      <c r="H21" s="127"/>
      <c r="I21" s="127"/>
      <c r="J21" s="127"/>
      <c r="K21" s="127"/>
      <c r="L21" s="127"/>
      <c r="M21" s="127"/>
      <c r="N21" s="127"/>
      <c r="O21" s="127"/>
      <c r="P21" s="127">
        <v>31.99</v>
      </c>
      <c r="Q21" s="127"/>
      <c r="R21" s="127"/>
      <c r="S21" s="127"/>
      <c r="T21" s="127"/>
      <c r="U21" s="127"/>
      <c r="V21" s="127"/>
      <c r="W21" s="127"/>
      <c r="X21" s="128"/>
      <c r="Y21" s="129"/>
      <c r="Z21" s="129"/>
      <c r="AA21" s="130"/>
      <c r="AB21" s="127"/>
      <c r="AC21" s="127"/>
      <c r="AD21" s="127"/>
      <c r="AE21" s="127"/>
      <c r="AF21" s="127"/>
      <c r="AG21" s="127"/>
      <c r="AH21" s="127"/>
      <c r="AI21" s="128"/>
      <c r="AJ21" s="131">
        <f t="shared" si="5"/>
        <v>31.99</v>
      </c>
      <c r="AK21" s="132"/>
      <c r="AL21" s="132"/>
      <c r="AM21" s="132"/>
      <c r="AN21" s="133"/>
    </row>
    <row r="22" spans="1:40" s="4" customFormat="1" ht="13.5" thickBot="1" x14ac:dyDescent="0.25">
      <c r="A22" s="113" t="s">
        <v>17</v>
      </c>
      <c r="B22" s="113"/>
      <c r="C22" s="113"/>
      <c r="D22" s="113"/>
      <c r="E22" s="113"/>
      <c r="F22" s="113"/>
      <c r="G22" s="113"/>
      <c r="H22" s="109">
        <f>H20+H21</f>
        <v>0</v>
      </c>
      <c r="I22" s="109"/>
      <c r="J22" s="109"/>
      <c r="K22" s="109"/>
      <c r="L22" s="109">
        <f>L20+L21</f>
        <v>0</v>
      </c>
      <c r="M22" s="109"/>
      <c r="N22" s="109"/>
      <c r="O22" s="109"/>
      <c r="P22" s="109">
        <f>P20+P21</f>
        <v>232</v>
      </c>
      <c r="Q22" s="109"/>
      <c r="R22" s="109"/>
      <c r="S22" s="109"/>
      <c r="T22" s="109">
        <f>T20+T21</f>
        <v>0</v>
      </c>
      <c r="U22" s="109"/>
      <c r="V22" s="109"/>
      <c r="W22" s="109"/>
      <c r="X22" s="109">
        <f>X20+X21</f>
        <v>0</v>
      </c>
      <c r="Y22" s="109"/>
      <c r="Z22" s="109"/>
      <c r="AA22" s="109"/>
      <c r="AB22" s="109">
        <f>AB20+AB21</f>
        <v>0</v>
      </c>
      <c r="AC22" s="109"/>
      <c r="AD22" s="109"/>
      <c r="AE22" s="109"/>
      <c r="AF22" s="109">
        <f>AF20+AF21</f>
        <v>0</v>
      </c>
      <c r="AG22" s="109"/>
      <c r="AH22" s="109"/>
      <c r="AI22" s="109"/>
      <c r="AJ22" s="110">
        <f>SUM(H22:AI22)</f>
        <v>232</v>
      </c>
      <c r="AK22" s="111"/>
      <c r="AL22" s="111"/>
      <c r="AM22" s="111"/>
      <c r="AN22" s="112"/>
    </row>
    <row r="23" spans="1:40" s="3" customFormat="1" ht="13.5" thickBo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3" t="s">
        <v>34</v>
      </c>
      <c r="AJ23" s="110">
        <f>+AJ16+AJ19+AJ22</f>
        <v>493.38</v>
      </c>
      <c r="AK23" s="111"/>
      <c r="AL23" s="111"/>
      <c r="AM23" s="111"/>
      <c r="AN23" s="112"/>
    </row>
    <row r="24" spans="1:40" ht="18" thickBot="1" x14ac:dyDescent="0.25">
      <c r="A24" s="72" t="s">
        <v>18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</row>
    <row r="25" spans="1:40" s="3" customFormat="1" ht="16.5" customHeight="1" x14ac:dyDescent="0.25">
      <c r="A25" s="114" t="s">
        <v>41</v>
      </c>
      <c r="B25" s="115"/>
      <c r="C25" s="115"/>
      <c r="D25" s="115"/>
      <c r="E25" s="115"/>
      <c r="F25" s="115"/>
      <c r="G25" s="116"/>
      <c r="H25" s="120"/>
      <c r="I25" s="121"/>
      <c r="J25" s="121"/>
      <c r="K25" s="122"/>
      <c r="L25" s="120"/>
      <c r="M25" s="121"/>
      <c r="N25" s="121"/>
      <c r="O25" s="122"/>
      <c r="P25" s="120"/>
      <c r="Q25" s="121"/>
      <c r="R25" s="121"/>
      <c r="S25" s="122"/>
      <c r="T25" s="120"/>
      <c r="U25" s="121"/>
      <c r="V25" s="121"/>
      <c r="W25" s="122"/>
      <c r="X25" s="120"/>
      <c r="Y25" s="121"/>
      <c r="Z25" s="121"/>
      <c r="AA25" s="122"/>
      <c r="AB25" s="120"/>
      <c r="AC25" s="121"/>
      <c r="AD25" s="121"/>
      <c r="AE25" s="122"/>
      <c r="AF25" s="120"/>
      <c r="AG25" s="121"/>
      <c r="AH25" s="121"/>
      <c r="AI25" s="121"/>
      <c r="AJ25" s="147" t="s">
        <v>12</v>
      </c>
      <c r="AK25" s="148"/>
      <c r="AL25" s="148"/>
      <c r="AM25" s="148"/>
      <c r="AN25" s="149"/>
    </row>
    <row r="26" spans="1:40" s="3" customFormat="1" ht="15.75" customHeight="1" thickBot="1" x14ac:dyDescent="0.3">
      <c r="A26" s="117"/>
      <c r="B26" s="118"/>
      <c r="C26" s="118"/>
      <c r="D26" s="118"/>
      <c r="E26" s="118"/>
      <c r="F26" s="118"/>
      <c r="G26" s="119"/>
      <c r="H26" s="123"/>
      <c r="I26" s="124"/>
      <c r="J26" s="124"/>
      <c r="K26" s="125"/>
      <c r="L26" s="123"/>
      <c r="M26" s="124"/>
      <c r="N26" s="124"/>
      <c r="O26" s="125"/>
      <c r="P26" s="123"/>
      <c r="Q26" s="124"/>
      <c r="R26" s="124"/>
      <c r="S26" s="125"/>
      <c r="T26" s="123"/>
      <c r="U26" s="124"/>
      <c r="V26" s="124"/>
      <c r="W26" s="125"/>
      <c r="X26" s="123"/>
      <c r="Y26" s="124"/>
      <c r="Z26" s="124"/>
      <c r="AA26" s="125"/>
      <c r="AB26" s="123"/>
      <c r="AC26" s="124"/>
      <c r="AD26" s="124"/>
      <c r="AE26" s="125"/>
      <c r="AF26" s="123"/>
      <c r="AG26" s="124"/>
      <c r="AH26" s="124"/>
      <c r="AI26" s="124"/>
      <c r="AJ26" s="153"/>
      <c r="AK26" s="154"/>
      <c r="AL26" s="154"/>
      <c r="AM26" s="154"/>
      <c r="AN26" s="155"/>
    </row>
    <row r="27" spans="1:40" ht="13.5" thickBot="1" x14ac:dyDescent="0.25">
      <c r="A27" s="88" t="s">
        <v>19</v>
      </c>
      <c r="B27" s="89"/>
      <c r="C27" s="89"/>
      <c r="D27" s="89"/>
      <c r="E27" s="89"/>
      <c r="F27" s="89"/>
      <c r="G27" s="90"/>
      <c r="H27" s="94"/>
      <c r="I27" s="95"/>
      <c r="J27" s="95"/>
      <c r="K27" s="96"/>
      <c r="L27" s="94"/>
      <c r="M27" s="95"/>
      <c r="N27" s="95"/>
      <c r="O27" s="96"/>
      <c r="P27" s="94"/>
      <c r="Q27" s="95"/>
      <c r="R27" s="95"/>
      <c r="S27" s="96"/>
      <c r="T27" s="94"/>
      <c r="U27" s="95"/>
      <c r="V27" s="95"/>
      <c r="W27" s="96"/>
      <c r="X27" s="94"/>
      <c r="Y27" s="95"/>
      <c r="Z27" s="95"/>
      <c r="AA27" s="96"/>
      <c r="AB27" s="94"/>
      <c r="AC27" s="95"/>
      <c r="AD27" s="95"/>
      <c r="AE27" s="96"/>
      <c r="AF27" s="94"/>
      <c r="AG27" s="95"/>
      <c r="AH27" s="95"/>
      <c r="AI27" s="95"/>
      <c r="AJ27" s="69">
        <f t="shared" ref="AJ27:AJ36" si="6">SUM(H27:AI27)</f>
        <v>0</v>
      </c>
      <c r="AK27" s="70"/>
      <c r="AL27" s="70"/>
      <c r="AM27" s="70"/>
      <c r="AN27" s="71"/>
    </row>
    <row r="28" spans="1:40" ht="13.5" thickBot="1" x14ac:dyDescent="0.25">
      <c r="A28" s="100" t="s">
        <v>15</v>
      </c>
      <c r="B28" s="101"/>
      <c r="C28" s="101"/>
      <c r="D28" s="101"/>
      <c r="E28" s="101"/>
      <c r="F28" s="101"/>
      <c r="G28" s="102"/>
      <c r="H28" s="94"/>
      <c r="I28" s="95"/>
      <c r="J28" s="95"/>
      <c r="K28" s="96"/>
      <c r="L28" s="94"/>
      <c r="M28" s="95"/>
      <c r="N28" s="95"/>
      <c r="O28" s="96"/>
      <c r="P28" s="94"/>
      <c r="Q28" s="95"/>
      <c r="R28" s="95"/>
      <c r="S28" s="96"/>
      <c r="T28" s="94"/>
      <c r="U28" s="95"/>
      <c r="V28" s="95"/>
      <c r="W28" s="96"/>
      <c r="X28" s="94"/>
      <c r="Y28" s="95"/>
      <c r="Z28" s="95"/>
      <c r="AA28" s="96"/>
      <c r="AB28" s="94"/>
      <c r="AC28" s="95"/>
      <c r="AD28" s="95"/>
      <c r="AE28" s="96"/>
      <c r="AF28" s="94"/>
      <c r="AG28" s="95"/>
      <c r="AH28" s="95"/>
      <c r="AI28" s="95"/>
      <c r="AJ28" s="69">
        <f>SUM(H28:AI28)</f>
        <v>0</v>
      </c>
      <c r="AK28" s="70"/>
      <c r="AL28" s="70"/>
      <c r="AM28" s="70"/>
      <c r="AN28" s="71"/>
    </row>
    <row r="29" spans="1:40" ht="13.5" thickBot="1" x14ac:dyDescent="0.25">
      <c r="A29" s="88" t="s">
        <v>20</v>
      </c>
      <c r="B29" s="89"/>
      <c r="C29" s="89"/>
      <c r="D29" s="89"/>
      <c r="E29" s="89"/>
      <c r="F29" s="89"/>
      <c r="G29" s="90"/>
      <c r="H29" s="85">
        <f>+H27+H28</f>
        <v>0</v>
      </c>
      <c r="I29" s="86"/>
      <c r="J29" s="86"/>
      <c r="K29" s="87"/>
      <c r="L29" s="85">
        <f>+L27+L28</f>
        <v>0</v>
      </c>
      <c r="M29" s="86"/>
      <c r="N29" s="86"/>
      <c r="O29" s="87"/>
      <c r="P29" s="85">
        <f>+P27+P28</f>
        <v>0</v>
      </c>
      <c r="Q29" s="86"/>
      <c r="R29" s="86"/>
      <c r="S29" s="87"/>
      <c r="T29" s="85">
        <f>+T27+T28</f>
        <v>0</v>
      </c>
      <c r="U29" s="86"/>
      <c r="V29" s="86"/>
      <c r="W29" s="87"/>
      <c r="X29" s="85">
        <f>+X27+X28</f>
        <v>0</v>
      </c>
      <c r="Y29" s="86"/>
      <c r="Z29" s="86"/>
      <c r="AA29" s="87"/>
      <c r="AB29" s="85">
        <f>+AB27+AB28</f>
        <v>0</v>
      </c>
      <c r="AC29" s="86"/>
      <c r="AD29" s="86"/>
      <c r="AE29" s="87"/>
      <c r="AF29" s="85">
        <f>+AF27+AF28</f>
        <v>0</v>
      </c>
      <c r="AG29" s="86"/>
      <c r="AH29" s="86"/>
      <c r="AI29" s="86"/>
      <c r="AJ29" s="69">
        <f>SUM(H29:AI29)</f>
        <v>0</v>
      </c>
      <c r="AK29" s="70"/>
      <c r="AL29" s="70"/>
      <c r="AM29" s="70"/>
      <c r="AN29" s="71"/>
    </row>
    <row r="30" spans="1:40" ht="38.25" customHeight="1" thickBot="1" x14ac:dyDescent="0.25">
      <c r="A30" s="97" t="s">
        <v>49</v>
      </c>
      <c r="B30" s="98"/>
      <c r="C30" s="98"/>
      <c r="D30" s="98"/>
      <c r="E30" s="98"/>
      <c r="F30" s="98"/>
      <c r="G30" s="99"/>
      <c r="H30" s="103"/>
      <c r="I30" s="104"/>
      <c r="J30" s="104"/>
      <c r="K30" s="105"/>
      <c r="L30" s="103"/>
      <c r="M30" s="104"/>
      <c r="N30" s="104"/>
      <c r="O30" s="105"/>
      <c r="P30" s="103"/>
      <c r="Q30" s="104"/>
      <c r="R30" s="104"/>
      <c r="S30" s="105"/>
      <c r="T30" s="103"/>
      <c r="U30" s="104"/>
      <c r="V30" s="104"/>
      <c r="W30" s="105"/>
      <c r="X30" s="103"/>
      <c r="Y30" s="104"/>
      <c r="Z30" s="104"/>
      <c r="AA30" s="105"/>
      <c r="AB30" s="103"/>
      <c r="AC30" s="104"/>
      <c r="AD30" s="104"/>
      <c r="AE30" s="105"/>
      <c r="AF30" s="103"/>
      <c r="AG30" s="104"/>
      <c r="AH30" s="104"/>
      <c r="AI30" s="105"/>
      <c r="AJ30" s="91"/>
      <c r="AK30" s="92"/>
      <c r="AL30" s="92"/>
      <c r="AM30" s="92"/>
      <c r="AN30" s="93"/>
    </row>
    <row r="31" spans="1:40" ht="13.5" thickBot="1" x14ac:dyDescent="0.25">
      <c r="A31" s="88" t="s">
        <v>21</v>
      </c>
      <c r="B31" s="89"/>
      <c r="C31" s="89"/>
      <c r="D31" s="89"/>
      <c r="E31" s="89"/>
      <c r="F31" s="89"/>
      <c r="G31" s="90"/>
      <c r="H31" s="94"/>
      <c r="I31" s="95"/>
      <c r="J31" s="95"/>
      <c r="K31" s="96"/>
      <c r="L31" s="94"/>
      <c r="M31" s="95"/>
      <c r="N31" s="95"/>
      <c r="O31" s="96"/>
      <c r="P31" s="94"/>
      <c r="Q31" s="95"/>
      <c r="R31" s="95"/>
      <c r="S31" s="96"/>
      <c r="T31" s="94"/>
      <c r="U31" s="95"/>
      <c r="V31" s="95"/>
      <c r="W31" s="96"/>
      <c r="X31" s="94"/>
      <c r="Y31" s="95"/>
      <c r="Z31" s="95"/>
      <c r="AA31" s="96"/>
      <c r="AB31" s="94"/>
      <c r="AC31" s="95"/>
      <c r="AD31" s="95"/>
      <c r="AE31" s="96"/>
      <c r="AF31" s="94"/>
      <c r="AG31" s="95"/>
      <c r="AH31" s="95"/>
      <c r="AI31" s="95"/>
      <c r="AJ31" s="106">
        <f t="shared" ref="AJ31:AJ32" si="7">SUM(H31:AI31)</f>
        <v>0</v>
      </c>
      <c r="AK31" s="107"/>
      <c r="AL31" s="107"/>
      <c r="AM31" s="107"/>
      <c r="AN31" s="108"/>
    </row>
    <row r="32" spans="1:40" ht="13.5" thickBot="1" x14ac:dyDescent="0.25">
      <c r="A32" s="100" t="s">
        <v>15</v>
      </c>
      <c r="B32" s="101"/>
      <c r="C32" s="101"/>
      <c r="D32" s="101"/>
      <c r="E32" s="101"/>
      <c r="F32" s="101"/>
      <c r="G32" s="102"/>
      <c r="H32" s="94"/>
      <c r="I32" s="95"/>
      <c r="J32" s="95"/>
      <c r="K32" s="96"/>
      <c r="L32" s="94"/>
      <c r="M32" s="95"/>
      <c r="N32" s="95"/>
      <c r="O32" s="96"/>
      <c r="P32" s="94"/>
      <c r="Q32" s="95"/>
      <c r="R32" s="95"/>
      <c r="S32" s="96"/>
      <c r="T32" s="94">
        <v>0</v>
      </c>
      <c r="U32" s="95"/>
      <c r="V32" s="95"/>
      <c r="W32" s="96"/>
      <c r="X32" s="94"/>
      <c r="Y32" s="95"/>
      <c r="Z32" s="95"/>
      <c r="AA32" s="96"/>
      <c r="AB32" s="94"/>
      <c r="AC32" s="95"/>
      <c r="AD32" s="95"/>
      <c r="AE32" s="96"/>
      <c r="AF32" s="94"/>
      <c r="AG32" s="95"/>
      <c r="AH32" s="95"/>
      <c r="AI32" s="95"/>
      <c r="AJ32" s="106">
        <f t="shared" si="7"/>
        <v>0</v>
      </c>
      <c r="AK32" s="107"/>
      <c r="AL32" s="107"/>
      <c r="AM32" s="107"/>
      <c r="AN32" s="108"/>
    </row>
    <row r="33" spans="1:40" ht="13.5" thickBot="1" x14ac:dyDescent="0.25">
      <c r="A33" s="88" t="s">
        <v>22</v>
      </c>
      <c r="B33" s="89"/>
      <c r="C33" s="89"/>
      <c r="D33" s="89"/>
      <c r="E33" s="89"/>
      <c r="F33" s="89"/>
      <c r="G33" s="90"/>
      <c r="H33" s="85">
        <f>+H31+H32</f>
        <v>0</v>
      </c>
      <c r="I33" s="86"/>
      <c r="J33" s="86"/>
      <c r="K33" s="87"/>
      <c r="L33" s="85">
        <f>+L31+L32</f>
        <v>0</v>
      </c>
      <c r="M33" s="86"/>
      <c r="N33" s="86"/>
      <c r="O33" s="87"/>
      <c r="P33" s="85">
        <f>+P31+P32</f>
        <v>0</v>
      </c>
      <c r="Q33" s="86"/>
      <c r="R33" s="86"/>
      <c r="S33" s="87"/>
      <c r="T33" s="85">
        <f>+T31+T32</f>
        <v>0</v>
      </c>
      <c r="U33" s="86"/>
      <c r="V33" s="86"/>
      <c r="W33" s="87"/>
      <c r="X33" s="85">
        <f>+X31+X32</f>
        <v>0</v>
      </c>
      <c r="Y33" s="86"/>
      <c r="Z33" s="86"/>
      <c r="AA33" s="87"/>
      <c r="AB33" s="85">
        <f>+AB31+AB32</f>
        <v>0</v>
      </c>
      <c r="AC33" s="86"/>
      <c r="AD33" s="86"/>
      <c r="AE33" s="87"/>
      <c r="AF33" s="85">
        <f>+AF31+AF32</f>
        <v>0</v>
      </c>
      <c r="AG33" s="86"/>
      <c r="AH33" s="86"/>
      <c r="AI33" s="86"/>
      <c r="AJ33" s="69">
        <f>SUM(H33:AI33)</f>
        <v>0</v>
      </c>
      <c r="AK33" s="70"/>
      <c r="AL33" s="70"/>
      <c r="AM33" s="70"/>
      <c r="AN33" s="71"/>
    </row>
    <row r="34" spans="1:40" ht="38.25" customHeight="1" thickBot="1" x14ac:dyDescent="0.25">
      <c r="A34" s="97" t="s">
        <v>49</v>
      </c>
      <c r="B34" s="98"/>
      <c r="C34" s="98"/>
      <c r="D34" s="98"/>
      <c r="E34" s="98"/>
      <c r="F34" s="98"/>
      <c r="G34" s="99"/>
      <c r="H34" s="103"/>
      <c r="I34" s="104"/>
      <c r="J34" s="104"/>
      <c r="K34" s="105"/>
      <c r="L34" s="103"/>
      <c r="M34" s="104"/>
      <c r="N34" s="104"/>
      <c r="O34" s="105"/>
      <c r="P34" s="103"/>
      <c r="Q34" s="104"/>
      <c r="R34" s="104"/>
      <c r="S34" s="105"/>
      <c r="T34" s="103"/>
      <c r="U34" s="104"/>
      <c r="V34" s="104"/>
      <c r="W34" s="105"/>
      <c r="X34" s="103"/>
      <c r="Y34" s="104"/>
      <c r="Z34" s="104"/>
      <c r="AA34" s="105"/>
      <c r="AB34" s="103"/>
      <c r="AC34" s="104"/>
      <c r="AD34" s="104"/>
      <c r="AE34" s="105"/>
      <c r="AF34" s="103"/>
      <c r="AG34" s="104"/>
      <c r="AH34" s="104"/>
      <c r="AI34" s="105"/>
      <c r="AJ34" s="91"/>
      <c r="AK34" s="92"/>
      <c r="AL34" s="92"/>
      <c r="AM34" s="92"/>
      <c r="AN34" s="93"/>
    </row>
    <row r="35" spans="1:40" ht="13.5" thickBot="1" x14ac:dyDescent="0.25">
      <c r="A35" s="88" t="s">
        <v>42</v>
      </c>
      <c r="B35" s="89"/>
      <c r="C35" s="89"/>
      <c r="D35" s="89"/>
      <c r="E35" s="89"/>
      <c r="F35" s="89"/>
      <c r="G35" s="90"/>
      <c r="H35" s="94"/>
      <c r="I35" s="95"/>
      <c r="J35" s="95"/>
      <c r="K35" s="96"/>
      <c r="L35" s="94"/>
      <c r="M35" s="95"/>
      <c r="N35" s="95"/>
      <c r="O35" s="96"/>
      <c r="P35" s="94"/>
      <c r="Q35" s="95"/>
      <c r="R35" s="95"/>
      <c r="S35" s="96"/>
      <c r="T35" s="94"/>
      <c r="U35" s="95"/>
      <c r="V35" s="95"/>
      <c r="W35" s="96"/>
      <c r="X35" s="94"/>
      <c r="Y35" s="95"/>
      <c r="Z35" s="95"/>
      <c r="AA35" s="96"/>
      <c r="AB35" s="94"/>
      <c r="AC35" s="95"/>
      <c r="AD35" s="95"/>
      <c r="AE35" s="96"/>
      <c r="AF35" s="94"/>
      <c r="AG35" s="95"/>
      <c r="AH35" s="95"/>
      <c r="AI35" s="95"/>
      <c r="AJ35" s="106">
        <f t="shared" si="6"/>
        <v>0</v>
      </c>
      <c r="AK35" s="107"/>
      <c r="AL35" s="107"/>
      <c r="AM35" s="107"/>
      <c r="AN35" s="108"/>
    </row>
    <row r="36" spans="1:40" ht="13.5" thickBot="1" x14ac:dyDescent="0.25">
      <c r="A36" s="100" t="s">
        <v>15</v>
      </c>
      <c r="B36" s="101"/>
      <c r="C36" s="101"/>
      <c r="D36" s="101"/>
      <c r="E36" s="101"/>
      <c r="F36" s="101"/>
      <c r="G36" s="102"/>
      <c r="H36" s="94"/>
      <c r="I36" s="95"/>
      <c r="J36" s="95"/>
      <c r="K36" s="96"/>
      <c r="L36" s="94"/>
      <c r="M36" s="95"/>
      <c r="N36" s="95"/>
      <c r="O36" s="96"/>
      <c r="P36" s="94"/>
      <c r="Q36" s="95"/>
      <c r="R36" s="95"/>
      <c r="S36" s="96"/>
      <c r="T36" s="94">
        <v>0</v>
      </c>
      <c r="U36" s="95"/>
      <c r="V36" s="95"/>
      <c r="W36" s="96"/>
      <c r="X36" s="94"/>
      <c r="Y36" s="95"/>
      <c r="Z36" s="95"/>
      <c r="AA36" s="96"/>
      <c r="AB36" s="94"/>
      <c r="AC36" s="95"/>
      <c r="AD36" s="95"/>
      <c r="AE36" s="96"/>
      <c r="AF36" s="94"/>
      <c r="AG36" s="95"/>
      <c r="AH36" s="95"/>
      <c r="AI36" s="95"/>
      <c r="AJ36" s="106">
        <f t="shared" si="6"/>
        <v>0</v>
      </c>
      <c r="AK36" s="107"/>
      <c r="AL36" s="107"/>
      <c r="AM36" s="107"/>
      <c r="AN36" s="108"/>
    </row>
    <row r="37" spans="1:40" ht="13.5" thickBot="1" x14ac:dyDescent="0.25">
      <c r="A37" s="88" t="s">
        <v>22</v>
      </c>
      <c r="B37" s="89"/>
      <c r="C37" s="89"/>
      <c r="D37" s="89"/>
      <c r="E37" s="89"/>
      <c r="F37" s="89"/>
      <c r="G37" s="90"/>
      <c r="H37" s="85">
        <f>+H35+H36</f>
        <v>0</v>
      </c>
      <c r="I37" s="86"/>
      <c r="J37" s="86"/>
      <c r="K37" s="87"/>
      <c r="L37" s="85">
        <f>+L35+L36</f>
        <v>0</v>
      </c>
      <c r="M37" s="86"/>
      <c r="N37" s="86"/>
      <c r="O37" s="87"/>
      <c r="P37" s="85">
        <f>+P35+P36</f>
        <v>0</v>
      </c>
      <c r="Q37" s="86"/>
      <c r="R37" s="86"/>
      <c r="S37" s="87"/>
      <c r="T37" s="85">
        <f>+T35+T36</f>
        <v>0</v>
      </c>
      <c r="U37" s="86"/>
      <c r="V37" s="86"/>
      <c r="W37" s="87"/>
      <c r="X37" s="85">
        <f>+X35+X36</f>
        <v>0</v>
      </c>
      <c r="Y37" s="86"/>
      <c r="Z37" s="86"/>
      <c r="AA37" s="87"/>
      <c r="AB37" s="85">
        <f>+AB35+AB36</f>
        <v>0</v>
      </c>
      <c r="AC37" s="86"/>
      <c r="AD37" s="86"/>
      <c r="AE37" s="87"/>
      <c r="AF37" s="85">
        <f>+AF35+AF36</f>
        <v>0</v>
      </c>
      <c r="AG37" s="86"/>
      <c r="AH37" s="86"/>
      <c r="AI37" s="86"/>
      <c r="AJ37" s="69">
        <f>SUM(H37:AI37)</f>
        <v>0</v>
      </c>
      <c r="AK37" s="70"/>
      <c r="AL37" s="70"/>
      <c r="AM37" s="70"/>
      <c r="AN37" s="71"/>
    </row>
    <row r="38" spans="1:40" ht="38.25" customHeight="1" thickBot="1" x14ac:dyDescent="0.25">
      <c r="A38" s="97" t="s">
        <v>49</v>
      </c>
      <c r="B38" s="98"/>
      <c r="C38" s="98"/>
      <c r="D38" s="98"/>
      <c r="E38" s="98"/>
      <c r="F38" s="98"/>
      <c r="G38" s="99"/>
      <c r="H38" s="103"/>
      <c r="I38" s="104"/>
      <c r="J38" s="104"/>
      <c r="K38" s="105"/>
      <c r="L38" s="103"/>
      <c r="M38" s="104"/>
      <c r="N38" s="104"/>
      <c r="O38" s="105"/>
      <c r="P38" s="103"/>
      <c r="Q38" s="104"/>
      <c r="R38" s="104"/>
      <c r="S38" s="105"/>
      <c r="T38" s="103"/>
      <c r="U38" s="104"/>
      <c r="V38" s="104"/>
      <c r="W38" s="105"/>
      <c r="X38" s="103"/>
      <c r="Y38" s="104"/>
      <c r="Z38" s="104"/>
      <c r="AA38" s="105"/>
      <c r="AB38" s="103"/>
      <c r="AC38" s="104"/>
      <c r="AD38" s="104"/>
      <c r="AE38" s="105"/>
      <c r="AF38" s="103"/>
      <c r="AG38" s="104"/>
      <c r="AH38" s="104"/>
      <c r="AI38" s="105"/>
      <c r="AJ38" s="91"/>
      <c r="AK38" s="92"/>
      <c r="AL38" s="92"/>
      <c r="AM38" s="92"/>
      <c r="AN38" s="93"/>
    </row>
    <row r="39" spans="1:40" ht="13.5" thickBo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4"/>
      <c r="AD39" s="14"/>
      <c r="AE39" s="14"/>
      <c r="AF39" s="14"/>
      <c r="AG39" s="14"/>
      <c r="AH39" s="14"/>
      <c r="AI39" s="15" t="s">
        <v>23</v>
      </c>
      <c r="AJ39" s="69">
        <f>+AJ29+AJ37+AJ33</f>
        <v>0</v>
      </c>
      <c r="AK39" s="70"/>
      <c r="AL39" s="70"/>
      <c r="AM39" s="70"/>
      <c r="AN39" s="71"/>
    </row>
    <row r="40" spans="1:40" ht="18" thickBot="1" x14ac:dyDescent="0.25">
      <c r="A40" s="72" t="s">
        <v>24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</row>
    <row r="41" spans="1:40" ht="13.5" thickBot="1" x14ac:dyDescent="0.25">
      <c r="A41" s="73" t="s">
        <v>24</v>
      </c>
      <c r="B41" s="74"/>
      <c r="C41" s="74"/>
      <c r="D41" s="74"/>
      <c r="E41" s="74"/>
      <c r="F41" s="74"/>
      <c r="G41" s="75"/>
      <c r="H41" s="57"/>
      <c r="I41" s="58"/>
      <c r="J41" s="58"/>
      <c r="K41" s="59"/>
      <c r="L41" s="57"/>
      <c r="M41" s="58"/>
      <c r="N41" s="58"/>
      <c r="O41" s="59"/>
      <c r="P41" s="57"/>
      <c r="Q41" s="58"/>
      <c r="R41" s="58"/>
      <c r="S41" s="59"/>
      <c r="T41" s="57"/>
      <c r="U41" s="58"/>
      <c r="V41" s="58"/>
      <c r="W41" s="59"/>
      <c r="X41" s="57"/>
      <c r="Y41" s="58"/>
      <c r="Z41" s="58"/>
      <c r="AA41" s="59"/>
      <c r="AB41" s="57"/>
      <c r="AC41" s="58"/>
      <c r="AD41" s="58"/>
      <c r="AE41" s="59"/>
      <c r="AF41" s="57"/>
      <c r="AG41" s="58"/>
      <c r="AH41" s="58"/>
      <c r="AI41" s="58"/>
      <c r="AJ41" s="76">
        <f>SUM(H41:AI41)</f>
        <v>0</v>
      </c>
      <c r="AK41" s="77"/>
      <c r="AL41" s="77"/>
      <c r="AM41" s="77"/>
      <c r="AN41" s="78"/>
    </row>
    <row r="42" spans="1:40" ht="13.5" thickBot="1" x14ac:dyDescent="0.25">
      <c r="A42" s="82" t="s">
        <v>15</v>
      </c>
      <c r="B42" s="83"/>
      <c r="C42" s="83"/>
      <c r="D42" s="83"/>
      <c r="E42" s="83"/>
      <c r="F42" s="83"/>
      <c r="G42" s="84"/>
      <c r="H42" s="57"/>
      <c r="I42" s="58"/>
      <c r="J42" s="58"/>
      <c r="K42" s="59"/>
      <c r="L42" s="57"/>
      <c r="M42" s="58"/>
      <c r="N42" s="58"/>
      <c r="O42" s="59"/>
      <c r="P42" s="57"/>
      <c r="Q42" s="58"/>
      <c r="R42" s="58"/>
      <c r="S42" s="59"/>
      <c r="T42" s="57"/>
      <c r="U42" s="58"/>
      <c r="V42" s="58"/>
      <c r="W42" s="59"/>
      <c r="X42" s="57"/>
      <c r="Y42" s="58"/>
      <c r="Z42" s="58"/>
      <c r="AA42" s="59"/>
      <c r="AB42" s="57"/>
      <c r="AC42" s="58"/>
      <c r="AD42" s="58"/>
      <c r="AE42" s="59"/>
      <c r="AF42" s="57"/>
      <c r="AG42" s="58"/>
      <c r="AH42" s="58"/>
      <c r="AI42" s="58"/>
      <c r="AJ42" s="76">
        <f>SUM(H42:AI42)</f>
        <v>0</v>
      </c>
      <c r="AK42" s="77"/>
      <c r="AL42" s="77"/>
      <c r="AM42" s="77"/>
      <c r="AN42" s="78"/>
    </row>
    <row r="43" spans="1:40" ht="13.5" thickBot="1" x14ac:dyDescent="0.25">
      <c r="A43" s="73" t="s">
        <v>25</v>
      </c>
      <c r="B43" s="74"/>
      <c r="C43" s="74"/>
      <c r="D43" s="74"/>
      <c r="E43" s="74"/>
      <c r="F43" s="74"/>
      <c r="G43" s="75"/>
      <c r="H43" s="79">
        <f>H41+H42</f>
        <v>0</v>
      </c>
      <c r="I43" s="80"/>
      <c r="J43" s="80"/>
      <c r="K43" s="81"/>
      <c r="L43" s="79">
        <f>L41+L42</f>
        <v>0</v>
      </c>
      <c r="M43" s="80"/>
      <c r="N43" s="80"/>
      <c r="O43" s="81"/>
      <c r="P43" s="79">
        <f>P41+P42</f>
        <v>0</v>
      </c>
      <c r="Q43" s="80"/>
      <c r="R43" s="80"/>
      <c r="S43" s="81"/>
      <c r="T43" s="79">
        <f>T41+T42</f>
        <v>0</v>
      </c>
      <c r="U43" s="80"/>
      <c r="V43" s="80"/>
      <c r="W43" s="81"/>
      <c r="X43" s="79">
        <f>X41+X42</f>
        <v>0</v>
      </c>
      <c r="Y43" s="80"/>
      <c r="Z43" s="80"/>
      <c r="AA43" s="81"/>
      <c r="AB43" s="79">
        <f>AB41+AB42</f>
        <v>0</v>
      </c>
      <c r="AC43" s="80"/>
      <c r="AD43" s="80"/>
      <c r="AE43" s="81"/>
      <c r="AF43" s="79">
        <f>AF41+AF42</f>
        <v>0</v>
      </c>
      <c r="AG43" s="80"/>
      <c r="AH43" s="80"/>
      <c r="AI43" s="81"/>
      <c r="AJ43" s="60">
        <f>SUM(H43:AI43)</f>
        <v>0</v>
      </c>
      <c r="AK43" s="61"/>
      <c r="AL43" s="61"/>
      <c r="AM43" s="61"/>
      <c r="AN43" s="62"/>
    </row>
    <row r="44" spans="1:40" ht="13.5" thickBo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3" t="s">
        <v>26</v>
      </c>
      <c r="AJ44" s="66">
        <f>SUM(AJ41:AN43)</f>
        <v>0</v>
      </c>
      <c r="AK44" s="67"/>
      <c r="AL44" s="67"/>
      <c r="AM44" s="67"/>
      <c r="AN44" s="68"/>
    </row>
    <row r="45" spans="1:40" ht="13.5" thickBo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6"/>
      <c r="AJ45" s="17"/>
      <c r="AK45" s="17"/>
      <c r="AL45" s="17"/>
      <c r="AM45" s="17"/>
      <c r="AN45" s="17"/>
    </row>
    <row r="46" spans="1:40" s="3" customFormat="1" x14ac:dyDescent="0.25">
      <c r="A46" s="63" t="s">
        <v>27</v>
      </c>
      <c r="B46" s="64"/>
      <c r="C46" s="65"/>
      <c r="D46" s="63" t="s">
        <v>14</v>
      </c>
      <c r="E46" s="64"/>
      <c r="F46" s="64"/>
      <c r="G46" s="64"/>
      <c r="H46" s="64"/>
      <c r="I46" s="64"/>
      <c r="J46" s="64"/>
      <c r="K46" s="64"/>
      <c r="L46" s="65"/>
      <c r="M46" s="63" t="s">
        <v>28</v>
      </c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5"/>
      <c r="AE46" s="63" t="s">
        <v>29</v>
      </c>
      <c r="AF46" s="64"/>
      <c r="AG46" s="64"/>
      <c r="AH46" s="64"/>
      <c r="AI46" s="64"/>
      <c r="AJ46" s="64"/>
      <c r="AK46" s="64"/>
      <c r="AL46" s="64"/>
      <c r="AM46" s="64"/>
      <c r="AN46" s="65"/>
    </row>
    <row r="47" spans="1:40" s="3" customFormat="1" x14ac:dyDescent="0.25">
      <c r="A47" s="57"/>
      <c r="B47" s="58"/>
      <c r="C47" s="59"/>
      <c r="D47" s="57"/>
      <c r="E47" s="58"/>
      <c r="F47" s="58"/>
      <c r="G47" s="58"/>
      <c r="H47" s="58"/>
      <c r="I47" s="58"/>
      <c r="J47" s="58"/>
      <c r="K47" s="58"/>
      <c r="L47" s="59"/>
      <c r="M47" s="57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9"/>
      <c r="AE47" s="57"/>
      <c r="AF47" s="58"/>
      <c r="AG47" s="58"/>
      <c r="AH47" s="58"/>
      <c r="AI47" s="58"/>
      <c r="AJ47" s="58"/>
      <c r="AK47" s="58"/>
      <c r="AL47" s="58"/>
      <c r="AM47" s="58"/>
      <c r="AN47" s="59"/>
    </row>
    <row r="48" spans="1:40" s="3" customFormat="1" x14ac:dyDescent="0.25">
      <c r="A48" s="57"/>
      <c r="B48" s="58"/>
      <c r="C48" s="59"/>
      <c r="D48" s="57"/>
      <c r="E48" s="58"/>
      <c r="F48" s="58"/>
      <c r="G48" s="58"/>
      <c r="H48" s="58"/>
      <c r="I48" s="58"/>
      <c r="J48" s="58"/>
      <c r="K48" s="58"/>
      <c r="L48" s="59"/>
      <c r="M48" s="57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9"/>
      <c r="AE48" s="57"/>
      <c r="AF48" s="58"/>
      <c r="AG48" s="58"/>
      <c r="AH48" s="58"/>
      <c r="AI48" s="58"/>
      <c r="AJ48" s="58"/>
      <c r="AK48" s="58"/>
      <c r="AL48" s="58"/>
      <c r="AM48" s="58"/>
      <c r="AN48" s="59"/>
    </row>
    <row r="49" spans="1:40" ht="13.5" thickBo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14.25" thickTop="1" thickBot="1" x14ac:dyDescent="0.25">
      <c r="A50" s="46" t="s">
        <v>30</v>
      </c>
      <c r="B50" s="47"/>
      <c r="C50" s="47"/>
      <c r="D50" s="47"/>
      <c r="E50" s="47"/>
      <c r="F50" s="47"/>
      <c r="G50" s="48"/>
      <c r="H50" s="44">
        <f>+H14+H17+H20+H27+H35+H41+H31</f>
        <v>226.11</v>
      </c>
      <c r="I50" s="45"/>
      <c r="J50" s="45"/>
      <c r="K50" s="45"/>
      <c r="L50" s="44">
        <f t="shared" ref="L50" si="8">+L14+L17+L20+L27+L35+L41+L31</f>
        <v>0</v>
      </c>
      <c r="M50" s="45"/>
      <c r="N50" s="45"/>
      <c r="O50" s="45"/>
      <c r="P50" s="44">
        <f t="shared" ref="P50" si="9">+P14+P17+P20+P27+P35+P41+P31</f>
        <v>200.01</v>
      </c>
      <c r="Q50" s="45"/>
      <c r="R50" s="45"/>
      <c r="S50" s="45"/>
      <c r="T50" s="44">
        <f t="shared" ref="T50" si="10">+T14+T17+T20+T27+T35+T41+T31</f>
        <v>0</v>
      </c>
      <c r="U50" s="45"/>
      <c r="V50" s="45"/>
      <c r="W50" s="45"/>
      <c r="X50" s="44">
        <f t="shared" ref="X50" si="11">+X14+X17+X20+X27+X35+X41+X31</f>
        <v>0</v>
      </c>
      <c r="Y50" s="45"/>
      <c r="Z50" s="45"/>
      <c r="AA50" s="45"/>
      <c r="AB50" s="44">
        <f t="shared" ref="AB50" si="12">+AB14+AB17+AB20+AB27+AB35+AB41+AB31</f>
        <v>0</v>
      </c>
      <c r="AC50" s="45"/>
      <c r="AD50" s="45"/>
      <c r="AE50" s="45"/>
      <c r="AF50" s="44">
        <f>+AF14+AF17+AF20+AF27+AF35+AF41+AF31</f>
        <v>0</v>
      </c>
      <c r="AG50" s="45"/>
      <c r="AH50" s="45"/>
      <c r="AI50" s="45"/>
      <c r="AJ50" s="44">
        <f>SUM(H50:AI50)</f>
        <v>426.12</v>
      </c>
      <c r="AK50" s="45"/>
      <c r="AL50" s="45"/>
      <c r="AM50" s="45"/>
      <c r="AN50" s="45"/>
    </row>
    <row r="51" spans="1:40" ht="14.25" thickTop="1" thickBot="1" x14ac:dyDescent="0.25">
      <c r="A51" s="46" t="s">
        <v>15</v>
      </c>
      <c r="B51" s="47"/>
      <c r="C51" s="47"/>
      <c r="D51" s="47"/>
      <c r="E51" s="47"/>
      <c r="F51" s="47"/>
      <c r="G51" s="48"/>
      <c r="H51" s="44">
        <f>+H18+H21+H28+H36+H42+H15+H32</f>
        <v>35.270000000000003</v>
      </c>
      <c r="I51" s="45"/>
      <c r="J51" s="45"/>
      <c r="K51" s="45"/>
      <c r="L51" s="44">
        <f t="shared" ref="L51" si="13">+L18+L21+L28+L36+L42+L15+L32</f>
        <v>0</v>
      </c>
      <c r="M51" s="45"/>
      <c r="N51" s="45"/>
      <c r="O51" s="45"/>
      <c r="P51" s="44">
        <f t="shared" ref="P51" si="14">+P18+P21+P28+P36+P42+P15+P32</f>
        <v>31.99</v>
      </c>
      <c r="Q51" s="45"/>
      <c r="R51" s="45"/>
      <c r="S51" s="45"/>
      <c r="T51" s="44">
        <f t="shared" ref="T51" si="15">+T18+T21+T28+T36+T42+T15+T32</f>
        <v>0</v>
      </c>
      <c r="U51" s="45"/>
      <c r="V51" s="45"/>
      <c r="W51" s="45"/>
      <c r="X51" s="44">
        <f t="shared" ref="X51" si="16">+X18+X21+X28+X36+X42+X15+X32</f>
        <v>0</v>
      </c>
      <c r="Y51" s="45"/>
      <c r="Z51" s="45"/>
      <c r="AA51" s="45"/>
      <c r="AB51" s="44">
        <f t="shared" ref="AB51" si="17">+AB18+AB21+AB28+AB36+AB42+AB15+AB32</f>
        <v>0</v>
      </c>
      <c r="AC51" s="45"/>
      <c r="AD51" s="45"/>
      <c r="AE51" s="45"/>
      <c r="AF51" s="44">
        <f t="shared" ref="AF51" si="18">+AF18+AF21+AF28+AF36+AF42+AF15+AF32</f>
        <v>0</v>
      </c>
      <c r="AG51" s="45"/>
      <c r="AH51" s="45"/>
      <c r="AI51" s="45"/>
      <c r="AJ51" s="44">
        <f>SUM(H51:AI51)</f>
        <v>67.260000000000005</v>
      </c>
      <c r="AK51" s="45"/>
      <c r="AL51" s="45"/>
      <c r="AM51" s="45"/>
      <c r="AN51" s="45"/>
    </row>
    <row r="52" spans="1:40" ht="14.25" thickTop="1" thickBot="1" x14ac:dyDescent="0.25">
      <c r="A52" s="46" t="s">
        <v>31</v>
      </c>
      <c r="B52" s="47"/>
      <c r="C52" s="47"/>
      <c r="D52" s="47"/>
      <c r="E52" s="47"/>
      <c r="F52" s="47"/>
      <c r="G52" s="48"/>
      <c r="H52" s="44">
        <f>+H50+H51</f>
        <v>261.38</v>
      </c>
      <c r="I52" s="45"/>
      <c r="J52" s="45"/>
      <c r="K52" s="49"/>
      <c r="L52" s="44">
        <f t="shared" ref="L52" si="19">+L50+L51</f>
        <v>0</v>
      </c>
      <c r="M52" s="45"/>
      <c r="N52" s="45"/>
      <c r="O52" s="49"/>
      <c r="P52" s="44">
        <f t="shared" ref="P52" si="20">+P50+P51</f>
        <v>232</v>
      </c>
      <c r="Q52" s="45"/>
      <c r="R52" s="45"/>
      <c r="S52" s="49"/>
      <c r="T52" s="44">
        <f t="shared" ref="T52" si="21">+T50+T51</f>
        <v>0</v>
      </c>
      <c r="U52" s="45"/>
      <c r="V52" s="45"/>
      <c r="W52" s="49"/>
      <c r="X52" s="44">
        <f>+X50+X51</f>
        <v>0</v>
      </c>
      <c r="Y52" s="45"/>
      <c r="Z52" s="45"/>
      <c r="AA52" s="45"/>
      <c r="AB52" s="44">
        <f>+AB50+AB51</f>
        <v>0</v>
      </c>
      <c r="AC52" s="45"/>
      <c r="AD52" s="45"/>
      <c r="AE52" s="45"/>
      <c r="AF52" s="44">
        <f>+AF50+AF51</f>
        <v>0</v>
      </c>
      <c r="AG52" s="45"/>
      <c r="AH52" s="45"/>
      <c r="AI52" s="45"/>
      <c r="AJ52" s="38">
        <f>SUM(H52:AI52)</f>
        <v>493.38</v>
      </c>
      <c r="AK52" s="39"/>
      <c r="AL52" s="39"/>
      <c r="AM52" s="39"/>
      <c r="AN52" s="39"/>
    </row>
    <row r="53" spans="1:40" ht="14.25" thickTop="1" thickBot="1" x14ac:dyDescent="0.25">
      <c r="A53" s="18" t="s">
        <v>36</v>
      </c>
      <c r="B53" s="18"/>
      <c r="C53" s="18"/>
      <c r="D53" s="18"/>
      <c r="E53" s="18"/>
      <c r="F53" s="18"/>
      <c r="G53" s="18"/>
      <c r="H53" s="19"/>
      <c r="I53" s="20"/>
      <c r="J53" s="20"/>
      <c r="K53" s="20"/>
      <c r="L53" s="53" t="s">
        <v>38</v>
      </c>
      <c r="M53" s="54"/>
      <c r="N53" s="54"/>
      <c r="O53" s="54"/>
      <c r="P53" s="55"/>
      <c r="Q53" s="56"/>
      <c r="R53" s="56"/>
      <c r="S53" s="56"/>
      <c r="T53" s="21"/>
      <c r="U53" s="22"/>
      <c r="V53" s="22"/>
      <c r="W53" s="22"/>
      <c r="X53" s="21"/>
      <c r="Y53" s="22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50"/>
      <c r="AK53" s="51"/>
      <c r="AL53" s="51"/>
      <c r="AM53" s="51"/>
      <c r="AN53" s="52"/>
    </row>
    <row r="54" spans="1:40" ht="13.5" thickBot="1" x14ac:dyDescent="0.25">
      <c r="A54" s="18" t="s">
        <v>37</v>
      </c>
      <c r="B54" s="18"/>
      <c r="C54" s="18"/>
      <c r="D54" s="18"/>
      <c r="E54" s="18"/>
      <c r="F54" s="18"/>
      <c r="G54" s="23"/>
      <c r="H54" s="21"/>
      <c r="I54" s="22"/>
      <c r="J54" s="22"/>
      <c r="K54" s="22"/>
      <c r="L54" s="21"/>
      <c r="M54" s="22"/>
      <c r="N54" s="22"/>
      <c r="O54" s="22"/>
      <c r="P54" s="21"/>
      <c r="Q54" s="22"/>
      <c r="R54" s="22"/>
      <c r="S54" s="22"/>
      <c r="T54" s="21"/>
      <c r="U54" s="22"/>
      <c r="V54" s="22"/>
      <c r="W54" s="22"/>
      <c r="X54" s="21"/>
      <c r="Y54" s="22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50">
        <f>+AJ52-AJ53</f>
        <v>493.38</v>
      </c>
      <c r="AK54" s="51"/>
      <c r="AL54" s="51"/>
      <c r="AM54" s="51"/>
      <c r="AN54" s="52"/>
    </row>
    <row r="55" spans="1:4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15.75" x14ac:dyDescent="0.25">
      <c r="A56" s="40" t="s">
        <v>35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</row>
    <row r="57" spans="1:40" x14ac:dyDescent="0.2">
      <c r="A57" s="41" t="s">
        <v>43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</row>
    <row r="59" spans="1:40" x14ac:dyDescent="0.2">
      <c r="A59" s="24" t="s">
        <v>50</v>
      </c>
      <c r="B59" s="25"/>
      <c r="C59" s="25"/>
      <c r="D59" s="25"/>
      <c r="E59" s="25"/>
      <c r="F59" s="25"/>
      <c r="G59" s="25"/>
      <c r="H59" s="26"/>
      <c r="I59" s="25"/>
      <c r="J59" s="26"/>
      <c r="K59" s="25"/>
      <c r="L59" s="27"/>
      <c r="M59" s="24" t="s">
        <v>44</v>
      </c>
      <c r="N59" s="26"/>
      <c r="O59" s="25"/>
      <c r="P59" s="25"/>
      <c r="Q59" s="25"/>
      <c r="R59" s="25"/>
      <c r="S59" s="25"/>
      <c r="T59" s="25"/>
      <c r="U59" s="26"/>
      <c r="V59" s="25"/>
      <c r="W59" s="25"/>
      <c r="X59" s="26"/>
      <c r="Y59" s="28"/>
      <c r="Z59" s="24" t="s">
        <v>45</v>
      </c>
      <c r="AA59" s="26"/>
      <c r="AB59" s="26"/>
      <c r="AC59" s="26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8"/>
    </row>
    <row r="60" spans="1:40" x14ac:dyDescent="0.2">
      <c r="A60" s="29"/>
      <c r="B60" s="30"/>
      <c r="C60" s="30"/>
      <c r="D60" s="30"/>
      <c r="E60" s="30"/>
      <c r="F60" s="30"/>
      <c r="G60" s="30"/>
      <c r="H60" s="7"/>
      <c r="I60" s="30"/>
      <c r="J60" s="7"/>
      <c r="K60" s="30"/>
      <c r="L60" s="31"/>
      <c r="M60" s="29"/>
      <c r="N60" s="30"/>
      <c r="O60" s="30"/>
      <c r="P60" s="30"/>
      <c r="Q60" s="30"/>
      <c r="R60" s="30"/>
      <c r="S60" s="30"/>
      <c r="T60" s="30"/>
      <c r="U60" s="7"/>
      <c r="V60" s="30"/>
      <c r="W60" s="30"/>
      <c r="X60" s="7"/>
      <c r="Y60" s="32"/>
      <c r="Z60" s="29"/>
      <c r="AA60" s="7"/>
      <c r="AB60" s="7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2"/>
    </row>
    <row r="61" spans="1:40" x14ac:dyDescent="0.2">
      <c r="A61" s="34" t="s">
        <v>53</v>
      </c>
      <c r="B61" s="37"/>
      <c r="C61" s="34"/>
      <c r="D61" s="34"/>
      <c r="E61" s="36"/>
      <c r="F61" s="34"/>
      <c r="G61" s="34"/>
      <c r="H61" s="34"/>
      <c r="I61" s="34"/>
      <c r="J61" s="34"/>
      <c r="K61" s="34"/>
      <c r="L61" s="35"/>
      <c r="M61" s="33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Z61" s="33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5"/>
    </row>
  </sheetData>
  <sheetProtection algorithmName="SHA-512" hashValue="ZdkIM2JLOTHjTwBXYcBu0+HdGYAaVhILNqOt4P850Cv9+gEUl2mSFEP04cUtvop1lkRKC5jLYJugCXKXWz8zkg==" saltValue="NMWD26ExChJFpy2S7TqwaA==" spinCount="100000" sheet="1" objects="1" scenarios="1"/>
  <mergeCells count="314">
    <mergeCell ref="A34:G34"/>
    <mergeCell ref="H34:K34"/>
    <mergeCell ref="L34:O34"/>
    <mergeCell ref="P34:S34"/>
    <mergeCell ref="T34:W34"/>
    <mergeCell ref="X34:AA34"/>
    <mergeCell ref="AB34:AE34"/>
    <mergeCell ref="AF34:AI34"/>
    <mergeCell ref="AJ34:AN34"/>
    <mergeCell ref="A33:G33"/>
    <mergeCell ref="H33:K33"/>
    <mergeCell ref="L33:O33"/>
    <mergeCell ref="P33:S33"/>
    <mergeCell ref="T33:W33"/>
    <mergeCell ref="X33:AA33"/>
    <mergeCell ref="AB33:AE33"/>
    <mergeCell ref="AF33:AI33"/>
    <mergeCell ref="AJ33:AN33"/>
    <mergeCell ref="A32:G32"/>
    <mergeCell ref="H32:K32"/>
    <mergeCell ref="L32:O32"/>
    <mergeCell ref="P32:S32"/>
    <mergeCell ref="T32:W32"/>
    <mergeCell ref="X32:AA32"/>
    <mergeCell ref="AB32:AE32"/>
    <mergeCell ref="AF32:AI32"/>
    <mergeCell ref="AJ32:AN32"/>
    <mergeCell ref="A15:G15"/>
    <mergeCell ref="H15:K15"/>
    <mergeCell ref="L15:O15"/>
    <mergeCell ref="P15:S15"/>
    <mergeCell ref="T15:W15"/>
    <mergeCell ref="AB15:AE15"/>
    <mergeCell ref="AF15:AI15"/>
    <mergeCell ref="AJ15:AN15"/>
    <mergeCell ref="A31:G31"/>
    <mergeCell ref="H31:K31"/>
    <mergeCell ref="L31:O31"/>
    <mergeCell ref="P31:S31"/>
    <mergeCell ref="T31:W31"/>
    <mergeCell ref="X31:AA31"/>
    <mergeCell ref="AB31:AE31"/>
    <mergeCell ref="AF31:AI31"/>
    <mergeCell ref="AJ31:AN31"/>
    <mergeCell ref="AJ25:AN26"/>
    <mergeCell ref="A16:G16"/>
    <mergeCell ref="H16:K16"/>
    <mergeCell ref="L16:O16"/>
    <mergeCell ref="P16:S16"/>
    <mergeCell ref="T16:W16"/>
    <mergeCell ref="X16:AA16"/>
    <mergeCell ref="A2:AN2"/>
    <mergeCell ref="G5:P5"/>
    <mergeCell ref="A6:F6"/>
    <mergeCell ref="G6:P6"/>
    <mergeCell ref="AC5:AL5"/>
    <mergeCell ref="AC6:AL6"/>
    <mergeCell ref="A8:AN8"/>
    <mergeCell ref="A9:G9"/>
    <mergeCell ref="H9:K9"/>
    <mergeCell ref="L9:O9"/>
    <mergeCell ref="P9:S9"/>
    <mergeCell ref="T9:W9"/>
    <mergeCell ref="X9:AA9"/>
    <mergeCell ref="AB9:AE9"/>
    <mergeCell ref="AF9:AI9"/>
    <mergeCell ref="AJ9:AN13"/>
    <mergeCell ref="A10:G10"/>
    <mergeCell ref="H10:K10"/>
    <mergeCell ref="L10:O10"/>
    <mergeCell ref="P10:S10"/>
    <mergeCell ref="T10:W10"/>
    <mergeCell ref="X10:AA10"/>
    <mergeCell ref="AB10:AE10"/>
    <mergeCell ref="AF10:AI10"/>
    <mergeCell ref="A11:G11"/>
    <mergeCell ref="AF11:AI11"/>
    <mergeCell ref="A12:G13"/>
    <mergeCell ref="H12:K13"/>
    <mergeCell ref="L12:O13"/>
    <mergeCell ref="P12:S13"/>
    <mergeCell ref="T12:W13"/>
    <mergeCell ref="X12:AA13"/>
    <mergeCell ref="AB12:AE13"/>
    <mergeCell ref="AF12:AI13"/>
    <mergeCell ref="H11:K11"/>
    <mergeCell ref="L11:O11"/>
    <mergeCell ref="P11:S11"/>
    <mergeCell ref="T11:W11"/>
    <mergeCell ref="X11:AA11"/>
    <mergeCell ref="AB11:AE11"/>
    <mergeCell ref="AB14:AE14"/>
    <mergeCell ref="AF14:AI14"/>
    <mergeCell ref="AJ14:AN14"/>
    <mergeCell ref="A14:G14"/>
    <mergeCell ref="H14:K14"/>
    <mergeCell ref="L14:O14"/>
    <mergeCell ref="P14:S14"/>
    <mergeCell ref="T14:W14"/>
    <mergeCell ref="X14:AA14"/>
    <mergeCell ref="AB16:AE16"/>
    <mergeCell ref="AF16:AI16"/>
    <mergeCell ref="AJ16:AN16"/>
    <mergeCell ref="A17:G17"/>
    <mergeCell ref="H17:K17"/>
    <mergeCell ref="L17:O17"/>
    <mergeCell ref="P17:S17"/>
    <mergeCell ref="T17:W17"/>
    <mergeCell ref="X17:AA17"/>
    <mergeCell ref="AB17:AE17"/>
    <mergeCell ref="AF17:AI17"/>
    <mergeCell ref="AJ17:AN17"/>
    <mergeCell ref="AB18:AE18"/>
    <mergeCell ref="AF18:AI18"/>
    <mergeCell ref="AJ18:AN18"/>
    <mergeCell ref="A19:G19"/>
    <mergeCell ref="H19:K19"/>
    <mergeCell ref="L19:O19"/>
    <mergeCell ref="P19:S19"/>
    <mergeCell ref="T19:W19"/>
    <mergeCell ref="X19:AA19"/>
    <mergeCell ref="AB19:AE19"/>
    <mergeCell ref="A18:G18"/>
    <mergeCell ref="H18:K18"/>
    <mergeCell ref="L18:O18"/>
    <mergeCell ref="P18:S18"/>
    <mergeCell ref="T18:W18"/>
    <mergeCell ref="X18:AA18"/>
    <mergeCell ref="AF19:AI19"/>
    <mergeCell ref="AJ19:AN19"/>
    <mergeCell ref="A20:G20"/>
    <mergeCell ref="H20:K20"/>
    <mergeCell ref="L20:O20"/>
    <mergeCell ref="P20:S20"/>
    <mergeCell ref="T20:W20"/>
    <mergeCell ref="X20:AA20"/>
    <mergeCell ref="AB20:AE20"/>
    <mergeCell ref="AF20:AI20"/>
    <mergeCell ref="AJ20:AN20"/>
    <mergeCell ref="A21:G21"/>
    <mergeCell ref="H21:K21"/>
    <mergeCell ref="L21:O21"/>
    <mergeCell ref="P21:S21"/>
    <mergeCell ref="T21:W21"/>
    <mergeCell ref="X21:AA21"/>
    <mergeCell ref="AB21:AE21"/>
    <mergeCell ref="AF21:AI21"/>
    <mergeCell ref="AJ21:AN21"/>
    <mergeCell ref="AB22:AE22"/>
    <mergeCell ref="AF22:AI22"/>
    <mergeCell ref="AJ22:AN22"/>
    <mergeCell ref="AJ23:AN23"/>
    <mergeCell ref="A24:AN24"/>
    <mergeCell ref="A27:G27"/>
    <mergeCell ref="H27:K27"/>
    <mergeCell ref="L27:O27"/>
    <mergeCell ref="P27:S27"/>
    <mergeCell ref="T27:W27"/>
    <mergeCell ref="A22:G22"/>
    <mergeCell ref="H22:K22"/>
    <mergeCell ref="L22:O22"/>
    <mergeCell ref="P22:S22"/>
    <mergeCell ref="T22:W22"/>
    <mergeCell ref="X22:AA22"/>
    <mergeCell ref="A25:G26"/>
    <mergeCell ref="H25:K26"/>
    <mergeCell ref="L25:O26"/>
    <mergeCell ref="P25:S26"/>
    <mergeCell ref="T25:W26"/>
    <mergeCell ref="X25:AA26"/>
    <mergeCell ref="AB25:AE26"/>
    <mergeCell ref="AF25:AI26"/>
    <mergeCell ref="X27:AA27"/>
    <mergeCell ref="AB27:AE27"/>
    <mergeCell ref="AF27:AI27"/>
    <mergeCell ref="AJ27:AN27"/>
    <mergeCell ref="A28:G28"/>
    <mergeCell ref="H28:K28"/>
    <mergeCell ref="L28:O28"/>
    <mergeCell ref="P28:S28"/>
    <mergeCell ref="T28:W28"/>
    <mergeCell ref="X28:AA28"/>
    <mergeCell ref="AB28:AE28"/>
    <mergeCell ref="AF28:AI28"/>
    <mergeCell ref="AJ28:AN28"/>
    <mergeCell ref="AJ36:AN36"/>
    <mergeCell ref="A30:G30"/>
    <mergeCell ref="A29:G29"/>
    <mergeCell ref="H29:K29"/>
    <mergeCell ref="L29:O29"/>
    <mergeCell ref="P29:S29"/>
    <mergeCell ref="T29:W29"/>
    <mergeCell ref="X29:AA29"/>
    <mergeCell ref="AB29:AE29"/>
    <mergeCell ref="AF29:AI29"/>
    <mergeCell ref="H30:K30"/>
    <mergeCell ref="L30:O30"/>
    <mergeCell ref="P30:S30"/>
    <mergeCell ref="T30:W30"/>
    <mergeCell ref="X30:AA30"/>
    <mergeCell ref="AB30:AE30"/>
    <mergeCell ref="AF30:AI30"/>
    <mergeCell ref="AJ29:AN29"/>
    <mergeCell ref="AJ30:AN30"/>
    <mergeCell ref="AJ35:AN35"/>
    <mergeCell ref="A35:G35"/>
    <mergeCell ref="H35:K35"/>
    <mergeCell ref="L35:O35"/>
    <mergeCell ref="P35:S35"/>
    <mergeCell ref="T35:W35"/>
    <mergeCell ref="X35:AA35"/>
    <mergeCell ref="AB35:AE35"/>
    <mergeCell ref="AF35:AI35"/>
    <mergeCell ref="A38:G38"/>
    <mergeCell ref="A36:G36"/>
    <mergeCell ref="H36:K36"/>
    <mergeCell ref="L36:O36"/>
    <mergeCell ref="P36:S36"/>
    <mergeCell ref="T36:W36"/>
    <mergeCell ref="X36:AA36"/>
    <mergeCell ref="AB36:AE36"/>
    <mergeCell ref="AF36:AI36"/>
    <mergeCell ref="H38:K38"/>
    <mergeCell ref="L38:O38"/>
    <mergeCell ref="P38:S38"/>
    <mergeCell ref="T38:W38"/>
    <mergeCell ref="X38:AA38"/>
    <mergeCell ref="AB38:AE38"/>
    <mergeCell ref="AF38:AI38"/>
    <mergeCell ref="AB41:AE41"/>
    <mergeCell ref="AF41:AI41"/>
    <mergeCell ref="AJ41:AN41"/>
    <mergeCell ref="AB37:AE37"/>
    <mergeCell ref="AF37:AI37"/>
    <mergeCell ref="AJ37:AN37"/>
    <mergeCell ref="A37:G37"/>
    <mergeCell ref="H37:K37"/>
    <mergeCell ref="L37:O37"/>
    <mergeCell ref="P37:S37"/>
    <mergeCell ref="T37:W37"/>
    <mergeCell ref="X37:AA37"/>
    <mergeCell ref="AJ38:AN38"/>
    <mergeCell ref="AJ44:AN44"/>
    <mergeCell ref="AJ39:AN39"/>
    <mergeCell ref="A40:AN40"/>
    <mergeCell ref="A41:G41"/>
    <mergeCell ref="H41:K41"/>
    <mergeCell ref="L41:O41"/>
    <mergeCell ref="P41:S41"/>
    <mergeCell ref="T41:W41"/>
    <mergeCell ref="X41:AA41"/>
    <mergeCell ref="AF42:AI42"/>
    <mergeCell ref="AJ42:AN42"/>
    <mergeCell ref="A43:G43"/>
    <mergeCell ref="H43:K43"/>
    <mergeCell ref="L43:O43"/>
    <mergeCell ref="P43:S43"/>
    <mergeCell ref="T43:W43"/>
    <mergeCell ref="X43:AA43"/>
    <mergeCell ref="AB43:AE43"/>
    <mergeCell ref="AF43:AI43"/>
    <mergeCell ref="A42:G42"/>
    <mergeCell ref="H42:K42"/>
    <mergeCell ref="L42:O42"/>
    <mergeCell ref="P42:S42"/>
    <mergeCell ref="T42:W42"/>
    <mergeCell ref="X42:AA42"/>
    <mergeCell ref="AB42:AE42"/>
    <mergeCell ref="AJ43:AN43"/>
    <mergeCell ref="AE47:AN47"/>
    <mergeCell ref="A48:C48"/>
    <mergeCell ref="D48:L48"/>
    <mergeCell ref="M48:AD48"/>
    <mergeCell ref="AE48:AN48"/>
    <mergeCell ref="AB50:AE50"/>
    <mergeCell ref="AF50:AI50"/>
    <mergeCell ref="AJ50:AN50"/>
    <mergeCell ref="A46:C46"/>
    <mergeCell ref="D46:L46"/>
    <mergeCell ref="M46:AD46"/>
    <mergeCell ref="AE46:AN46"/>
    <mergeCell ref="A50:G50"/>
    <mergeCell ref="H50:K50"/>
    <mergeCell ref="L50:O50"/>
    <mergeCell ref="P50:S50"/>
    <mergeCell ref="T50:W50"/>
    <mergeCell ref="X50:AA50"/>
    <mergeCell ref="A47:C47"/>
    <mergeCell ref="D47:L47"/>
    <mergeCell ref="M47:AD47"/>
    <mergeCell ref="AJ52:AN52"/>
    <mergeCell ref="A56:AN56"/>
    <mergeCell ref="A57:AN58"/>
    <mergeCell ref="AF51:AI51"/>
    <mergeCell ref="AJ51:AN51"/>
    <mergeCell ref="A52:G52"/>
    <mergeCell ref="H52:K52"/>
    <mergeCell ref="L52:O52"/>
    <mergeCell ref="P52:S52"/>
    <mergeCell ref="T52:W52"/>
    <mergeCell ref="X52:AA52"/>
    <mergeCell ref="AB52:AE52"/>
    <mergeCell ref="AF52:AI52"/>
    <mergeCell ref="A51:G51"/>
    <mergeCell ref="H51:K51"/>
    <mergeCell ref="L51:O51"/>
    <mergeCell ref="P51:S51"/>
    <mergeCell ref="T51:W51"/>
    <mergeCell ref="X51:AA51"/>
    <mergeCell ref="AB51:AE51"/>
    <mergeCell ref="AJ53:AN53"/>
    <mergeCell ref="AJ54:AN54"/>
    <mergeCell ref="L53:O53"/>
    <mergeCell ref="P53:S53"/>
  </mergeCells>
  <dataValidations yWindow="578" count="3">
    <dataValidation allowBlank="1" showInputMessage="1" showErrorMessage="1" prompt="KUKA or Contract House" sqref="AC6:AL6"/>
    <dataValidation allowBlank="1" showInputMessage="1" showErrorMessage="1" prompt="If this form doesn't automatically calculate, go to &quot;Tools / Options / Calculations&quot; and click the &quot;Automatic&quot; button._x000a__x000a_(If this message is annoying you can drag it out of the way)" sqref="Y10:AA11 X10:X12 H25:W26 X25 AB25:AI26 X14:AA22 H10:W22 AB10:AI22"/>
    <dataValidation allowBlank="1" showInputMessage="1" showErrorMessage="1" prompt="This date is a Sunday." sqref="AC5:AL5"/>
  </dataValidations>
  <printOptions horizontalCentered="1" verticalCentered="1"/>
  <pageMargins left="0" right="0" top="0" bottom="0" header="0" footer="0"/>
  <pageSetup scale="80" orientation="portrait" r:id="rId1"/>
  <headerFooter>
    <oddFooter>&amp;LQPA/FM/5/011M&amp;CRev. 06&amp;RFecha: Mar/06/18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Islas</dc:creator>
  <cp:lastModifiedBy>Ariel Gamboa</cp:lastModifiedBy>
  <cp:lastPrinted>2018-06-25T15:13:07Z</cp:lastPrinted>
  <dcterms:created xsi:type="dcterms:W3CDTF">2012-07-11T16:47:02Z</dcterms:created>
  <dcterms:modified xsi:type="dcterms:W3CDTF">2018-06-25T15:13:22Z</dcterms:modified>
</cp:coreProperties>
</file>