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91290/Downloads/"/>
    </mc:Choice>
  </mc:AlternateContent>
  <xr:revisionPtr revIDLastSave="0" documentId="13_ncr:1_{FD5A7C5F-792D-4841-9F10-CC22A839B8BF}" xr6:coauthVersionLast="47" xr6:coauthVersionMax="47" xr10:uidLastSave="{00000000-0000-0000-0000-000000000000}"/>
  <bookViews>
    <workbookView xWindow="0" yWindow="0" windowWidth="33600" windowHeight="21000" xr2:uid="{329C97D4-DA82-AC43-9C3A-E38E25CA5D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5" i="2" l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F364" i="2" s="1"/>
  <c r="F365" i="2" s="1"/>
  <c r="F366" i="2" s="1"/>
  <c r="F367" i="2" s="1"/>
  <c r="F368" i="2" s="1"/>
  <c r="F369" i="2" s="1"/>
  <c r="F370" i="2" s="1"/>
  <c r="F371" i="2" s="1"/>
  <c r="F372" i="2" s="1"/>
  <c r="F373" i="2" s="1"/>
  <c r="F374" i="2" s="1"/>
  <c r="F375" i="2" s="1"/>
  <c r="F376" i="2" s="1"/>
  <c r="F377" i="2" s="1"/>
  <c r="F378" i="2" s="1"/>
  <c r="F379" i="2" s="1"/>
  <c r="F380" i="2" s="1"/>
  <c r="F381" i="2" s="1"/>
  <c r="F382" i="2" s="1"/>
  <c r="F383" i="2" s="1"/>
  <c r="F384" i="2" s="1"/>
  <c r="F385" i="2" s="1"/>
  <c r="F386" i="2" s="1"/>
  <c r="F387" i="2" s="1"/>
  <c r="F388" i="2" s="1"/>
  <c r="F389" i="2" s="1"/>
  <c r="F390" i="2" s="1"/>
  <c r="F391" i="2" s="1"/>
  <c r="F392" i="2" s="1"/>
  <c r="F393" i="2" s="1"/>
  <c r="F394" i="2" s="1"/>
  <c r="F395" i="2" s="1"/>
  <c r="F396" i="2" s="1"/>
  <c r="F397" i="2" s="1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412" i="2" s="1"/>
  <c r="F413" i="2" s="1"/>
  <c r="F414" i="2" s="1"/>
  <c r="F415" i="2" s="1"/>
  <c r="F416" i="2" s="1"/>
  <c r="F417" i="2" s="1"/>
  <c r="F418" i="2" s="1"/>
  <c r="F419" i="2" s="1"/>
  <c r="F420" i="2" s="1"/>
  <c r="F421" i="2" s="1"/>
  <c r="F422" i="2" s="1"/>
  <c r="F423" i="2" s="1"/>
  <c r="F424" i="2" s="1"/>
  <c r="F425" i="2" s="1"/>
  <c r="F426" i="2" s="1"/>
  <c r="F427" i="2" s="1"/>
  <c r="F428" i="2" s="1"/>
  <c r="F429" i="2" s="1"/>
  <c r="F430" i="2" s="1"/>
  <c r="F431" i="2" s="1"/>
  <c r="F432" i="2" s="1"/>
  <c r="F433" i="2" s="1"/>
  <c r="F434" i="2" s="1"/>
  <c r="F435" i="2" s="1"/>
  <c r="F436" i="2" s="1"/>
  <c r="F54" i="2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53" i="2"/>
  <c r="F41" i="2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29" i="2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19" i="2"/>
  <c r="F20" i="2" s="1"/>
  <c r="F21" i="2" s="1"/>
  <c r="F22" i="2" s="1"/>
  <c r="F23" i="2" s="1"/>
  <c r="F24" i="2" s="1"/>
  <c r="F25" i="2" s="1"/>
  <c r="F26" i="2" s="1"/>
  <c r="F27" i="2" s="1"/>
  <c r="F28" i="2" s="1"/>
  <c r="F18" i="2"/>
  <c r="F17" i="2"/>
  <c r="G53" i="2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1" i="2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29" i="2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17" i="2"/>
  <c r="C4" i="2"/>
  <c r="G41" i="1"/>
  <c r="G53" i="1"/>
  <c r="C4" i="1"/>
  <c r="C11" i="1" s="1"/>
  <c r="H17" i="1" s="1"/>
  <c r="G29" i="1"/>
  <c r="G17" i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J17" i="2" l="1"/>
  <c r="K17" i="2" s="1"/>
  <c r="C11" i="2"/>
  <c r="G18" i="2"/>
  <c r="G30" i="1"/>
  <c r="G31" i="1" s="1"/>
  <c r="G32" i="1" s="1"/>
  <c r="G33" i="1" s="1"/>
  <c r="G34" i="1" s="1"/>
  <c r="L17" i="1"/>
  <c r="J17" i="1"/>
  <c r="L17" i="2" l="1"/>
  <c r="H17" i="2"/>
  <c r="I17" i="2" s="1"/>
  <c r="N17" i="2" s="1"/>
  <c r="G19" i="2"/>
  <c r="M17" i="2"/>
  <c r="K17" i="1"/>
  <c r="G35" i="1"/>
  <c r="I17" i="1"/>
  <c r="J18" i="2" l="1"/>
  <c r="H18" i="2" s="1"/>
  <c r="G20" i="2"/>
  <c r="M17" i="1"/>
  <c r="H18" i="1" s="1"/>
  <c r="N17" i="1"/>
  <c r="G36" i="1"/>
  <c r="G21" i="2" l="1"/>
  <c r="K18" i="2"/>
  <c r="I18" i="2"/>
  <c r="L18" i="2"/>
  <c r="J18" i="1"/>
  <c r="G37" i="1"/>
  <c r="G38" i="1" s="1"/>
  <c r="G39" i="1" s="1"/>
  <c r="G40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22" i="2" l="1"/>
  <c r="N18" i="2"/>
  <c r="M18" i="2"/>
  <c r="M12" i="1" a="1"/>
  <c r="M12" i="1" s="1"/>
  <c r="K18" i="1"/>
  <c r="M8" i="1" a="1"/>
  <c r="M8" i="1" s="1"/>
  <c r="J19" i="2" l="1"/>
  <c r="H19" i="2" s="1"/>
  <c r="G23" i="2"/>
  <c r="L18" i="1"/>
  <c r="I18" i="1"/>
  <c r="K19" i="2" l="1"/>
  <c r="G24" i="2"/>
  <c r="I19" i="2"/>
  <c r="L19" i="2"/>
  <c r="M18" i="1"/>
  <c r="J19" i="1" s="1"/>
  <c r="N18" i="1"/>
  <c r="N19" i="2" l="1"/>
  <c r="M19" i="2"/>
  <c r="G25" i="2"/>
  <c r="H19" i="1"/>
  <c r="I19" i="1" s="1"/>
  <c r="K19" i="1"/>
  <c r="J20" i="2" l="1"/>
  <c r="H20" i="2" s="1"/>
  <c r="G26" i="2"/>
  <c r="L19" i="1"/>
  <c r="M19" i="1"/>
  <c r="J20" i="1" s="1"/>
  <c r="N19" i="1"/>
  <c r="I20" i="2" l="1"/>
  <c r="L20" i="2"/>
  <c r="K20" i="2"/>
  <c r="G27" i="2"/>
  <c r="G28" i="2" s="1"/>
  <c r="M8" i="2" s="1" a="1"/>
  <c r="M8" i="2" s="1"/>
  <c r="M12" i="2" a="1"/>
  <c r="M12" i="2" s="1"/>
  <c r="H20" i="1"/>
  <c r="I20" i="1" s="1"/>
  <c r="K20" i="1"/>
  <c r="N20" i="2" l="1"/>
  <c r="M20" i="2"/>
  <c r="L20" i="1"/>
  <c r="M20" i="1"/>
  <c r="J21" i="1" s="1"/>
  <c r="N20" i="1"/>
  <c r="J21" i="2" l="1"/>
  <c r="H21" i="2" s="1"/>
  <c r="K21" i="1"/>
  <c r="H21" i="1"/>
  <c r="L21" i="1" s="1"/>
  <c r="I21" i="2" l="1"/>
  <c r="L21" i="2"/>
  <c r="K21" i="2"/>
  <c r="I21" i="1"/>
  <c r="M21" i="1" s="1"/>
  <c r="H22" i="1" s="1"/>
  <c r="L22" i="1" s="1"/>
  <c r="N21" i="2" l="1"/>
  <c r="M21" i="2"/>
  <c r="J22" i="1"/>
  <c r="N21" i="1"/>
  <c r="J22" i="2" l="1"/>
  <c r="H22" i="2"/>
  <c r="K22" i="1"/>
  <c r="I22" i="1"/>
  <c r="M22" i="1" s="1"/>
  <c r="H23" i="1" s="1"/>
  <c r="L23" i="1" s="1"/>
  <c r="I22" i="2" l="1"/>
  <c r="L22" i="2"/>
  <c r="K22" i="2"/>
  <c r="N22" i="1"/>
  <c r="J23" i="1"/>
  <c r="N22" i="2" l="1"/>
  <c r="M22" i="2"/>
  <c r="K23" i="1"/>
  <c r="I23" i="1"/>
  <c r="J23" i="2" l="1"/>
  <c r="K23" i="2" s="1"/>
  <c r="M23" i="1"/>
  <c r="N23" i="1"/>
  <c r="H23" i="2" l="1"/>
  <c r="I23" i="2"/>
  <c r="L23" i="2"/>
  <c r="H24" i="1"/>
  <c r="J24" i="1"/>
  <c r="N23" i="2" l="1"/>
  <c r="M23" i="2"/>
  <c r="K24" i="1"/>
  <c r="I24" i="1"/>
  <c r="L24" i="1"/>
  <c r="J24" i="2" l="1"/>
  <c r="K24" i="2" s="1"/>
  <c r="H24" i="2"/>
  <c r="M24" i="1"/>
  <c r="N24" i="1"/>
  <c r="I24" i="2" l="1"/>
  <c r="L24" i="2"/>
  <c r="H25" i="1"/>
  <c r="J25" i="1"/>
  <c r="N24" i="2" l="1"/>
  <c r="M24" i="2"/>
  <c r="K25" i="1"/>
  <c r="L25" i="1"/>
  <c r="I25" i="1"/>
  <c r="J25" i="2" l="1"/>
  <c r="H25" i="2" s="1"/>
  <c r="N25" i="1"/>
  <c r="M25" i="1"/>
  <c r="K25" i="2" l="1"/>
  <c r="I25" i="2"/>
  <c r="L25" i="2"/>
  <c r="H26" i="1"/>
  <c r="J26" i="1"/>
  <c r="N25" i="2" l="1"/>
  <c r="M25" i="2"/>
  <c r="K26" i="1"/>
  <c r="I26" i="1"/>
  <c r="L26" i="1"/>
  <c r="J26" i="2" l="1"/>
  <c r="K26" i="2" s="1"/>
  <c r="N26" i="1"/>
  <c r="M26" i="1"/>
  <c r="H26" i="2" l="1"/>
  <c r="I26" i="2"/>
  <c r="L26" i="2"/>
  <c r="H27" i="1"/>
  <c r="J27" i="1"/>
  <c r="N26" i="2" l="1"/>
  <c r="M26" i="2"/>
  <c r="K27" i="1"/>
  <c r="I27" i="1"/>
  <c r="L27" i="1"/>
  <c r="J27" i="2" l="1"/>
  <c r="K27" i="2" s="1"/>
  <c r="N27" i="1"/>
  <c r="M27" i="1"/>
  <c r="H28" i="1" s="1"/>
  <c r="H27" i="2" l="1"/>
  <c r="I27" i="2"/>
  <c r="L27" i="2"/>
  <c r="J28" i="1"/>
  <c r="N27" i="2" l="1"/>
  <c r="M27" i="2"/>
  <c r="K28" i="1"/>
  <c r="I28" i="1"/>
  <c r="L28" i="1"/>
  <c r="J28" i="2" l="1"/>
  <c r="H28" i="2" s="1"/>
  <c r="N28" i="1"/>
  <c r="M28" i="1"/>
  <c r="K28" i="2" l="1"/>
  <c r="I28" i="2"/>
  <c r="L28" i="2"/>
  <c r="C12" i="1"/>
  <c r="H29" i="1" s="1"/>
  <c r="J29" i="1"/>
  <c r="N28" i="2" l="1"/>
  <c r="M28" i="2"/>
  <c r="K29" i="1"/>
  <c r="I29" i="1"/>
  <c r="L29" i="1"/>
  <c r="J29" i="2" l="1"/>
  <c r="K29" i="2" s="1"/>
  <c r="C12" i="2"/>
  <c r="N29" i="1"/>
  <c r="M29" i="1"/>
  <c r="H30" i="1" s="1"/>
  <c r="H29" i="2" l="1"/>
  <c r="I29" i="2"/>
  <c r="L29" i="2"/>
  <c r="J30" i="1"/>
  <c r="N29" i="2" l="1"/>
  <c r="M29" i="2"/>
  <c r="K30" i="1"/>
  <c r="L30" i="1"/>
  <c r="I30" i="1"/>
  <c r="J30" i="2" l="1"/>
  <c r="K30" i="2" s="1"/>
  <c r="M30" i="1"/>
  <c r="N30" i="1"/>
  <c r="H30" i="2" l="1"/>
  <c r="I30" i="2" s="1"/>
  <c r="L30" i="2"/>
  <c r="H31" i="1"/>
  <c r="J31" i="1"/>
  <c r="N30" i="2" l="1"/>
  <c r="M30" i="2"/>
  <c r="K31" i="1"/>
  <c r="L31" i="1"/>
  <c r="I31" i="1"/>
  <c r="J31" i="2" l="1"/>
  <c r="K31" i="2" s="1"/>
  <c r="N31" i="1"/>
  <c r="M31" i="1"/>
  <c r="H31" i="2" l="1"/>
  <c r="I31" i="2"/>
  <c r="L31" i="2"/>
  <c r="J32" i="1"/>
  <c r="H32" i="1"/>
  <c r="N31" i="2" l="1"/>
  <c r="M31" i="2"/>
  <c r="K32" i="1"/>
  <c r="I32" i="1"/>
  <c r="L32" i="1"/>
  <c r="J32" i="2" l="1"/>
  <c r="H32" i="2" s="1"/>
  <c r="N32" i="1"/>
  <c r="M32" i="1"/>
  <c r="K32" i="2" l="1"/>
  <c r="I32" i="2"/>
  <c r="L32" i="2"/>
  <c r="J33" i="1"/>
  <c r="H33" i="1"/>
  <c r="N32" i="2" l="1"/>
  <c r="M32" i="2"/>
  <c r="K33" i="1"/>
  <c r="I33" i="1"/>
  <c r="L33" i="1"/>
  <c r="J33" i="2" l="1"/>
  <c r="K33" i="2" s="1"/>
  <c r="N33" i="1"/>
  <c r="M33" i="1"/>
  <c r="H33" i="2" l="1"/>
  <c r="I33" i="2"/>
  <c r="L33" i="2"/>
  <c r="H34" i="1"/>
  <c r="J34" i="1"/>
  <c r="N33" i="2" l="1"/>
  <c r="M33" i="2"/>
  <c r="K34" i="1"/>
  <c r="I34" i="1"/>
  <c r="L34" i="1"/>
  <c r="J34" i="2" l="1"/>
  <c r="H34" i="2" s="1"/>
  <c r="K34" i="2"/>
  <c r="N34" i="1"/>
  <c r="M34" i="1"/>
  <c r="I34" i="2" l="1"/>
  <c r="L34" i="2"/>
  <c r="J35" i="1"/>
  <c r="H35" i="1"/>
  <c r="N34" i="2" l="1"/>
  <c r="M34" i="2"/>
  <c r="K35" i="1"/>
  <c r="I35" i="1"/>
  <c r="L35" i="1"/>
  <c r="J35" i="2" l="1"/>
  <c r="K35" i="2" s="1"/>
  <c r="N35" i="1"/>
  <c r="M35" i="1"/>
  <c r="H35" i="2" l="1"/>
  <c r="I35" i="2"/>
  <c r="L35" i="2"/>
  <c r="H36" i="1"/>
  <c r="J36" i="1"/>
  <c r="N35" i="2" l="1"/>
  <c r="M35" i="2"/>
  <c r="K36" i="1"/>
  <c r="I36" i="1"/>
  <c r="L36" i="1"/>
  <c r="J36" i="2" l="1"/>
  <c r="K36" i="2" s="1"/>
  <c r="N36" i="1"/>
  <c r="M36" i="1"/>
  <c r="H36" i="2" l="1"/>
  <c r="I36" i="2"/>
  <c r="L36" i="2"/>
  <c r="H37" i="1"/>
  <c r="J37" i="1"/>
  <c r="N36" i="2" l="1"/>
  <c r="M36" i="2"/>
  <c r="K37" i="1"/>
  <c r="I37" i="1"/>
  <c r="L37" i="1"/>
  <c r="J37" i="2" l="1"/>
  <c r="H37" i="2" s="1"/>
  <c r="N37" i="1"/>
  <c r="M37" i="1"/>
  <c r="K37" i="2" l="1"/>
  <c r="I37" i="2"/>
  <c r="L37" i="2"/>
  <c r="J38" i="1"/>
  <c r="H38" i="1"/>
  <c r="N37" i="2" l="1"/>
  <c r="M37" i="2"/>
  <c r="K38" i="1"/>
  <c r="I38" i="1"/>
  <c r="L38" i="1"/>
  <c r="J38" i="2" l="1"/>
  <c r="K38" i="2" s="1"/>
  <c r="N38" i="1"/>
  <c r="M38" i="1"/>
  <c r="H38" i="2" l="1"/>
  <c r="I38" i="2"/>
  <c r="L38" i="2"/>
  <c r="H39" i="1"/>
  <c r="J39" i="1"/>
  <c r="N38" i="2" l="1"/>
  <c r="M38" i="2"/>
  <c r="K39" i="1"/>
  <c r="I39" i="1"/>
  <c r="L39" i="1"/>
  <c r="J39" i="2" l="1"/>
  <c r="K39" i="2" s="1"/>
  <c r="H39" i="2"/>
  <c r="N39" i="1"/>
  <c r="M39" i="1"/>
  <c r="H40" i="1" s="1"/>
  <c r="I39" i="2" l="1"/>
  <c r="L39" i="2"/>
  <c r="J40" i="1"/>
  <c r="N39" i="2" l="1"/>
  <c r="M39" i="2"/>
  <c r="K40" i="1"/>
  <c r="I40" i="1"/>
  <c r="L40" i="1"/>
  <c r="J40" i="2" l="1"/>
  <c r="H40" i="2" s="1"/>
  <c r="N40" i="1"/>
  <c r="M40" i="1"/>
  <c r="K40" i="2" l="1"/>
  <c r="I40" i="2"/>
  <c r="L40" i="2"/>
  <c r="J41" i="1"/>
  <c r="C13" i="1"/>
  <c r="H41" i="1" s="1"/>
  <c r="N40" i="2" l="1"/>
  <c r="M40" i="2"/>
  <c r="K41" i="1"/>
  <c r="I41" i="1"/>
  <c r="L41" i="1"/>
  <c r="J41" i="2" l="1"/>
  <c r="K41" i="2" s="1"/>
  <c r="C13" i="2"/>
  <c r="N41" i="1"/>
  <c r="M41" i="1"/>
  <c r="H42" i="1" s="1"/>
  <c r="H41" i="2" l="1"/>
  <c r="I41" i="2"/>
  <c r="L41" i="2"/>
  <c r="J42" i="1"/>
  <c r="N41" i="2" l="1"/>
  <c r="M41" i="2"/>
  <c r="K42" i="1"/>
  <c r="I42" i="1"/>
  <c r="L42" i="1"/>
  <c r="J42" i="2" l="1"/>
  <c r="H42" i="2" s="1"/>
  <c r="N42" i="1"/>
  <c r="M42" i="1"/>
  <c r="K42" i="2" l="1"/>
  <c r="I42" i="2"/>
  <c r="L42" i="2"/>
  <c r="H43" i="1"/>
  <c r="J43" i="1"/>
  <c r="N42" i="2" l="1"/>
  <c r="M42" i="2"/>
  <c r="K43" i="1"/>
  <c r="I43" i="1"/>
  <c r="L43" i="1"/>
  <c r="J43" i="2" l="1"/>
  <c r="H43" i="2" s="1"/>
  <c r="N43" i="1"/>
  <c r="M43" i="1"/>
  <c r="K43" i="2" l="1"/>
  <c r="I43" i="2"/>
  <c r="L43" i="2"/>
  <c r="H44" i="1"/>
  <c r="J44" i="1"/>
  <c r="N43" i="2" l="1"/>
  <c r="M43" i="2"/>
  <c r="K44" i="1"/>
  <c r="I44" i="1"/>
  <c r="L44" i="1"/>
  <c r="J44" i="2" l="1"/>
  <c r="H44" i="2" s="1"/>
  <c r="N44" i="1"/>
  <c r="M44" i="1"/>
  <c r="K44" i="2" l="1"/>
  <c r="I44" i="2"/>
  <c r="L44" i="2"/>
  <c r="H45" i="1"/>
  <c r="J45" i="1"/>
  <c r="N44" i="2" l="1"/>
  <c r="M44" i="2"/>
  <c r="K45" i="1"/>
  <c r="I45" i="1"/>
  <c r="L45" i="1"/>
  <c r="J45" i="2" l="1"/>
  <c r="K45" i="2" s="1"/>
  <c r="N45" i="1"/>
  <c r="M45" i="1"/>
  <c r="H45" i="2" l="1"/>
  <c r="I45" i="2"/>
  <c r="L45" i="2"/>
  <c r="H46" i="1"/>
  <c r="J46" i="1"/>
  <c r="N45" i="2" l="1"/>
  <c r="M45" i="2"/>
  <c r="K46" i="1"/>
  <c r="I46" i="1"/>
  <c r="L46" i="1"/>
  <c r="J46" i="2" l="1"/>
  <c r="K46" i="2" s="1"/>
  <c r="N46" i="1"/>
  <c r="M46" i="1"/>
  <c r="H46" i="2" l="1"/>
  <c r="I46" i="2"/>
  <c r="L46" i="2"/>
  <c r="J47" i="1"/>
  <c r="H47" i="1"/>
  <c r="N46" i="2" l="1"/>
  <c r="M46" i="2"/>
  <c r="K47" i="1"/>
  <c r="I47" i="1"/>
  <c r="L47" i="1"/>
  <c r="J47" i="2" l="1"/>
  <c r="K47" i="2" s="1"/>
  <c r="N47" i="1"/>
  <c r="M47" i="1"/>
  <c r="H47" i="2" l="1"/>
  <c r="I47" i="2"/>
  <c r="L47" i="2"/>
  <c r="H48" i="1"/>
  <c r="J48" i="1"/>
  <c r="N47" i="2" l="1"/>
  <c r="M47" i="2"/>
  <c r="K48" i="1"/>
  <c r="I48" i="1"/>
  <c r="L48" i="1"/>
  <c r="J48" i="2" l="1"/>
  <c r="K48" i="2" s="1"/>
  <c r="N48" i="1"/>
  <c r="M48" i="1"/>
  <c r="H48" i="2" l="1"/>
  <c r="I48" i="2"/>
  <c r="L48" i="2"/>
  <c r="J49" i="1"/>
  <c r="H49" i="1"/>
  <c r="N48" i="2" l="1"/>
  <c r="M48" i="2"/>
  <c r="K49" i="1"/>
  <c r="I49" i="1"/>
  <c r="L49" i="1"/>
  <c r="J49" i="2" l="1"/>
  <c r="K49" i="2" s="1"/>
  <c r="H49" i="2"/>
  <c r="N49" i="1"/>
  <c r="M49" i="1"/>
  <c r="I49" i="2" l="1"/>
  <c r="L49" i="2"/>
  <c r="H50" i="1"/>
  <c r="J50" i="1"/>
  <c r="N49" i="2" l="1"/>
  <c r="M49" i="2"/>
  <c r="K50" i="1"/>
  <c r="I50" i="1"/>
  <c r="L50" i="1"/>
  <c r="J50" i="2" l="1"/>
  <c r="H50" i="2" s="1"/>
  <c r="N50" i="1"/>
  <c r="M50" i="1"/>
  <c r="K50" i="2" l="1"/>
  <c r="I50" i="2"/>
  <c r="L50" i="2"/>
  <c r="J51" i="1"/>
  <c r="H51" i="1"/>
  <c r="N50" i="2" l="1"/>
  <c r="M50" i="2"/>
  <c r="K51" i="1"/>
  <c r="I51" i="1"/>
  <c r="L51" i="1"/>
  <c r="J51" i="2" l="1"/>
  <c r="K51" i="2" s="1"/>
  <c r="N51" i="1"/>
  <c r="M51" i="1"/>
  <c r="H52" i="1" s="1"/>
  <c r="H51" i="2" l="1"/>
  <c r="I51" i="2"/>
  <c r="L51" i="2"/>
  <c r="J52" i="1"/>
  <c r="N51" i="2" l="1"/>
  <c r="M51" i="2"/>
  <c r="K52" i="1"/>
  <c r="M10" i="1" s="1"/>
  <c r="I52" i="1"/>
  <c r="L52" i="1"/>
  <c r="J52" i="2" l="1"/>
  <c r="K52" i="2" s="1"/>
  <c r="N10" i="1"/>
  <c r="L10" i="1" s="1"/>
  <c r="N52" i="1"/>
  <c r="M52" i="1"/>
  <c r="H52" i="2" l="1"/>
  <c r="M10" i="2"/>
  <c r="I52" i="2"/>
  <c r="L52" i="2"/>
  <c r="C14" i="1"/>
  <c r="H53" i="1" s="1"/>
  <c r="J53" i="1"/>
  <c r="N10" i="2" l="1"/>
  <c r="L10" i="2" s="1"/>
  <c r="N52" i="2"/>
  <c r="M52" i="2"/>
  <c r="K53" i="1"/>
  <c r="I53" i="1"/>
  <c r="L53" i="1"/>
  <c r="J53" i="2" l="1"/>
  <c r="K53" i="2" s="1"/>
  <c r="C14" i="2"/>
  <c r="N53" i="1"/>
  <c r="M53" i="1"/>
  <c r="H53" i="2" l="1"/>
  <c r="I53" i="2"/>
  <c r="L53" i="2"/>
  <c r="J54" i="1"/>
  <c r="H54" i="1"/>
  <c r="N53" i="2" l="1"/>
  <c r="M53" i="2"/>
  <c r="K54" i="1"/>
  <c r="I54" i="1"/>
  <c r="L54" i="1"/>
  <c r="J54" i="2" l="1"/>
  <c r="H54" i="2" s="1"/>
  <c r="N54" i="1"/>
  <c r="M54" i="1"/>
  <c r="K54" i="2" l="1"/>
  <c r="I54" i="2"/>
  <c r="L54" i="2"/>
  <c r="J55" i="1"/>
  <c r="H55" i="1"/>
  <c r="N54" i="2" l="1"/>
  <c r="M54" i="2"/>
  <c r="K55" i="1"/>
  <c r="I55" i="1"/>
  <c r="L55" i="1"/>
  <c r="J55" i="2" l="1"/>
  <c r="H55" i="2" s="1"/>
  <c r="N55" i="1"/>
  <c r="M55" i="1"/>
  <c r="K55" i="2" l="1"/>
  <c r="I55" i="2"/>
  <c r="L55" i="2"/>
  <c r="J56" i="1"/>
  <c r="H56" i="1"/>
  <c r="N55" i="2" l="1"/>
  <c r="M55" i="2"/>
  <c r="K56" i="1"/>
  <c r="I56" i="1"/>
  <c r="L56" i="1"/>
  <c r="J56" i="2" l="1"/>
  <c r="H56" i="2" s="1"/>
  <c r="N56" i="1"/>
  <c r="M56" i="1"/>
  <c r="K56" i="2" l="1"/>
  <c r="I56" i="2"/>
  <c r="L56" i="2"/>
  <c r="J57" i="1"/>
  <c r="H57" i="1"/>
  <c r="N56" i="2" l="1"/>
  <c r="M56" i="2"/>
  <c r="K57" i="1"/>
  <c r="I57" i="1"/>
  <c r="L57" i="1"/>
  <c r="J57" i="2" l="1"/>
  <c r="H57" i="2" s="1"/>
  <c r="N57" i="1"/>
  <c r="M57" i="1"/>
  <c r="K57" i="2" l="1"/>
  <c r="I57" i="2"/>
  <c r="L57" i="2"/>
  <c r="J58" i="1"/>
  <c r="H58" i="1"/>
  <c r="N57" i="2" l="1"/>
  <c r="M57" i="2"/>
  <c r="K58" i="1"/>
  <c r="I58" i="1"/>
  <c r="L58" i="1"/>
  <c r="J58" i="2" l="1"/>
  <c r="H58" i="2" s="1"/>
  <c r="N58" i="1"/>
  <c r="M58" i="1"/>
  <c r="K58" i="2" l="1"/>
  <c r="I58" i="2"/>
  <c r="L58" i="2"/>
  <c r="J59" i="1"/>
  <c r="H59" i="1"/>
  <c r="N58" i="2" l="1"/>
  <c r="M58" i="2"/>
  <c r="K59" i="1"/>
  <c r="I59" i="1"/>
  <c r="L59" i="1"/>
  <c r="J59" i="2" l="1"/>
  <c r="H59" i="2" s="1"/>
  <c r="K59" i="2"/>
  <c r="N59" i="1"/>
  <c r="M59" i="1"/>
  <c r="I59" i="2" l="1"/>
  <c r="L59" i="2"/>
  <c r="H60" i="1"/>
  <c r="J60" i="1"/>
  <c r="N59" i="2" l="1"/>
  <c r="M59" i="2"/>
  <c r="K60" i="1"/>
  <c r="I60" i="1"/>
  <c r="L60" i="1"/>
  <c r="J60" i="2" l="1"/>
  <c r="H60" i="2" s="1"/>
  <c r="N60" i="1"/>
  <c r="M60" i="1"/>
  <c r="K60" i="2" l="1"/>
  <c r="I60" i="2"/>
  <c r="L60" i="2"/>
  <c r="J61" i="1"/>
  <c r="H61" i="1"/>
  <c r="N60" i="2" l="1"/>
  <c r="M60" i="2"/>
  <c r="K61" i="1"/>
  <c r="I61" i="1"/>
  <c r="L61" i="1"/>
  <c r="J61" i="2" l="1"/>
  <c r="H61" i="2" s="1"/>
  <c r="N61" i="1"/>
  <c r="M61" i="1"/>
  <c r="K61" i="2" l="1"/>
  <c r="I61" i="2"/>
  <c r="L61" i="2"/>
  <c r="H62" i="1"/>
  <c r="J62" i="1"/>
  <c r="N61" i="2" l="1"/>
  <c r="M61" i="2"/>
  <c r="K62" i="1"/>
  <c r="I62" i="1"/>
  <c r="L62" i="1"/>
  <c r="J62" i="2" l="1"/>
  <c r="K62" i="2" s="1"/>
  <c r="N62" i="1"/>
  <c r="M62" i="1"/>
  <c r="H62" i="2" l="1"/>
  <c r="I62" i="2"/>
  <c r="L62" i="2"/>
  <c r="H63" i="1"/>
  <c r="J63" i="1"/>
  <c r="N62" i="2" l="1"/>
  <c r="M62" i="2"/>
  <c r="K63" i="1"/>
  <c r="I63" i="1"/>
  <c r="L63" i="1"/>
  <c r="J63" i="2" l="1"/>
  <c r="H63" i="2" s="1"/>
  <c r="N63" i="1"/>
  <c r="M63" i="1"/>
  <c r="H64" i="1" s="1"/>
  <c r="K63" i="2" l="1"/>
  <c r="I63" i="2"/>
  <c r="L63" i="2"/>
  <c r="J64" i="1"/>
  <c r="N63" i="2" l="1"/>
  <c r="M63" i="2"/>
  <c r="K64" i="1"/>
  <c r="I64" i="1"/>
  <c r="L64" i="1"/>
  <c r="J64" i="2" l="1"/>
  <c r="H64" i="2" s="1"/>
  <c r="N64" i="1"/>
  <c r="M64" i="1"/>
  <c r="H65" i="1" s="1"/>
  <c r="K64" i="2" l="1"/>
  <c r="I64" i="2"/>
  <c r="L64" i="2"/>
  <c r="J65" i="1"/>
  <c r="N64" i="2" l="1"/>
  <c r="M64" i="2"/>
  <c r="K65" i="1"/>
  <c r="I65" i="1"/>
  <c r="L65" i="1"/>
  <c r="J65" i="2" l="1"/>
  <c r="K65" i="2" s="1"/>
  <c r="N65" i="1"/>
  <c r="M65" i="1"/>
  <c r="H65" i="2" l="1"/>
  <c r="I65" i="2"/>
  <c r="L65" i="2"/>
  <c r="J66" i="1"/>
  <c r="H66" i="1"/>
  <c r="N65" i="2" l="1"/>
  <c r="M65" i="2"/>
  <c r="K66" i="1"/>
  <c r="I66" i="1"/>
  <c r="L66" i="1"/>
  <c r="J66" i="2" l="1"/>
  <c r="H66" i="2" s="1"/>
  <c r="N66" i="1"/>
  <c r="M66" i="1"/>
  <c r="K66" i="2" l="1"/>
  <c r="I66" i="2"/>
  <c r="L66" i="2"/>
  <c r="H67" i="1"/>
  <c r="J67" i="1"/>
  <c r="N66" i="2" l="1"/>
  <c r="M66" i="2"/>
  <c r="K67" i="1"/>
  <c r="I67" i="1"/>
  <c r="L67" i="1"/>
  <c r="J67" i="2" l="1"/>
  <c r="K67" i="2" s="1"/>
  <c r="N67" i="1"/>
  <c r="M67" i="1"/>
  <c r="H67" i="2" l="1"/>
  <c r="I67" i="2"/>
  <c r="L67" i="2"/>
  <c r="H68" i="1"/>
  <c r="J68" i="1"/>
  <c r="N67" i="2" l="1"/>
  <c r="M67" i="2"/>
  <c r="K68" i="1"/>
  <c r="I68" i="1"/>
  <c r="L68" i="1"/>
  <c r="J68" i="2" l="1"/>
  <c r="K68" i="2" s="1"/>
  <c r="N68" i="1"/>
  <c r="M68" i="1"/>
  <c r="H68" i="2" l="1"/>
  <c r="I68" i="2"/>
  <c r="L68" i="2"/>
  <c r="H69" i="1"/>
  <c r="J69" i="1"/>
  <c r="N68" i="2" l="1"/>
  <c r="M68" i="2"/>
  <c r="K69" i="1"/>
  <c r="I69" i="1"/>
  <c r="L69" i="1"/>
  <c r="J69" i="2" l="1"/>
  <c r="K69" i="2" s="1"/>
  <c r="N69" i="1"/>
  <c r="M69" i="1"/>
  <c r="H69" i="2" l="1"/>
  <c r="I69" i="2"/>
  <c r="L69" i="2"/>
  <c r="H70" i="1"/>
  <c r="J70" i="1"/>
  <c r="N69" i="2" l="1"/>
  <c r="M69" i="2"/>
  <c r="K70" i="1"/>
  <c r="I70" i="1"/>
  <c r="L70" i="1"/>
  <c r="J70" i="2" l="1"/>
  <c r="K70" i="2" s="1"/>
  <c r="H70" i="2"/>
  <c r="N70" i="1"/>
  <c r="M70" i="1"/>
  <c r="I70" i="2" l="1"/>
  <c r="L70" i="2"/>
  <c r="H71" i="1"/>
  <c r="J71" i="1"/>
  <c r="N70" i="2" l="1"/>
  <c r="M70" i="2"/>
  <c r="K71" i="1"/>
  <c r="I71" i="1"/>
  <c r="L71" i="1"/>
  <c r="J71" i="2" l="1"/>
  <c r="K71" i="2" s="1"/>
  <c r="N71" i="1"/>
  <c r="M71" i="1"/>
  <c r="H71" i="2" l="1"/>
  <c r="I71" i="2"/>
  <c r="L71" i="2"/>
  <c r="J72" i="1"/>
  <c r="H72" i="1"/>
  <c r="N71" i="2" l="1"/>
  <c r="M71" i="2"/>
  <c r="K72" i="1"/>
  <c r="I72" i="1"/>
  <c r="L72" i="1"/>
  <c r="J72" i="2" l="1"/>
  <c r="K72" i="2" s="1"/>
  <c r="H72" i="2"/>
  <c r="N72" i="1"/>
  <c r="M72" i="1"/>
  <c r="I72" i="2" l="1"/>
  <c r="L72" i="2"/>
  <c r="J73" i="1"/>
  <c r="H73" i="1"/>
  <c r="N72" i="2" l="1"/>
  <c r="M72" i="2"/>
  <c r="K73" i="1"/>
  <c r="I73" i="1"/>
  <c r="L73" i="1"/>
  <c r="J73" i="2" l="1"/>
  <c r="K73" i="2" s="1"/>
  <c r="N73" i="1"/>
  <c r="M73" i="1"/>
  <c r="H73" i="2" l="1"/>
  <c r="I73" i="2"/>
  <c r="L73" i="2"/>
  <c r="J74" i="1"/>
  <c r="H74" i="1"/>
  <c r="N73" i="2" l="1"/>
  <c r="M73" i="2"/>
  <c r="K74" i="1"/>
  <c r="I74" i="1"/>
  <c r="L74" i="1"/>
  <c r="J74" i="2" l="1"/>
  <c r="K74" i="2" s="1"/>
  <c r="N74" i="1"/>
  <c r="M74" i="1"/>
  <c r="H74" i="2" l="1"/>
  <c r="I74" i="2"/>
  <c r="L74" i="2"/>
  <c r="J75" i="1"/>
  <c r="H75" i="1"/>
  <c r="N74" i="2" l="1"/>
  <c r="M74" i="2"/>
  <c r="K75" i="1"/>
  <c r="I75" i="1"/>
  <c r="L75" i="1"/>
  <c r="J75" i="2" l="1"/>
  <c r="K75" i="2" s="1"/>
  <c r="N75" i="1"/>
  <c r="M75" i="1"/>
  <c r="H76" i="1" s="1"/>
  <c r="H75" i="2" l="1"/>
  <c r="I75" i="2"/>
  <c r="L75" i="2"/>
  <c r="J76" i="1"/>
  <c r="N75" i="2" l="1"/>
  <c r="M75" i="2"/>
  <c r="K76" i="1"/>
  <c r="I76" i="1"/>
  <c r="L76" i="1"/>
  <c r="J76" i="2" l="1"/>
  <c r="H76" i="2" s="1"/>
  <c r="N76" i="1"/>
  <c r="M76" i="1"/>
  <c r="H77" i="1" s="1"/>
  <c r="K76" i="2" l="1"/>
  <c r="I76" i="2"/>
  <c r="L76" i="2"/>
  <c r="J77" i="1"/>
  <c r="N76" i="2" l="1"/>
  <c r="M76" i="2"/>
  <c r="K77" i="1"/>
  <c r="I77" i="1"/>
  <c r="L77" i="1"/>
  <c r="J77" i="2" l="1"/>
  <c r="H77" i="2" s="1"/>
  <c r="N77" i="1"/>
  <c r="M77" i="1"/>
  <c r="K77" i="2" l="1"/>
  <c r="I77" i="2"/>
  <c r="L77" i="2"/>
  <c r="J78" i="1"/>
  <c r="H78" i="1"/>
  <c r="N77" i="2" l="1"/>
  <c r="M77" i="2"/>
  <c r="K78" i="1"/>
  <c r="I78" i="1"/>
  <c r="L78" i="1"/>
  <c r="J78" i="2" l="1"/>
  <c r="K78" i="2" s="1"/>
  <c r="N78" i="1"/>
  <c r="M78" i="1"/>
  <c r="H78" i="2" l="1"/>
  <c r="I78" i="2"/>
  <c r="L78" i="2"/>
  <c r="J79" i="1"/>
  <c r="H79" i="1"/>
  <c r="N78" i="2" l="1"/>
  <c r="M78" i="2"/>
  <c r="K79" i="1"/>
  <c r="I79" i="1"/>
  <c r="L79" i="1"/>
  <c r="J79" i="2" l="1"/>
  <c r="K79" i="2" s="1"/>
  <c r="N79" i="1"/>
  <c r="M79" i="1"/>
  <c r="H79" i="2" l="1"/>
  <c r="I79" i="2"/>
  <c r="L79" i="2"/>
  <c r="J80" i="1"/>
  <c r="H80" i="1"/>
  <c r="N79" i="2" l="1"/>
  <c r="M79" i="2"/>
  <c r="K80" i="1"/>
  <c r="I80" i="1"/>
  <c r="L80" i="1"/>
  <c r="J80" i="2" l="1"/>
  <c r="K80" i="2" s="1"/>
  <c r="N80" i="1"/>
  <c r="M80" i="1"/>
  <c r="H80" i="2" l="1"/>
  <c r="I80" i="2"/>
  <c r="L80" i="2"/>
  <c r="J81" i="1"/>
  <c r="H81" i="1"/>
  <c r="N80" i="2" l="1"/>
  <c r="M80" i="2"/>
  <c r="K81" i="1"/>
  <c r="I81" i="1"/>
  <c r="L81" i="1"/>
  <c r="J81" i="2" l="1"/>
  <c r="K81" i="2" s="1"/>
  <c r="N81" i="1"/>
  <c r="M81" i="1"/>
  <c r="H81" i="2" l="1"/>
  <c r="I81" i="2"/>
  <c r="L81" i="2"/>
  <c r="H82" i="1"/>
  <c r="J82" i="1"/>
  <c r="N81" i="2" l="1"/>
  <c r="M81" i="2"/>
  <c r="K82" i="1"/>
  <c r="I82" i="1"/>
  <c r="L82" i="1"/>
  <c r="J82" i="2" l="1"/>
  <c r="H82" i="2" s="1"/>
  <c r="N82" i="1"/>
  <c r="M82" i="1"/>
  <c r="K82" i="2" l="1"/>
  <c r="I82" i="2"/>
  <c r="L82" i="2"/>
  <c r="J83" i="1"/>
  <c r="H83" i="1"/>
  <c r="N82" i="2" l="1"/>
  <c r="M82" i="2"/>
  <c r="K83" i="1"/>
  <c r="I83" i="1"/>
  <c r="L83" i="1"/>
  <c r="J83" i="2" l="1"/>
  <c r="K83" i="2" s="1"/>
  <c r="N83" i="1"/>
  <c r="M83" i="1"/>
  <c r="H83" i="2" l="1"/>
  <c r="I83" i="2"/>
  <c r="L83" i="2"/>
  <c r="H84" i="1"/>
  <c r="J84" i="1"/>
  <c r="N83" i="2" l="1"/>
  <c r="M83" i="2"/>
  <c r="K84" i="1"/>
  <c r="I84" i="1"/>
  <c r="L84" i="1"/>
  <c r="J84" i="2" l="1"/>
  <c r="H84" i="2" s="1"/>
  <c r="N84" i="1"/>
  <c r="M84" i="1"/>
  <c r="K84" i="2" l="1"/>
  <c r="I84" i="2"/>
  <c r="L84" i="2"/>
  <c r="J85" i="1"/>
  <c r="H85" i="1"/>
  <c r="N84" i="2" l="1"/>
  <c r="M84" i="2"/>
  <c r="K85" i="1"/>
  <c r="I85" i="1"/>
  <c r="L85" i="1"/>
  <c r="J85" i="2" l="1"/>
  <c r="H85" i="2" s="1"/>
  <c r="N85" i="1"/>
  <c r="M85" i="1"/>
  <c r="K85" i="2" l="1"/>
  <c r="I85" i="2"/>
  <c r="L85" i="2"/>
  <c r="H86" i="1"/>
  <c r="J86" i="1"/>
  <c r="N85" i="2" l="1"/>
  <c r="M85" i="2"/>
  <c r="K86" i="1"/>
  <c r="I86" i="1"/>
  <c r="L86" i="1"/>
  <c r="J86" i="2" l="1"/>
  <c r="K86" i="2" s="1"/>
  <c r="N86" i="1"/>
  <c r="M86" i="1"/>
  <c r="H86" i="2" l="1"/>
  <c r="I86" i="2"/>
  <c r="L86" i="2"/>
  <c r="J87" i="1"/>
  <c r="H87" i="1"/>
  <c r="N86" i="2" l="1"/>
  <c r="M86" i="2"/>
  <c r="K87" i="1"/>
  <c r="I87" i="1"/>
  <c r="L87" i="1"/>
  <c r="J87" i="2" l="1"/>
  <c r="K87" i="2" s="1"/>
  <c r="N87" i="1"/>
  <c r="M87" i="1"/>
  <c r="H87" i="2" l="1"/>
  <c r="I87" i="2"/>
  <c r="L87" i="2"/>
  <c r="J88" i="1"/>
  <c r="H88" i="1"/>
  <c r="N87" i="2" l="1"/>
  <c r="M87" i="2"/>
  <c r="K88" i="1"/>
  <c r="I88" i="1"/>
  <c r="L88" i="1"/>
  <c r="J88" i="2" l="1"/>
  <c r="K88" i="2" s="1"/>
  <c r="N88" i="1"/>
  <c r="M88" i="1"/>
  <c r="H88" i="2" l="1"/>
  <c r="I88" i="2"/>
  <c r="L88" i="2"/>
  <c r="J89" i="1"/>
  <c r="H89" i="1"/>
  <c r="N88" i="2" l="1"/>
  <c r="M88" i="2"/>
  <c r="K89" i="1"/>
  <c r="I89" i="1"/>
  <c r="L89" i="1"/>
  <c r="J89" i="2" l="1"/>
  <c r="K89" i="2" s="1"/>
  <c r="N89" i="1"/>
  <c r="M89" i="1"/>
  <c r="H89" i="2" l="1"/>
  <c r="I89" i="2"/>
  <c r="L89" i="2"/>
  <c r="J90" i="1"/>
  <c r="H90" i="1"/>
  <c r="N89" i="2" l="1"/>
  <c r="M89" i="2"/>
  <c r="K90" i="1"/>
  <c r="I90" i="1"/>
  <c r="L90" i="1"/>
  <c r="J90" i="2" l="1"/>
  <c r="K90" i="2" s="1"/>
  <c r="N90" i="1"/>
  <c r="M90" i="1"/>
  <c r="H90" i="2" l="1"/>
  <c r="I90" i="2"/>
  <c r="L90" i="2"/>
  <c r="H91" i="1"/>
  <c r="J91" i="1"/>
  <c r="N90" i="2" l="1"/>
  <c r="M90" i="2"/>
  <c r="K91" i="1"/>
  <c r="I91" i="1"/>
  <c r="L91" i="1"/>
  <c r="J91" i="2" l="1"/>
  <c r="H91" i="2" s="1"/>
  <c r="N91" i="1"/>
  <c r="M91" i="1"/>
  <c r="K91" i="2" l="1"/>
  <c r="I91" i="2"/>
  <c r="L91" i="2"/>
  <c r="J92" i="1"/>
  <c r="H92" i="1"/>
  <c r="N91" i="2" l="1"/>
  <c r="M91" i="2"/>
  <c r="K92" i="1"/>
  <c r="I92" i="1"/>
  <c r="L92" i="1"/>
  <c r="J92" i="2" l="1"/>
  <c r="K92" i="2" s="1"/>
  <c r="N92" i="1"/>
  <c r="M92" i="1"/>
  <c r="H92" i="2" l="1"/>
  <c r="I92" i="2"/>
  <c r="L92" i="2"/>
  <c r="H93" i="1"/>
  <c r="J93" i="1"/>
  <c r="N92" i="2" l="1"/>
  <c r="M92" i="2"/>
  <c r="K93" i="1"/>
  <c r="I93" i="1"/>
  <c r="L93" i="1"/>
  <c r="J93" i="2" l="1"/>
  <c r="K93" i="2" s="1"/>
  <c r="N93" i="1"/>
  <c r="M93" i="1"/>
  <c r="H93" i="2" l="1"/>
  <c r="I93" i="2"/>
  <c r="L93" i="2"/>
  <c r="H94" i="1"/>
  <c r="J94" i="1"/>
  <c r="N93" i="2" l="1"/>
  <c r="M93" i="2"/>
  <c r="K94" i="1"/>
  <c r="I94" i="1"/>
  <c r="L94" i="1"/>
  <c r="J94" i="2" l="1"/>
  <c r="H94" i="2" s="1"/>
  <c r="N94" i="1"/>
  <c r="M94" i="1"/>
  <c r="K94" i="2" l="1"/>
  <c r="I94" i="2"/>
  <c r="L94" i="2"/>
  <c r="J95" i="1"/>
  <c r="H95" i="1"/>
  <c r="N94" i="2" l="1"/>
  <c r="M94" i="2"/>
  <c r="K95" i="1"/>
  <c r="I95" i="1"/>
  <c r="L95" i="1"/>
  <c r="J95" i="2" l="1"/>
  <c r="K95" i="2" s="1"/>
  <c r="N95" i="1"/>
  <c r="M95" i="1"/>
  <c r="H95" i="2" l="1"/>
  <c r="I95" i="2"/>
  <c r="L95" i="2"/>
  <c r="H96" i="1"/>
  <c r="J96" i="1"/>
  <c r="N95" i="2" l="1"/>
  <c r="M95" i="2"/>
  <c r="K96" i="1"/>
  <c r="I96" i="1"/>
  <c r="L96" i="1"/>
  <c r="J96" i="2" l="1"/>
  <c r="K96" i="2" s="1"/>
  <c r="N96" i="1"/>
  <c r="M96" i="1"/>
  <c r="H96" i="2" l="1"/>
  <c r="I96" i="2"/>
  <c r="L96" i="2"/>
  <c r="H97" i="1"/>
  <c r="J97" i="1"/>
  <c r="N96" i="2" l="1"/>
  <c r="M96" i="2"/>
  <c r="K97" i="1"/>
  <c r="I97" i="1"/>
  <c r="L97" i="1"/>
  <c r="J97" i="2" l="1"/>
  <c r="K97" i="2" s="1"/>
  <c r="N97" i="1"/>
  <c r="M97" i="1"/>
  <c r="H97" i="2" l="1"/>
  <c r="I97" i="2"/>
  <c r="L97" i="2"/>
  <c r="J98" i="1"/>
  <c r="H98" i="1"/>
  <c r="N97" i="2" l="1"/>
  <c r="M97" i="2"/>
  <c r="K98" i="1"/>
  <c r="I98" i="1"/>
  <c r="L98" i="1"/>
  <c r="J98" i="2" l="1"/>
  <c r="K98" i="2" s="1"/>
  <c r="N98" i="1"/>
  <c r="M98" i="1"/>
  <c r="H98" i="2" l="1"/>
  <c r="I98" i="2"/>
  <c r="L98" i="2"/>
  <c r="H99" i="1"/>
  <c r="J99" i="1"/>
  <c r="N98" i="2" l="1"/>
  <c r="M98" i="2"/>
  <c r="K99" i="1"/>
  <c r="I99" i="1"/>
  <c r="L99" i="1"/>
  <c r="J99" i="2" l="1"/>
  <c r="H99" i="2" s="1"/>
  <c r="N99" i="1"/>
  <c r="M99" i="1"/>
  <c r="K99" i="2" l="1"/>
  <c r="I99" i="2"/>
  <c r="L99" i="2"/>
  <c r="J100" i="1"/>
  <c r="H100" i="1"/>
  <c r="N99" i="2" l="1"/>
  <c r="M99" i="2"/>
  <c r="K100" i="1"/>
  <c r="I100" i="1"/>
  <c r="L100" i="1"/>
  <c r="J100" i="2" l="1"/>
  <c r="K100" i="2" s="1"/>
  <c r="N100" i="1"/>
  <c r="M100" i="1"/>
  <c r="H100" i="2" l="1"/>
  <c r="I100" i="2"/>
  <c r="L100" i="2"/>
  <c r="J101" i="1"/>
  <c r="H101" i="1"/>
  <c r="N100" i="2" l="1"/>
  <c r="M100" i="2"/>
  <c r="K101" i="1"/>
  <c r="I101" i="1"/>
  <c r="L101" i="1"/>
  <c r="J101" i="2" l="1"/>
  <c r="K101" i="2" s="1"/>
  <c r="N101" i="1"/>
  <c r="M101" i="1"/>
  <c r="H101" i="2" l="1"/>
  <c r="I101" i="2"/>
  <c r="L101" i="2"/>
  <c r="H102" i="1"/>
  <c r="J102" i="1"/>
  <c r="N101" i="2" l="1"/>
  <c r="M101" i="2"/>
  <c r="K102" i="1"/>
  <c r="I102" i="1"/>
  <c r="L102" i="1"/>
  <c r="J102" i="2" l="1"/>
  <c r="K102" i="2" s="1"/>
  <c r="N102" i="1"/>
  <c r="M102" i="1"/>
  <c r="H102" i="2" l="1"/>
  <c r="I102" i="2"/>
  <c r="L102" i="2"/>
  <c r="J103" i="1"/>
  <c r="H103" i="1"/>
  <c r="N102" i="2" l="1"/>
  <c r="M102" i="2"/>
  <c r="K103" i="1"/>
  <c r="I103" i="1"/>
  <c r="L103" i="1"/>
  <c r="J103" i="2" l="1"/>
  <c r="H103" i="2" s="1"/>
  <c r="N103" i="1"/>
  <c r="M103" i="1"/>
  <c r="K103" i="2" l="1"/>
  <c r="I103" i="2"/>
  <c r="L103" i="2"/>
  <c r="J104" i="1"/>
  <c r="H104" i="1"/>
  <c r="N103" i="2" l="1"/>
  <c r="M103" i="2"/>
  <c r="K104" i="1"/>
  <c r="I104" i="1"/>
  <c r="L104" i="1"/>
  <c r="J104" i="2" l="1"/>
  <c r="K104" i="2" s="1"/>
  <c r="N104" i="1"/>
  <c r="M104" i="1"/>
  <c r="H104" i="2" l="1"/>
  <c r="I104" i="2"/>
  <c r="L104" i="2"/>
  <c r="H105" i="1"/>
  <c r="J105" i="1"/>
  <c r="N104" i="2" l="1"/>
  <c r="M104" i="2"/>
  <c r="K105" i="1"/>
  <c r="I105" i="1"/>
  <c r="L105" i="1"/>
  <c r="J105" i="2" l="1"/>
  <c r="K105" i="2" s="1"/>
  <c r="N105" i="1"/>
  <c r="M105" i="1"/>
  <c r="H105" i="2" l="1"/>
  <c r="I105" i="2"/>
  <c r="L105" i="2"/>
  <c r="J106" i="1"/>
  <c r="H106" i="1"/>
  <c r="N105" i="2" l="1"/>
  <c r="M105" i="2"/>
  <c r="K106" i="1"/>
  <c r="I106" i="1"/>
  <c r="L106" i="1"/>
  <c r="J106" i="2" l="1"/>
  <c r="K106" i="2" s="1"/>
  <c r="N106" i="1"/>
  <c r="M106" i="1"/>
  <c r="H106" i="2" l="1"/>
  <c r="I106" i="2"/>
  <c r="L106" i="2"/>
  <c r="H107" i="1"/>
  <c r="J107" i="1"/>
  <c r="N106" i="2" l="1"/>
  <c r="M106" i="2"/>
  <c r="K107" i="1"/>
  <c r="I107" i="1"/>
  <c r="L107" i="1"/>
  <c r="J107" i="2" l="1"/>
  <c r="K107" i="2" s="1"/>
  <c r="N107" i="1"/>
  <c r="M107" i="1"/>
  <c r="H107" i="2" l="1"/>
  <c r="I107" i="2"/>
  <c r="L107" i="2"/>
  <c r="H108" i="1"/>
  <c r="J108" i="1"/>
  <c r="N107" i="2" l="1"/>
  <c r="M107" i="2"/>
  <c r="K108" i="1"/>
  <c r="I108" i="1"/>
  <c r="L108" i="1"/>
  <c r="J108" i="2" l="1"/>
  <c r="H108" i="2" s="1"/>
  <c r="N108" i="1"/>
  <c r="M108" i="1"/>
  <c r="K108" i="2" l="1"/>
  <c r="I108" i="2"/>
  <c r="L108" i="2"/>
  <c r="J109" i="1"/>
  <c r="H109" i="1"/>
  <c r="N108" i="2" l="1"/>
  <c r="M108" i="2"/>
  <c r="K109" i="1"/>
  <c r="I109" i="1"/>
  <c r="L109" i="1"/>
  <c r="J109" i="2" l="1"/>
  <c r="K109" i="2" s="1"/>
  <c r="N109" i="1"/>
  <c r="M109" i="1"/>
  <c r="H109" i="2" l="1"/>
  <c r="I109" i="2"/>
  <c r="L109" i="2"/>
  <c r="J110" i="1"/>
  <c r="H110" i="1"/>
  <c r="N109" i="2" l="1"/>
  <c r="M109" i="2"/>
  <c r="K110" i="1"/>
  <c r="I110" i="1"/>
  <c r="L110" i="1"/>
  <c r="J110" i="2" l="1"/>
  <c r="K110" i="2" s="1"/>
  <c r="N110" i="1"/>
  <c r="M110" i="1"/>
  <c r="H110" i="2" l="1"/>
  <c r="I110" i="2"/>
  <c r="L110" i="2"/>
  <c r="J111" i="1"/>
  <c r="H111" i="1"/>
  <c r="N110" i="2" l="1"/>
  <c r="M110" i="2"/>
  <c r="K111" i="1"/>
  <c r="I111" i="1"/>
  <c r="L111" i="1"/>
  <c r="J111" i="2" l="1"/>
  <c r="K111" i="2" s="1"/>
  <c r="N111" i="1"/>
  <c r="M111" i="1"/>
  <c r="H111" i="2" l="1"/>
  <c r="I111" i="2"/>
  <c r="L111" i="2"/>
  <c r="H112" i="1"/>
  <c r="J112" i="1"/>
  <c r="N111" i="2" l="1"/>
  <c r="M111" i="2"/>
  <c r="K112" i="1"/>
  <c r="I112" i="1"/>
  <c r="L112" i="1"/>
  <c r="J112" i="2" l="1"/>
  <c r="K112" i="2" s="1"/>
  <c r="N112" i="1"/>
  <c r="M112" i="1"/>
  <c r="H112" i="2" l="1"/>
  <c r="I112" i="2"/>
  <c r="L112" i="2"/>
  <c r="J113" i="1"/>
  <c r="H113" i="1"/>
  <c r="N112" i="2" l="1"/>
  <c r="M112" i="2"/>
  <c r="K113" i="1"/>
  <c r="I113" i="1"/>
  <c r="L113" i="1"/>
  <c r="J113" i="2" l="1"/>
  <c r="H113" i="2" s="1"/>
  <c r="N113" i="1"/>
  <c r="M113" i="1"/>
  <c r="K113" i="2" l="1"/>
  <c r="I113" i="2"/>
  <c r="L113" i="2"/>
  <c r="J114" i="1"/>
  <c r="H114" i="1"/>
  <c r="N113" i="2" l="1"/>
  <c r="M113" i="2"/>
  <c r="K114" i="1"/>
  <c r="I114" i="1"/>
  <c r="L114" i="1"/>
  <c r="J114" i="2" l="1"/>
  <c r="K114" i="2" s="1"/>
  <c r="N114" i="1"/>
  <c r="M114" i="1"/>
  <c r="H114" i="2" l="1"/>
  <c r="I114" i="2"/>
  <c r="L114" i="2"/>
  <c r="J115" i="1"/>
  <c r="H115" i="1"/>
  <c r="N114" i="2" l="1"/>
  <c r="M114" i="2"/>
  <c r="K115" i="1"/>
  <c r="I115" i="1"/>
  <c r="L115" i="1"/>
  <c r="J115" i="2" l="1"/>
  <c r="K115" i="2" s="1"/>
  <c r="N115" i="1"/>
  <c r="M115" i="1"/>
  <c r="H115" i="2" l="1"/>
  <c r="I115" i="2"/>
  <c r="L115" i="2"/>
  <c r="J116" i="1"/>
  <c r="H116" i="1"/>
  <c r="N115" i="2" l="1"/>
  <c r="M115" i="2"/>
  <c r="K116" i="1"/>
  <c r="I116" i="1"/>
  <c r="L116" i="1"/>
  <c r="J116" i="2" l="1"/>
  <c r="K116" i="2" s="1"/>
  <c r="N116" i="1"/>
  <c r="M116" i="1"/>
  <c r="H116" i="2" l="1"/>
  <c r="I116" i="2"/>
  <c r="L116" i="2"/>
  <c r="J117" i="1"/>
  <c r="H117" i="1"/>
  <c r="N116" i="2" l="1"/>
  <c r="M116" i="2"/>
  <c r="K117" i="1"/>
  <c r="I117" i="1"/>
  <c r="L117" i="1"/>
  <c r="J117" i="2" l="1"/>
  <c r="K117" i="2" s="1"/>
  <c r="N117" i="1"/>
  <c r="M117" i="1"/>
  <c r="H117" i="2" l="1"/>
  <c r="I117" i="2"/>
  <c r="L117" i="2"/>
  <c r="H118" i="1"/>
  <c r="J118" i="1"/>
  <c r="N117" i="2" l="1"/>
  <c r="M117" i="2"/>
  <c r="K118" i="1"/>
  <c r="I118" i="1"/>
  <c r="L118" i="1"/>
  <c r="J118" i="2" l="1"/>
  <c r="K118" i="2" s="1"/>
  <c r="N118" i="1"/>
  <c r="M118" i="1"/>
  <c r="H118" i="2" l="1"/>
  <c r="I118" i="2"/>
  <c r="L118" i="2"/>
  <c r="H119" i="1"/>
  <c r="J119" i="1"/>
  <c r="N118" i="2" l="1"/>
  <c r="M118" i="2"/>
  <c r="K119" i="1"/>
  <c r="I119" i="1"/>
  <c r="L119" i="1"/>
  <c r="J119" i="2" l="1"/>
  <c r="K119" i="2" s="1"/>
  <c r="N119" i="1"/>
  <c r="M119" i="1"/>
  <c r="H119" i="2" l="1"/>
  <c r="I119" i="2"/>
  <c r="L119" i="2"/>
  <c r="J120" i="1"/>
  <c r="H120" i="1"/>
  <c r="N119" i="2" l="1"/>
  <c r="M119" i="2"/>
  <c r="K120" i="1"/>
  <c r="I120" i="1"/>
  <c r="L120" i="1"/>
  <c r="J120" i="2" l="1"/>
  <c r="K120" i="2" s="1"/>
  <c r="N120" i="1"/>
  <c r="M120" i="1"/>
  <c r="H120" i="2" l="1"/>
  <c r="I120" i="2"/>
  <c r="L120" i="2"/>
  <c r="J121" i="1"/>
  <c r="H121" i="1"/>
  <c r="N120" i="2" l="1"/>
  <c r="M120" i="2"/>
  <c r="K121" i="1"/>
  <c r="I121" i="1"/>
  <c r="L121" i="1"/>
  <c r="J121" i="2" l="1"/>
  <c r="H121" i="2" s="1"/>
  <c r="N121" i="1"/>
  <c r="M121" i="1"/>
  <c r="K121" i="2" l="1"/>
  <c r="I121" i="2"/>
  <c r="L121" i="2"/>
  <c r="J122" i="1"/>
  <c r="H122" i="1"/>
  <c r="N121" i="2" l="1"/>
  <c r="M121" i="2"/>
  <c r="K122" i="1"/>
  <c r="I122" i="1"/>
  <c r="L122" i="1"/>
  <c r="J122" i="2" l="1"/>
  <c r="K122" i="2" s="1"/>
  <c r="N122" i="1"/>
  <c r="M122" i="1"/>
  <c r="H122" i="2" l="1"/>
  <c r="I122" i="2"/>
  <c r="L122" i="2"/>
  <c r="H123" i="1"/>
  <c r="J123" i="1"/>
  <c r="N122" i="2" l="1"/>
  <c r="M122" i="2"/>
  <c r="K123" i="1"/>
  <c r="I123" i="1"/>
  <c r="L123" i="1"/>
  <c r="J123" i="2" l="1"/>
  <c r="H123" i="2" s="1"/>
  <c r="N123" i="1"/>
  <c r="M123" i="1"/>
  <c r="K123" i="2" l="1"/>
  <c r="I123" i="2"/>
  <c r="L123" i="2"/>
  <c r="J124" i="1"/>
  <c r="H124" i="1"/>
  <c r="N123" i="2" l="1"/>
  <c r="M123" i="2"/>
  <c r="K124" i="1"/>
  <c r="I124" i="1"/>
  <c r="L124" i="1"/>
  <c r="J124" i="2" l="1"/>
  <c r="K124" i="2" s="1"/>
  <c r="N124" i="1"/>
  <c r="M124" i="1"/>
  <c r="H124" i="2" l="1"/>
  <c r="I124" i="2"/>
  <c r="L124" i="2"/>
  <c r="H125" i="1"/>
  <c r="J125" i="1"/>
  <c r="N124" i="2" l="1"/>
  <c r="M124" i="2"/>
  <c r="K125" i="1"/>
  <c r="I125" i="1"/>
  <c r="L125" i="1"/>
  <c r="J125" i="2" l="1"/>
  <c r="K125" i="2" s="1"/>
  <c r="N125" i="1"/>
  <c r="M125" i="1"/>
  <c r="H125" i="2" l="1"/>
  <c r="I125" i="2"/>
  <c r="L125" i="2"/>
  <c r="J126" i="1"/>
  <c r="H126" i="1"/>
  <c r="N125" i="2" l="1"/>
  <c r="M125" i="2"/>
  <c r="K126" i="1"/>
  <c r="I126" i="1"/>
  <c r="L126" i="1"/>
  <c r="J126" i="2" l="1"/>
  <c r="K126" i="2" s="1"/>
  <c r="N126" i="1"/>
  <c r="M126" i="1"/>
  <c r="H126" i="2" l="1"/>
  <c r="I126" i="2"/>
  <c r="L126" i="2"/>
  <c r="J127" i="1"/>
  <c r="H127" i="1"/>
  <c r="N126" i="2" l="1"/>
  <c r="M126" i="2"/>
  <c r="K127" i="1"/>
  <c r="I127" i="1"/>
  <c r="L127" i="1"/>
  <c r="J127" i="2" l="1"/>
  <c r="K127" i="2" s="1"/>
  <c r="N127" i="1"/>
  <c r="M127" i="1"/>
  <c r="H127" i="2" l="1"/>
  <c r="I127" i="2"/>
  <c r="L127" i="2"/>
  <c r="H128" i="1"/>
  <c r="J128" i="1"/>
  <c r="N127" i="2" l="1"/>
  <c r="M127" i="2"/>
  <c r="K128" i="1"/>
  <c r="I128" i="1"/>
  <c r="L128" i="1"/>
  <c r="J128" i="2" l="1"/>
  <c r="K128" i="2" s="1"/>
  <c r="N128" i="1"/>
  <c r="M128" i="1"/>
  <c r="H128" i="2" l="1"/>
  <c r="I128" i="2"/>
  <c r="L128" i="2"/>
  <c r="J129" i="1"/>
  <c r="H129" i="1"/>
  <c r="N128" i="2" l="1"/>
  <c r="M128" i="2"/>
  <c r="K129" i="1"/>
  <c r="I129" i="1"/>
  <c r="L129" i="1"/>
  <c r="J129" i="2" l="1"/>
  <c r="K129" i="2" s="1"/>
  <c r="N129" i="1"/>
  <c r="M129" i="1"/>
  <c r="H129" i="2" l="1"/>
  <c r="I129" i="2"/>
  <c r="L129" i="2"/>
  <c r="H130" i="1"/>
  <c r="J130" i="1"/>
  <c r="N129" i="2" l="1"/>
  <c r="M129" i="2"/>
  <c r="K130" i="1"/>
  <c r="I130" i="1"/>
  <c r="L130" i="1"/>
  <c r="J130" i="2" l="1"/>
  <c r="H130" i="2" s="1"/>
  <c r="N130" i="1"/>
  <c r="M130" i="1"/>
  <c r="K130" i="2" l="1"/>
  <c r="I130" i="2"/>
  <c r="L130" i="2"/>
  <c r="H131" i="1"/>
  <c r="J131" i="1"/>
  <c r="N130" i="2" l="1"/>
  <c r="M130" i="2"/>
  <c r="K131" i="1"/>
  <c r="I131" i="1"/>
  <c r="L131" i="1"/>
  <c r="J131" i="2" l="1"/>
  <c r="K131" i="2" s="1"/>
  <c r="N131" i="1"/>
  <c r="M131" i="1"/>
  <c r="H131" i="2" l="1"/>
  <c r="I131" i="2"/>
  <c r="L131" i="2"/>
  <c r="J132" i="1"/>
  <c r="H132" i="1"/>
  <c r="N131" i="2" l="1"/>
  <c r="M131" i="2"/>
  <c r="K132" i="1"/>
  <c r="I132" i="1"/>
  <c r="L132" i="1"/>
  <c r="J132" i="2" l="1"/>
  <c r="K132" i="2" s="1"/>
  <c r="N132" i="1"/>
  <c r="M132" i="1"/>
  <c r="H132" i="2" l="1"/>
  <c r="I132" i="2"/>
  <c r="L132" i="2"/>
  <c r="H133" i="1"/>
  <c r="J133" i="1"/>
  <c r="N132" i="2" l="1"/>
  <c r="M132" i="2"/>
  <c r="K133" i="1"/>
  <c r="I133" i="1"/>
  <c r="L133" i="1"/>
  <c r="J133" i="2" l="1"/>
  <c r="K133" i="2" s="1"/>
  <c r="N133" i="1"/>
  <c r="M133" i="1"/>
  <c r="H133" i="2" l="1"/>
  <c r="I133" i="2"/>
  <c r="L133" i="2"/>
  <c r="J134" i="1"/>
  <c r="H134" i="1"/>
  <c r="N133" i="2" l="1"/>
  <c r="M133" i="2"/>
  <c r="K134" i="1"/>
  <c r="I134" i="1"/>
  <c r="L134" i="1"/>
  <c r="J134" i="2" l="1"/>
  <c r="K134" i="2" s="1"/>
  <c r="N134" i="1"/>
  <c r="M134" i="1"/>
  <c r="H134" i="2" l="1"/>
  <c r="I134" i="2"/>
  <c r="L134" i="2"/>
  <c r="J135" i="1"/>
  <c r="H135" i="1"/>
  <c r="N134" i="2" l="1"/>
  <c r="M134" i="2"/>
  <c r="K135" i="1"/>
  <c r="I135" i="1"/>
  <c r="L135" i="1"/>
  <c r="J135" i="2" l="1"/>
  <c r="K135" i="2" s="1"/>
  <c r="N135" i="1"/>
  <c r="M135" i="1"/>
  <c r="H135" i="2" l="1"/>
  <c r="I135" i="2"/>
  <c r="L135" i="2"/>
  <c r="J136" i="1"/>
  <c r="H136" i="1"/>
  <c r="N135" i="2" l="1"/>
  <c r="M135" i="2"/>
  <c r="K136" i="1"/>
  <c r="I136" i="1"/>
  <c r="L136" i="1"/>
  <c r="J136" i="2" l="1"/>
  <c r="K136" i="2" s="1"/>
  <c r="N136" i="1"/>
  <c r="M136" i="1"/>
  <c r="H136" i="2" l="1"/>
  <c r="I136" i="2"/>
  <c r="L136" i="2"/>
  <c r="H137" i="1"/>
  <c r="J137" i="1"/>
  <c r="N136" i="2" l="1"/>
  <c r="M136" i="2"/>
  <c r="K137" i="1"/>
  <c r="I137" i="1"/>
  <c r="L137" i="1"/>
  <c r="J137" i="2" l="1"/>
  <c r="K137" i="2" s="1"/>
  <c r="N137" i="1"/>
  <c r="M137" i="1"/>
  <c r="H137" i="2" l="1"/>
  <c r="I137" i="2"/>
  <c r="L137" i="2"/>
  <c r="J138" i="1"/>
  <c r="H138" i="1"/>
  <c r="N137" i="2" l="1"/>
  <c r="M137" i="2"/>
  <c r="K138" i="1"/>
  <c r="I138" i="1"/>
  <c r="L138" i="1"/>
  <c r="J138" i="2" l="1"/>
  <c r="K138" i="2" s="1"/>
  <c r="N138" i="1"/>
  <c r="M138" i="1"/>
  <c r="H138" i="2" l="1"/>
  <c r="I138" i="2"/>
  <c r="L138" i="2"/>
  <c r="J139" i="1"/>
  <c r="H139" i="1"/>
  <c r="N138" i="2" l="1"/>
  <c r="M138" i="2"/>
  <c r="K139" i="1"/>
  <c r="I139" i="1"/>
  <c r="L139" i="1"/>
  <c r="J139" i="2" l="1"/>
  <c r="K139" i="2" s="1"/>
  <c r="N139" i="1"/>
  <c r="M139" i="1"/>
  <c r="H139" i="2" l="1"/>
  <c r="I139" i="2"/>
  <c r="L139" i="2"/>
  <c r="H140" i="1"/>
  <c r="J140" i="1"/>
  <c r="N139" i="2" l="1"/>
  <c r="M139" i="2"/>
  <c r="K140" i="1"/>
  <c r="I140" i="1"/>
  <c r="L140" i="1"/>
  <c r="J140" i="2" l="1"/>
  <c r="K140" i="2" s="1"/>
  <c r="N140" i="1"/>
  <c r="M140" i="1"/>
  <c r="H140" i="2" l="1"/>
  <c r="I140" i="2"/>
  <c r="L140" i="2"/>
  <c r="H141" i="1"/>
  <c r="J141" i="1"/>
  <c r="N140" i="2" l="1"/>
  <c r="M140" i="2"/>
  <c r="K141" i="1"/>
  <c r="I141" i="1"/>
  <c r="L141" i="1"/>
  <c r="J141" i="2" l="1"/>
  <c r="K141" i="2" s="1"/>
  <c r="N141" i="1"/>
  <c r="M141" i="1"/>
  <c r="H141" i="2" l="1"/>
  <c r="I141" i="2"/>
  <c r="L141" i="2"/>
  <c r="H142" i="1"/>
  <c r="J142" i="1"/>
  <c r="N141" i="2" l="1"/>
  <c r="M141" i="2"/>
  <c r="K142" i="1"/>
  <c r="I142" i="1"/>
  <c r="L142" i="1"/>
  <c r="J142" i="2" l="1"/>
  <c r="K142" i="2" s="1"/>
  <c r="N142" i="1"/>
  <c r="M142" i="1"/>
  <c r="H142" i="2" l="1"/>
  <c r="I142" i="2"/>
  <c r="L142" i="2"/>
  <c r="H143" i="1"/>
  <c r="J143" i="1"/>
  <c r="N142" i="2" l="1"/>
  <c r="M142" i="2"/>
  <c r="K143" i="1"/>
  <c r="I143" i="1"/>
  <c r="L143" i="1"/>
  <c r="J143" i="2" l="1"/>
  <c r="K143" i="2" s="1"/>
  <c r="N143" i="1"/>
  <c r="M143" i="1"/>
  <c r="H143" i="2" l="1"/>
  <c r="I143" i="2"/>
  <c r="L143" i="2"/>
  <c r="H144" i="1"/>
  <c r="J144" i="1"/>
  <c r="N143" i="2" l="1"/>
  <c r="M143" i="2"/>
  <c r="K144" i="1"/>
  <c r="I144" i="1"/>
  <c r="L144" i="1"/>
  <c r="J144" i="2" l="1"/>
  <c r="K144" i="2" s="1"/>
  <c r="N144" i="1"/>
  <c r="M144" i="1"/>
  <c r="H144" i="2" l="1"/>
  <c r="I144" i="2"/>
  <c r="L144" i="2"/>
  <c r="J145" i="1"/>
  <c r="H145" i="1"/>
  <c r="N144" i="2" l="1"/>
  <c r="M144" i="2"/>
  <c r="K145" i="1"/>
  <c r="I145" i="1"/>
  <c r="L145" i="1"/>
  <c r="J145" i="2" l="1"/>
  <c r="K145" i="2" s="1"/>
  <c r="N145" i="1"/>
  <c r="M145" i="1"/>
  <c r="H145" i="2" l="1"/>
  <c r="I145" i="2"/>
  <c r="L145" i="2"/>
  <c r="H146" i="1"/>
  <c r="J146" i="1"/>
  <c r="N145" i="2" l="1"/>
  <c r="M145" i="2"/>
  <c r="K146" i="1"/>
  <c r="I146" i="1"/>
  <c r="L146" i="1"/>
  <c r="J146" i="2" l="1"/>
  <c r="K146" i="2" s="1"/>
  <c r="N146" i="1"/>
  <c r="M146" i="1"/>
  <c r="H146" i="2" l="1"/>
  <c r="I146" i="2"/>
  <c r="L146" i="2"/>
  <c r="J147" i="1"/>
  <c r="H147" i="1"/>
  <c r="N146" i="2" l="1"/>
  <c r="M146" i="2"/>
  <c r="K147" i="1"/>
  <c r="I147" i="1"/>
  <c r="L147" i="1"/>
  <c r="J147" i="2" l="1"/>
  <c r="K147" i="2" s="1"/>
  <c r="N147" i="1"/>
  <c r="M147" i="1"/>
  <c r="H147" i="2" l="1"/>
  <c r="I147" i="2"/>
  <c r="L147" i="2"/>
  <c r="H148" i="1"/>
  <c r="J148" i="1"/>
  <c r="N147" i="2" l="1"/>
  <c r="M147" i="2"/>
  <c r="K148" i="1"/>
  <c r="I148" i="1"/>
  <c r="L148" i="1"/>
  <c r="J148" i="2" l="1"/>
  <c r="H148" i="2" s="1"/>
  <c r="N148" i="1"/>
  <c r="M148" i="1"/>
  <c r="K148" i="2" l="1"/>
  <c r="I148" i="2"/>
  <c r="L148" i="2"/>
  <c r="H149" i="1"/>
  <c r="J149" i="1"/>
  <c r="N148" i="2" l="1"/>
  <c r="M148" i="2"/>
  <c r="K149" i="1"/>
  <c r="I149" i="1"/>
  <c r="L149" i="1"/>
  <c r="J149" i="2" l="1"/>
  <c r="H149" i="2" s="1"/>
  <c r="N149" i="1"/>
  <c r="M149" i="1"/>
  <c r="K149" i="2" l="1"/>
  <c r="I149" i="2"/>
  <c r="L149" i="2"/>
  <c r="J150" i="1"/>
  <c r="H150" i="1"/>
  <c r="N149" i="2" l="1"/>
  <c r="M149" i="2"/>
  <c r="K150" i="1"/>
  <c r="I150" i="1"/>
  <c r="L150" i="1"/>
  <c r="J150" i="2" l="1"/>
  <c r="K150" i="2" s="1"/>
  <c r="N150" i="1"/>
  <c r="M150" i="1"/>
  <c r="H150" i="2" l="1"/>
  <c r="I150" i="2"/>
  <c r="L150" i="2"/>
  <c r="J151" i="1"/>
  <c r="H151" i="1"/>
  <c r="N150" i="2" l="1"/>
  <c r="M150" i="2"/>
  <c r="K151" i="1"/>
  <c r="I151" i="1"/>
  <c r="L151" i="1"/>
  <c r="J151" i="2" l="1"/>
  <c r="K151" i="2" s="1"/>
  <c r="N151" i="1"/>
  <c r="M151" i="1"/>
  <c r="H151" i="2" l="1"/>
  <c r="I151" i="2"/>
  <c r="L151" i="2"/>
  <c r="J152" i="1"/>
  <c r="H152" i="1"/>
  <c r="N151" i="2" l="1"/>
  <c r="M151" i="2"/>
  <c r="K152" i="1"/>
  <c r="I152" i="1"/>
  <c r="L152" i="1"/>
  <c r="J152" i="2" l="1"/>
  <c r="K152" i="2" s="1"/>
  <c r="N152" i="1"/>
  <c r="M152" i="1"/>
  <c r="H152" i="2" l="1"/>
  <c r="I152" i="2"/>
  <c r="L152" i="2"/>
  <c r="J153" i="1"/>
  <c r="H153" i="1"/>
  <c r="N152" i="2" l="1"/>
  <c r="M152" i="2"/>
  <c r="K153" i="1"/>
  <c r="I153" i="1"/>
  <c r="L153" i="1"/>
  <c r="J153" i="2" l="1"/>
  <c r="K153" i="2" s="1"/>
  <c r="N153" i="1"/>
  <c r="M153" i="1"/>
  <c r="H153" i="2" l="1"/>
  <c r="I153" i="2"/>
  <c r="L153" i="2"/>
  <c r="J154" i="1"/>
  <c r="H154" i="1"/>
  <c r="N153" i="2" l="1"/>
  <c r="M153" i="2"/>
  <c r="K154" i="1"/>
  <c r="I154" i="1"/>
  <c r="L154" i="1"/>
  <c r="J154" i="2" l="1"/>
  <c r="K154" i="2" s="1"/>
  <c r="N154" i="1"/>
  <c r="M154" i="1"/>
  <c r="H154" i="2" l="1"/>
  <c r="I154" i="2"/>
  <c r="L154" i="2"/>
  <c r="J155" i="1"/>
  <c r="H155" i="1"/>
  <c r="N154" i="2" l="1"/>
  <c r="M154" i="2"/>
  <c r="K155" i="1"/>
  <c r="I155" i="1"/>
  <c r="L155" i="1"/>
  <c r="J155" i="2" l="1"/>
  <c r="H155" i="2" s="1"/>
  <c r="N155" i="1"/>
  <c r="M155" i="1"/>
  <c r="K155" i="2" l="1"/>
  <c r="I155" i="2"/>
  <c r="L155" i="2"/>
  <c r="J156" i="1"/>
  <c r="H156" i="1"/>
  <c r="N155" i="2" l="1"/>
  <c r="M155" i="2"/>
  <c r="K156" i="1"/>
  <c r="I156" i="1"/>
  <c r="L156" i="1"/>
  <c r="J156" i="2" l="1"/>
  <c r="K156" i="2" s="1"/>
  <c r="N156" i="1"/>
  <c r="M156" i="1"/>
  <c r="H156" i="2" l="1"/>
  <c r="I156" i="2"/>
  <c r="L156" i="2"/>
  <c r="J157" i="1"/>
  <c r="H157" i="1"/>
  <c r="N156" i="2" l="1"/>
  <c r="M156" i="2"/>
  <c r="K157" i="1"/>
  <c r="I157" i="1"/>
  <c r="L157" i="1"/>
  <c r="J157" i="2" l="1"/>
  <c r="K157" i="2" s="1"/>
  <c r="N157" i="1"/>
  <c r="M157" i="1"/>
  <c r="H157" i="2" l="1"/>
  <c r="I157" i="2"/>
  <c r="L157" i="2"/>
  <c r="J158" i="1"/>
  <c r="H158" i="1"/>
  <c r="N157" i="2" l="1"/>
  <c r="M157" i="2"/>
  <c r="K158" i="1"/>
  <c r="I158" i="1"/>
  <c r="L158" i="1"/>
  <c r="J158" i="2" l="1"/>
  <c r="K158" i="2" s="1"/>
  <c r="N158" i="1"/>
  <c r="M158" i="1"/>
  <c r="H158" i="2" l="1"/>
  <c r="I158" i="2"/>
  <c r="L158" i="2"/>
  <c r="H159" i="1"/>
  <c r="J159" i="1"/>
  <c r="N158" i="2" l="1"/>
  <c r="M158" i="2"/>
  <c r="K159" i="1"/>
  <c r="I159" i="1"/>
  <c r="L159" i="1"/>
  <c r="J159" i="2" l="1"/>
  <c r="H159" i="2" s="1"/>
  <c r="N159" i="1"/>
  <c r="M159" i="1"/>
  <c r="K159" i="2" l="1"/>
  <c r="I159" i="2"/>
  <c r="L159" i="2"/>
  <c r="J160" i="1"/>
  <c r="H160" i="1"/>
  <c r="N159" i="2" l="1"/>
  <c r="M159" i="2"/>
  <c r="K160" i="1"/>
  <c r="I160" i="1"/>
  <c r="L160" i="1"/>
  <c r="J160" i="2" l="1"/>
  <c r="K160" i="2" s="1"/>
  <c r="N160" i="1"/>
  <c r="M160" i="1"/>
  <c r="H160" i="2" l="1"/>
  <c r="I160" i="2"/>
  <c r="L160" i="2"/>
  <c r="J161" i="1"/>
  <c r="H161" i="1"/>
  <c r="N160" i="2" l="1"/>
  <c r="M160" i="2"/>
  <c r="K161" i="1"/>
  <c r="I161" i="1"/>
  <c r="L161" i="1"/>
  <c r="J161" i="2" l="1"/>
  <c r="K161" i="2" s="1"/>
  <c r="N161" i="1"/>
  <c r="M161" i="1"/>
  <c r="H161" i="2" l="1"/>
  <c r="I161" i="2"/>
  <c r="L161" i="2"/>
  <c r="H162" i="1"/>
  <c r="J162" i="1"/>
  <c r="N161" i="2" l="1"/>
  <c r="M161" i="2"/>
  <c r="K162" i="1"/>
  <c r="I162" i="1"/>
  <c r="L162" i="1"/>
  <c r="J162" i="2" l="1"/>
  <c r="K162" i="2" s="1"/>
  <c r="N162" i="1"/>
  <c r="M162" i="1"/>
  <c r="H162" i="2" l="1"/>
  <c r="I162" i="2"/>
  <c r="L162" i="2"/>
  <c r="H163" i="1"/>
  <c r="J163" i="1"/>
  <c r="N162" i="2" l="1"/>
  <c r="M162" i="2"/>
  <c r="K163" i="1"/>
  <c r="I163" i="1"/>
  <c r="L163" i="1"/>
  <c r="J163" i="2" l="1"/>
  <c r="K163" i="2" s="1"/>
  <c r="N163" i="1"/>
  <c r="M163" i="1"/>
  <c r="H163" i="2" l="1"/>
  <c r="I163" i="2"/>
  <c r="L163" i="2"/>
  <c r="J164" i="1"/>
  <c r="H164" i="1"/>
  <c r="N163" i="2" l="1"/>
  <c r="M163" i="2"/>
  <c r="K164" i="1"/>
  <c r="I164" i="1"/>
  <c r="L164" i="1"/>
  <c r="J164" i="2" l="1"/>
  <c r="K164" i="2" s="1"/>
  <c r="N164" i="1"/>
  <c r="M164" i="1"/>
  <c r="H164" i="2" l="1"/>
  <c r="I164" i="2"/>
  <c r="L164" i="2"/>
  <c r="J165" i="1"/>
  <c r="H165" i="1"/>
  <c r="N164" i="2" l="1"/>
  <c r="M164" i="2"/>
  <c r="K165" i="1"/>
  <c r="I165" i="1"/>
  <c r="L165" i="1"/>
  <c r="J165" i="2" l="1"/>
  <c r="K165" i="2" s="1"/>
  <c r="N165" i="1"/>
  <c r="M165" i="1"/>
  <c r="H165" i="2" l="1"/>
  <c r="I165" i="2"/>
  <c r="L165" i="2"/>
  <c r="H166" i="1"/>
  <c r="J166" i="1"/>
  <c r="N165" i="2" l="1"/>
  <c r="M165" i="2"/>
  <c r="K166" i="1"/>
  <c r="I166" i="1"/>
  <c r="L166" i="1"/>
  <c r="J166" i="2" l="1"/>
  <c r="K166" i="2" s="1"/>
  <c r="N166" i="1"/>
  <c r="M166" i="1"/>
  <c r="H166" i="2" l="1"/>
  <c r="I166" i="2"/>
  <c r="L166" i="2"/>
  <c r="J167" i="1"/>
  <c r="H167" i="1"/>
  <c r="N166" i="2" l="1"/>
  <c r="M166" i="2"/>
  <c r="K167" i="1"/>
  <c r="I167" i="1"/>
  <c r="L167" i="1"/>
  <c r="J167" i="2" l="1"/>
  <c r="K167" i="2" s="1"/>
  <c r="N167" i="1"/>
  <c r="M167" i="1"/>
  <c r="H167" i="2" l="1"/>
  <c r="I167" i="2"/>
  <c r="L167" i="2"/>
  <c r="J168" i="1"/>
  <c r="H168" i="1"/>
  <c r="N167" i="2" l="1"/>
  <c r="M167" i="2"/>
  <c r="K168" i="1"/>
  <c r="I168" i="1"/>
  <c r="L168" i="1"/>
  <c r="J168" i="2" l="1"/>
  <c r="K168" i="2" s="1"/>
  <c r="N168" i="1"/>
  <c r="M168" i="1"/>
  <c r="H168" i="2" l="1"/>
  <c r="I168" i="2"/>
  <c r="L168" i="2"/>
  <c r="H169" i="1"/>
  <c r="J169" i="1"/>
  <c r="N168" i="2" l="1"/>
  <c r="M168" i="2"/>
  <c r="K169" i="1"/>
  <c r="I169" i="1"/>
  <c r="L169" i="1"/>
  <c r="J169" i="2" l="1"/>
  <c r="K169" i="2" s="1"/>
  <c r="N169" i="1"/>
  <c r="M169" i="1"/>
  <c r="H169" i="2" l="1"/>
  <c r="I169" i="2"/>
  <c r="L169" i="2"/>
  <c r="J170" i="1"/>
  <c r="H170" i="1"/>
  <c r="N169" i="2" l="1"/>
  <c r="M169" i="2"/>
  <c r="K170" i="1"/>
  <c r="I170" i="1"/>
  <c r="L170" i="1"/>
  <c r="J170" i="2" l="1"/>
  <c r="K170" i="2" s="1"/>
  <c r="N170" i="1"/>
  <c r="M170" i="1"/>
  <c r="H170" i="2" l="1"/>
  <c r="I170" i="2"/>
  <c r="L170" i="2"/>
  <c r="H171" i="1"/>
  <c r="J171" i="1"/>
  <c r="N170" i="2" l="1"/>
  <c r="M170" i="2"/>
  <c r="K171" i="1"/>
  <c r="I171" i="1"/>
  <c r="L171" i="1"/>
  <c r="J171" i="2" l="1"/>
  <c r="K171" i="2" s="1"/>
  <c r="N171" i="1"/>
  <c r="M171" i="1"/>
  <c r="H171" i="2" l="1"/>
  <c r="I171" i="2"/>
  <c r="L171" i="2"/>
  <c r="J172" i="1"/>
  <c r="H172" i="1"/>
  <c r="N171" i="2" l="1"/>
  <c r="M171" i="2"/>
  <c r="K172" i="1"/>
  <c r="I172" i="1"/>
  <c r="L172" i="1"/>
  <c r="J172" i="2" l="1"/>
  <c r="K172" i="2" s="1"/>
  <c r="N172" i="1"/>
  <c r="M172" i="1"/>
  <c r="H172" i="2" l="1"/>
  <c r="I172" i="2"/>
  <c r="L172" i="2"/>
  <c r="H173" i="1"/>
  <c r="J173" i="1"/>
  <c r="N172" i="2" l="1"/>
  <c r="M172" i="2"/>
  <c r="K173" i="1"/>
  <c r="I173" i="1"/>
  <c r="L173" i="1"/>
  <c r="J173" i="2" l="1"/>
  <c r="H173" i="2" s="1"/>
  <c r="N173" i="1"/>
  <c r="M173" i="1"/>
  <c r="K173" i="2" l="1"/>
  <c r="I173" i="2"/>
  <c r="L173" i="2"/>
  <c r="H174" i="1"/>
  <c r="J174" i="1"/>
  <c r="N173" i="2" l="1"/>
  <c r="M173" i="2"/>
  <c r="K174" i="1"/>
  <c r="I174" i="1"/>
  <c r="L174" i="1"/>
  <c r="J174" i="2" l="1"/>
  <c r="K174" i="2" s="1"/>
  <c r="N174" i="1"/>
  <c r="M174" i="1"/>
  <c r="H174" i="2" l="1"/>
  <c r="I174" i="2"/>
  <c r="L174" i="2"/>
  <c r="J175" i="1"/>
  <c r="H175" i="1"/>
  <c r="N174" i="2" l="1"/>
  <c r="M174" i="2"/>
  <c r="K175" i="1"/>
  <c r="I175" i="1"/>
  <c r="L175" i="1"/>
  <c r="J175" i="2" l="1"/>
  <c r="K175" i="2" s="1"/>
  <c r="N175" i="1"/>
  <c r="M175" i="1"/>
  <c r="H175" i="2" l="1"/>
  <c r="I175" i="2"/>
  <c r="L175" i="2"/>
  <c r="H176" i="1"/>
  <c r="J176" i="1"/>
  <c r="N175" i="2" l="1"/>
  <c r="M175" i="2"/>
  <c r="K176" i="1"/>
  <c r="I176" i="1"/>
  <c r="L176" i="1"/>
  <c r="J176" i="2" l="1"/>
  <c r="K176" i="2" s="1"/>
  <c r="N176" i="1"/>
  <c r="M176" i="1"/>
  <c r="H176" i="2" l="1"/>
  <c r="I176" i="2"/>
  <c r="L176" i="2"/>
  <c r="H177" i="1"/>
  <c r="J177" i="1"/>
  <c r="N176" i="2" l="1"/>
  <c r="M176" i="2"/>
  <c r="K177" i="1"/>
  <c r="I177" i="1"/>
  <c r="L177" i="1"/>
  <c r="J177" i="2" l="1"/>
  <c r="K177" i="2" s="1"/>
  <c r="N177" i="1"/>
  <c r="M177" i="1"/>
  <c r="H177" i="2" l="1"/>
  <c r="I177" i="2"/>
  <c r="L177" i="2"/>
  <c r="H178" i="1"/>
  <c r="J178" i="1"/>
  <c r="N177" i="2" l="1"/>
  <c r="M177" i="2"/>
  <c r="K178" i="1"/>
  <c r="I178" i="1"/>
  <c r="L178" i="1"/>
  <c r="J178" i="2" l="1"/>
  <c r="K178" i="2" s="1"/>
  <c r="N178" i="1"/>
  <c r="M178" i="1"/>
  <c r="H178" i="2" l="1"/>
  <c r="I178" i="2"/>
  <c r="L178" i="2"/>
  <c r="J179" i="1"/>
  <c r="H179" i="1"/>
  <c r="N178" i="2" l="1"/>
  <c r="M178" i="2"/>
  <c r="K179" i="1"/>
  <c r="I179" i="1"/>
  <c r="L179" i="1"/>
  <c r="J179" i="2" l="1"/>
  <c r="K179" i="2" s="1"/>
  <c r="N179" i="1"/>
  <c r="M179" i="1"/>
  <c r="H179" i="2" l="1"/>
  <c r="I179" i="2"/>
  <c r="L179" i="2"/>
  <c r="H180" i="1"/>
  <c r="J180" i="1"/>
  <c r="N179" i="2" l="1"/>
  <c r="M179" i="2"/>
  <c r="K180" i="1"/>
  <c r="I180" i="1"/>
  <c r="L180" i="1"/>
  <c r="J180" i="2" l="1"/>
  <c r="K180" i="2" s="1"/>
  <c r="N180" i="1"/>
  <c r="M180" i="1"/>
  <c r="H180" i="2" l="1"/>
  <c r="I180" i="2"/>
  <c r="L180" i="2"/>
  <c r="J181" i="1"/>
  <c r="H181" i="1"/>
  <c r="N180" i="2" l="1"/>
  <c r="M180" i="2"/>
  <c r="K181" i="1"/>
  <c r="I181" i="1"/>
  <c r="L181" i="1"/>
  <c r="J181" i="2" l="1"/>
  <c r="K181" i="2" s="1"/>
  <c r="N181" i="1"/>
  <c r="M181" i="1"/>
  <c r="H181" i="2" l="1"/>
  <c r="I181" i="2"/>
  <c r="L181" i="2"/>
  <c r="H182" i="1"/>
  <c r="J182" i="1"/>
  <c r="N181" i="2" l="1"/>
  <c r="M181" i="2"/>
  <c r="K182" i="1"/>
  <c r="I182" i="1"/>
  <c r="L182" i="1"/>
  <c r="J182" i="2" l="1"/>
  <c r="K182" i="2" s="1"/>
  <c r="N182" i="1"/>
  <c r="M182" i="1"/>
  <c r="H182" i="2" l="1"/>
  <c r="I182" i="2"/>
  <c r="L182" i="2"/>
  <c r="H183" i="1"/>
  <c r="J183" i="1"/>
  <c r="N182" i="2" l="1"/>
  <c r="M182" i="2"/>
  <c r="K183" i="1"/>
  <c r="I183" i="1"/>
  <c r="L183" i="1"/>
  <c r="J183" i="2" l="1"/>
  <c r="K183" i="2" s="1"/>
  <c r="N183" i="1"/>
  <c r="M183" i="1"/>
  <c r="H183" i="2" l="1"/>
  <c r="I183" i="2"/>
  <c r="L183" i="2"/>
  <c r="H184" i="1"/>
  <c r="J184" i="1"/>
  <c r="N183" i="2" l="1"/>
  <c r="M183" i="2"/>
  <c r="K184" i="1"/>
  <c r="I184" i="1"/>
  <c r="L184" i="1"/>
  <c r="J184" i="2" l="1"/>
  <c r="K184" i="2" s="1"/>
  <c r="N184" i="1"/>
  <c r="M184" i="1"/>
  <c r="H184" i="2" l="1"/>
  <c r="I184" i="2"/>
  <c r="L184" i="2"/>
  <c r="H185" i="1"/>
  <c r="J185" i="1"/>
  <c r="N184" i="2" l="1"/>
  <c r="M184" i="2"/>
  <c r="K185" i="1"/>
  <c r="I185" i="1"/>
  <c r="L185" i="1"/>
  <c r="J185" i="2" l="1"/>
  <c r="K185" i="2" s="1"/>
  <c r="N185" i="1"/>
  <c r="M185" i="1"/>
  <c r="H185" i="2" l="1"/>
  <c r="I185" i="2"/>
  <c r="L185" i="2"/>
  <c r="H186" i="1"/>
  <c r="J186" i="1"/>
  <c r="N185" i="2" l="1"/>
  <c r="M185" i="2"/>
  <c r="K186" i="1"/>
  <c r="I186" i="1"/>
  <c r="L186" i="1"/>
  <c r="J186" i="2" l="1"/>
  <c r="K186" i="2" s="1"/>
  <c r="N186" i="1"/>
  <c r="M186" i="1"/>
  <c r="H186" i="2" l="1"/>
  <c r="I186" i="2"/>
  <c r="L186" i="2"/>
  <c r="H187" i="1"/>
  <c r="J187" i="1"/>
  <c r="N186" i="2" l="1"/>
  <c r="M186" i="2"/>
  <c r="K187" i="1"/>
  <c r="I187" i="1"/>
  <c r="L187" i="1"/>
  <c r="J187" i="2" l="1"/>
  <c r="K187" i="2" s="1"/>
  <c r="N187" i="1"/>
  <c r="M187" i="1"/>
  <c r="H187" i="2" l="1"/>
  <c r="I187" i="2"/>
  <c r="L187" i="2"/>
  <c r="J188" i="1"/>
  <c r="H188" i="1"/>
  <c r="N187" i="2" l="1"/>
  <c r="M187" i="2"/>
  <c r="K188" i="1"/>
  <c r="I188" i="1"/>
  <c r="L188" i="1"/>
  <c r="J188" i="2" l="1"/>
  <c r="K188" i="2" s="1"/>
  <c r="N188" i="1"/>
  <c r="M188" i="1"/>
  <c r="H188" i="2" l="1"/>
  <c r="I188" i="2"/>
  <c r="L188" i="2"/>
  <c r="J189" i="1"/>
  <c r="H189" i="1"/>
  <c r="N188" i="2" l="1"/>
  <c r="M188" i="2"/>
  <c r="K189" i="1"/>
  <c r="I189" i="1"/>
  <c r="L189" i="1"/>
  <c r="J189" i="2" l="1"/>
  <c r="K189" i="2" s="1"/>
  <c r="N189" i="1"/>
  <c r="M189" i="1"/>
  <c r="H189" i="2" l="1"/>
  <c r="I189" i="2" s="1"/>
  <c r="L189" i="2"/>
  <c r="H190" i="1"/>
  <c r="J190" i="1"/>
  <c r="N189" i="2" l="1"/>
  <c r="M189" i="2"/>
  <c r="K190" i="1"/>
  <c r="I190" i="1"/>
  <c r="L190" i="1"/>
  <c r="J190" i="2" l="1"/>
  <c r="K190" i="2" s="1"/>
  <c r="N190" i="1"/>
  <c r="M190" i="1"/>
  <c r="H190" i="2" l="1"/>
  <c r="I190" i="2"/>
  <c r="L190" i="2"/>
  <c r="J191" i="1"/>
  <c r="H191" i="1"/>
  <c r="N190" i="2" l="1"/>
  <c r="M190" i="2"/>
  <c r="K191" i="1"/>
  <c r="I191" i="1"/>
  <c r="L191" i="1"/>
  <c r="J191" i="2" l="1"/>
  <c r="K191" i="2" s="1"/>
  <c r="N191" i="1"/>
  <c r="M191" i="1"/>
  <c r="H191" i="2" l="1"/>
  <c r="I191" i="2"/>
  <c r="L191" i="2"/>
  <c r="J192" i="1"/>
  <c r="H192" i="1"/>
  <c r="N191" i="2" l="1"/>
  <c r="M191" i="2"/>
  <c r="K192" i="1"/>
  <c r="I192" i="1"/>
  <c r="L192" i="1"/>
  <c r="J192" i="2" l="1"/>
  <c r="K192" i="2" s="1"/>
  <c r="N192" i="1"/>
  <c r="M192" i="1"/>
  <c r="H192" i="2" l="1"/>
  <c r="I192" i="2"/>
  <c r="L192" i="2"/>
  <c r="H193" i="1"/>
  <c r="J193" i="1"/>
  <c r="N192" i="2" l="1"/>
  <c r="M192" i="2"/>
  <c r="K193" i="1"/>
  <c r="I193" i="1"/>
  <c r="L193" i="1"/>
  <c r="J193" i="2" l="1"/>
  <c r="K193" i="2" s="1"/>
  <c r="N193" i="1"/>
  <c r="M193" i="1"/>
  <c r="H193" i="2" l="1"/>
  <c r="I193" i="2"/>
  <c r="L193" i="2"/>
  <c r="J194" i="1"/>
  <c r="H194" i="1"/>
  <c r="N193" i="2" l="1"/>
  <c r="M193" i="2"/>
  <c r="K194" i="1"/>
  <c r="I194" i="1"/>
  <c r="L194" i="1"/>
  <c r="J194" i="2" l="1"/>
  <c r="K194" i="2" s="1"/>
  <c r="N194" i="1"/>
  <c r="M194" i="1"/>
  <c r="H194" i="2" l="1"/>
  <c r="I194" i="2"/>
  <c r="L194" i="2"/>
  <c r="J195" i="1"/>
  <c r="H195" i="1"/>
  <c r="N194" i="2" l="1"/>
  <c r="M194" i="2"/>
  <c r="K195" i="1"/>
  <c r="I195" i="1"/>
  <c r="L195" i="1"/>
  <c r="J195" i="2" l="1"/>
  <c r="K195" i="2" s="1"/>
  <c r="N195" i="1"/>
  <c r="M195" i="1"/>
  <c r="H195" i="2" l="1"/>
  <c r="I195" i="2"/>
  <c r="L195" i="2"/>
  <c r="J196" i="1"/>
  <c r="H196" i="1"/>
  <c r="N195" i="2" l="1"/>
  <c r="M195" i="2"/>
  <c r="K196" i="1"/>
  <c r="I196" i="1"/>
  <c r="L196" i="1"/>
  <c r="J196" i="2" l="1"/>
  <c r="H196" i="2" s="1"/>
  <c r="N196" i="1"/>
  <c r="M196" i="1"/>
  <c r="K196" i="2" l="1"/>
  <c r="I196" i="2"/>
  <c r="L196" i="2"/>
  <c r="H197" i="1"/>
  <c r="J197" i="1"/>
  <c r="N196" i="2" l="1"/>
  <c r="M196" i="2"/>
  <c r="K197" i="1"/>
  <c r="I197" i="1"/>
  <c r="L197" i="1"/>
  <c r="J197" i="2" l="1"/>
  <c r="K197" i="2" s="1"/>
  <c r="N197" i="1"/>
  <c r="M197" i="1"/>
  <c r="H197" i="2" l="1"/>
  <c r="I197" i="2"/>
  <c r="L197" i="2"/>
  <c r="J198" i="1"/>
  <c r="H198" i="1"/>
  <c r="N197" i="2" l="1"/>
  <c r="M197" i="2"/>
  <c r="K198" i="1"/>
  <c r="I198" i="1"/>
  <c r="L198" i="1"/>
  <c r="J198" i="2" l="1"/>
  <c r="K198" i="2" s="1"/>
  <c r="N198" i="1"/>
  <c r="M198" i="1"/>
  <c r="H198" i="2" l="1"/>
  <c r="I198" i="2"/>
  <c r="L198" i="2"/>
  <c r="J199" i="1"/>
  <c r="H199" i="1"/>
  <c r="N198" i="2" l="1"/>
  <c r="M198" i="2"/>
  <c r="K199" i="1"/>
  <c r="I199" i="1"/>
  <c r="L199" i="1"/>
  <c r="J199" i="2" l="1"/>
  <c r="K199" i="2" s="1"/>
  <c r="N199" i="1"/>
  <c r="M199" i="1"/>
  <c r="H199" i="2" l="1"/>
  <c r="I199" i="2"/>
  <c r="L199" i="2"/>
  <c r="H200" i="1"/>
  <c r="J200" i="1"/>
  <c r="N199" i="2" l="1"/>
  <c r="M199" i="2"/>
  <c r="K200" i="1"/>
  <c r="I200" i="1"/>
  <c r="L200" i="1"/>
  <c r="J200" i="2" l="1"/>
  <c r="K200" i="2" s="1"/>
  <c r="N200" i="1"/>
  <c r="M200" i="1"/>
  <c r="H200" i="2" l="1"/>
  <c r="I200" i="2"/>
  <c r="L200" i="2"/>
  <c r="H201" i="1"/>
  <c r="J201" i="1"/>
  <c r="N200" i="2" l="1"/>
  <c r="M200" i="2"/>
  <c r="K201" i="1"/>
  <c r="I201" i="1"/>
  <c r="L201" i="1"/>
  <c r="J201" i="2" l="1"/>
  <c r="K201" i="2" s="1"/>
  <c r="N201" i="1"/>
  <c r="M201" i="1"/>
  <c r="H201" i="2" l="1"/>
  <c r="I201" i="2"/>
  <c r="L201" i="2"/>
  <c r="J202" i="1"/>
  <c r="H202" i="1"/>
  <c r="N201" i="2" l="1"/>
  <c r="M201" i="2"/>
  <c r="K202" i="1"/>
  <c r="I202" i="1"/>
  <c r="L202" i="1"/>
  <c r="J202" i="2" l="1"/>
  <c r="K202" i="2" s="1"/>
  <c r="N202" i="1"/>
  <c r="M202" i="1"/>
  <c r="H202" i="2" l="1"/>
  <c r="I202" i="2"/>
  <c r="L202" i="2"/>
  <c r="J203" i="1"/>
  <c r="H203" i="1"/>
  <c r="N202" i="2" l="1"/>
  <c r="M202" i="2"/>
  <c r="K203" i="1"/>
  <c r="I203" i="1"/>
  <c r="L203" i="1"/>
  <c r="J203" i="2" l="1"/>
  <c r="K203" i="2" s="1"/>
  <c r="N203" i="1"/>
  <c r="M203" i="1"/>
  <c r="H203" i="2" l="1"/>
  <c r="I203" i="2"/>
  <c r="L203" i="2"/>
  <c r="H204" i="1"/>
  <c r="J204" i="1"/>
  <c r="N203" i="2" l="1"/>
  <c r="M203" i="2"/>
  <c r="K204" i="1"/>
  <c r="I204" i="1"/>
  <c r="L204" i="1"/>
  <c r="J204" i="2" l="1"/>
  <c r="K204" i="2" s="1"/>
  <c r="N204" i="1"/>
  <c r="M204" i="1"/>
  <c r="H204" i="2" l="1"/>
  <c r="I204" i="2"/>
  <c r="L204" i="2"/>
  <c r="J205" i="1"/>
  <c r="H205" i="1"/>
  <c r="N204" i="2" l="1"/>
  <c r="M204" i="2"/>
  <c r="K205" i="1"/>
  <c r="I205" i="1"/>
  <c r="L205" i="1"/>
  <c r="J205" i="2" l="1"/>
  <c r="K205" i="2" s="1"/>
  <c r="N205" i="1"/>
  <c r="M205" i="1"/>
  <c r="H205" i="2" l="1"/>
  <c r="I205" i="2"/>
  <c r="L205" i="2"/>
  <c r="H206" i="1"/>
  <c r="J206" i="1"/>
  <c r="N205" i="2" l="1"/>
  <c r="M205" i="2"/>
  <c r="K206" i="1"/>
  <c r="I206" i="1"/>
  <c r="L206" i="1"/>
  <c r="J206" i="2" l="1"/>
  <c r="K206" i="2" s="1"/>
  <c r="N206" i="1"/>
  <c r="M206" i="1"/>
  <c r="H206" i="2" l="1"/>
  <c r="I206" i="2"/>
  <c r="L206" i="2"/>
  <c r="J207" i="1"/>
  <c r="H207" i="1"/>
  <c r="N206" i="2" l="1"/>
  <c r="M206" i="2"/>
  <c r="K207" i="1"/>
  <c r="I207" i="1"/>
  <c r="L207" i="1"/>
  <c r="J207" i="2" l="1"/>
  <c r="K207" i="2" s="1"/>
  <c r="N207" i="1"/>
  <c r="M207" i="1"/>
  <c r="H207" i="2" l="1"/>
  <c r="I207" i="2"/>
  <c r="L207" i="2"/>
  <c r="H208" i="1"/>
  <c r="J208" i="1"/>
  <c r="N207" i="2" l="1"/>
  <c r="M207" i="2"/>
  <c r="K208" i="1"/>
  <c r="I208" i="1"/>
  <c r="L208" i="1"/>
  <c r="J208" i="2" l="1"/>
  <c r="H208" i="2" s="1"/>
  <c r="N208" i="1"/>
  <c r="M208" i="1"/>
  <c r="K208" i="2" l="1"/>
  <c r="I208" i="2"/>
  <c r="L208" i="2"/>
  <c r="J209" i="1"/>
  <c r="H209" i="1"/>
  <c r="N208" i="2" l="1"/>
  <c r="M208" i="2"/>
  <c r="K209" i="1"/>
  <c r="I209" i="1"/>
  <c r="L209" i="1"/>
  <c r="J209" i="2" l="1"/>
  <c r="K209" i="2" s="1"/>
  <c r="N209" i="1"/>
  <c r="M209" i="1"/>
  <c r="H209" i="2" l="1"/>
  <c r="I209" i="2"/>
  <c r="L209" i="2"/>
  <c r="H210" i="1"/>
  <c r="J210" i="1"/>
  <c r="N209" i="2" l="1"/>
  <c r="M209" i="2"/>
  <c r="K210" i="1"/>
  <c r="I210" i="1"/>
  <c r="L210" i="1"/>
  <c r="J210" i="2" l="1"/>
  <c r="K210" i="2" s="1"/>
  <c r="N210" i="1"/>
  <c r="M210" i="1"/>
  <c r="H210" i="2" l="1"/>
  <c r="I210" i="2"/>
  <c r="L210" i="2"/>
  <c r="J211" i="1"/>
  <c r="H211" i="1"/>
  <c r="N210" i="2" l="1"/>
  <c r="M210" i="2"/>
  <c r="K211" i="1"/>
  <c r="I211" i="1"/>
  <c r="L211" i="1"/>
  <c r="J211" i="2" l="1"/>
  <c r="K211" i="2" s="1"/>
  <c r="N211" i="1"/>
  <c r="M211" i="1"/>
  <c r="H211" i="2" l="1"/>
  <c r="I211" i="2"/>
  <c r="L211" i="2"/>
  <c r="H212" i="1"/>
  <c r="J212" i="1"/>
  <c r="N211" i="2" l="1"/>
  <c r="M211" i="2"/>
  <c r="K212" i="1"/>
  <c r="I212" i="1"/>
  <c r="L212" i="1"/>
  <c r="J212" i="2" l="1"/>
  <c r="K212" i="2" s="1"/>
  <c r="N212" i="1"/>
  <c r="M212" i="1"/>
  <c r="H212" i="2" l="1"/>
  <c r="I212" i="2"/>
  <c r="L212" i="2"/>
  <c r="H213" i="1"/>
  <c r="J213" i="1"/>
  <c r="N212" i="2" l="1"/>
  <c r="M212" i="2"/>
  <c r="K213" i="1"/>
  <c r="I213" i="1"/>
  <c r="L213" i="1"/>
  <c r="J213" i="2" l="1"/>
  <c r="K213" i="2" s="1"/>
  <c r="N213" i="1"/>
  <c r="M213" i="1"/>
  <c r="H213" i="2" l="1"/>
  <c r="I213" i="2"/>
  <c r="L213" i="2"/>
  <c r="H214" i="1"/>
  <c r="J214" i="1"/>
  <c r="N213" i="2" l="1"/>
  <c r="M213" i="2"/>
  <c r="K214" i="1"/>
  <c r="I214" i="1"/>
  <c r="L214" i="1"/>
  <c r="J214" i="2" l="1"/>
  <c r="K214" i="2" s="1"/>
  <c r="N214" i="1"/>
  <c r="M214" i="1"/>
  <c r="H214" i="2" l="1"/>
  <c r="I214" i="2"/>
  <c r="L214" i="2"/>
  <c r="J215" i="1"/>
  <c r="H215" i="1"/>
  <c r="N214" i="2" l="1"/>
  <c r="M214" i="2"/>
  <c r="K215" i="1"/>
  <c r="I215" i="1"/>
  <c r="L215" i="1"/>
  <c r="J215" i="2" l="1"/>
  <c r="K215" i="2" s="1"/>
  <c r="N215" i="1"/>
  <c r="M215" i="1"/>
  <c r="H215" i="2" l="1"/>
  <c r="I215" i="2"/>
  <c r="L215" i="2"/>
  <c r="H216" i="1"/>
  <c r="J216" i="1"/>
  <c r="N215" i="2" l="1"/>
  <c r="M215" i="2"/>
  <c r="K216" i="1"/>
  <c r="I216" i="1"/>
  <c r="L216" i="1"/>
  <c r="J216" i="2" l="1"/>
  <c r="K216" i="2" s="1"/>
  <c r="N216" i="1"/>
  <c r="M216" i="1"/>
  <c r="H216" i="2" l="1"/>
  <c r="I216" i="2"/>
  <c r="L216" i="2"/>
  <c r="J217" i="1"/>
  <c r="H217" i="1"/>
  <c r="N216" i="2" l="1"/>
  <c r="M216" i="2"/>
  <c r="K217" i="1"/>
  <c r="I217" i="1"/>
  <c r="L217" i="1"/>
  <c r="J217" i="2" l="1"/>
  <c r="K217" i="2" s="1"/>
  <c r="N217" i="1"/>
  <c r="M217" i="1"/>
  <c r="H217" i="2" l="1"/>
  <c r="I217" i="2"/>
  <c r="L217" i="2"/>
  <c r="J218" i="1"/>
  <c r="H218" i="1"/>
  <c r="N217" i="2" l="1"/>
  <c r="M217" i="2"/>
  <c r="K218" i="1"/>
  <c r="I218" i="1"/>
  <c r="L218" i="1"/>
  <c r="J218" i="2" l="1"/>
  <c r="K218" i="2" s="1"/>
  <c r="N218" i="1"/>
  <c r="M218" i="1"/>
  <c r="H218" i="2" l="1"/>
  <c r="I218" i="2"/>
  <c r="L218" i="2"/>
  <c r="J219" i="1"/>
  <c r="H219" i="1"/>
  <c r="N218" i="2" l="1"/>
  <c r="M218" i="2"/>
  <c r="K219" i="1"/>
  <c r="I219" i="1"/>
  <c r="L219" i="1"/>
  <c r="J219" i="2" l="1"/>
  <c r="K219" i="2" s="1"/>
  <c r="N219" i="1"/>
  <c r="M219" i="1"/>
  <c r="H219" i="2" l="1"/>
  <c r="I219" i="2"/>
  <c r="L219" i="2"/>
  <c r="H220" i="1"/>
  <c r="J220" i="1"/>
  <c r="N219" i="2" l="1"/>
  <c r="M219" i="2"/>
  <c r="K220" i="1"/>
  <c r="I220" i="1"/>
  <c r="L220" i="1"/>
  <c r="J220" i="2" l="1"/>
  <c r="K220" i="2" s="1"/>
  <c r="N220" i="1"/>
  <c r="M220" i="1"/>
  <c r="H220" i="2" l="1"/>
  <c r="I220" i="2"/>
  <c r="L220" i="2"/>
  <c r="J221" i="1"/>
  <c r="H221" i="1"/>
  <c r="N220" i="2" l="1"/>
  <c r="M220" i="2"/>
  <c r="K221" i="1"/>
  <c r="I221" i="1"/>
  <c r="L221" i="1"/>
  <c r="J221" i="2" l="1"/>
  <c r="K221" i="2" s="1"/>
  <c r="N221" i="1"/>
  <c r="M221" i="1"/>
  <c r="H221" i="2" l="1"/>
  <c r="I221" i="2"/>
  <c r="L221" i="2"/>
  <c r="J222" i="1"/>
  <c r="H222" i="1"/>
  <c r="N221" i="2" l="1"/>
  <c r="M221" i="2"/>
  <c r="K222" i="1"/>
  <c r="I222" i="1"/>
  <c r="L222" i="1"/>
  <c r="J222" i="2" l="1"/>
  <c r="K222" i="2" s="1"/>
  <c r="N222" i="1"/>
  <c r="M222" i="1"/>
  <c r="H222" i="2" l="1"/>
  <c r="I222" i="2"/>
  <c r="L222" i="2"/>
  <c r="H223" i="1"/>
  <c r="J223" i="1"/>
  <c r="N222" i="2" l="1"/>
  <c r="M222" i="2"/>
  <c r="K223" i="1"/>
  <c r="I223" i="1"/>
  <c r="L223" i="1"/>
  <c r="J223" i="2" l="1"/>
  <c r="K223" i="2" s="1"/>
  <c r="N223" i="1"/>
  <c r="M223" i="1"/>
  <c r="H223" i="2" l="1"/>
  <c r="I223" i="2"/>
  <c r="L223" i="2"/>
  <c r="J224" i="1"/>
  <c r="H224" i="1"/>
  <c r="N223" i="2" l="1"/>
  <c r="M223" i="2"/>
  <c r="K224" i="1"/>
  <c r="I224" i="1"/>
  <c r="L224" i="1"/>
  <c r="J224" i="2" l="1"/>
  <c r="K224" i="2" s="1"/>
  <c r="N224" i="1"/>
  <c r="M224" i="1"/>
  <c r="H224" i="2" l="1"/>
  <c r="I224" i="2"/>
  <c r="L224" i="2"/>
  <c r="H225" i="1"/>
  <c r="J225" i="1"/>
  <c r="N224" i="2" l="1"/>
  <c r="M224" i="2"/>
  <c r="K225" i="1"/>
  <c r="I225" i="1"/>
  <c r="L225" i="1"/>
  <c r="J225" i="2" l="1"/>
  <c r="K225" i="2" s="1"/>
  <c r="N225" i="1"/>
  <c r="M225" i="1"/>
  <c r="H225" i="2" l="1"/>
  <c r="I225" i="2"/>
  <c r="L225" i="2"/>
  <c r="H226" i="1"/>
  <c r="J226" i="1"/>
  <c r="N225" i="2" l="1"/>
  <c r="M225" i="2"/>
  <c r="K226" i="1"/>
  <c r="I226" i="1"/>
  <c r="L226" i="1"/>
  <c r="J226" i="2" l="1"/>
  <c r="K226" i="2" s="1"/>
  <c r="N226" i="1"/>
  <c r="M226" i="1"/>
  <c r="H226" i="2" l="1"/>
  <c r="I226" i="2"/>
  <c r="L226" i="2"/>
  <c r="H227" i="1"/>
  <c r="J227" i="1"/>
  <c r="N226" i="2" l="1"/>
  <c r="M226" i="2"/>
  <c r="K227" i="1"/>
  <c r="I227" i="1"/>
  <c r="L227" i="1"/>
  <c r="J227" i="2" l="1"/>
  <c r="K227" i="2" s="1"/>
  <c r="N227" i="1"/>
  <c r="M227" i="1"/>
  <c r="H227" i="2" l="1"/>
  <c r="I227" i="2"/>
  <c r="L227" i="2"/>
  <c r="J228" i="1"/>
  <c r="H228" i="1"/>
  <c r="N227" i="2" l="1"/>
  <c r="M227" i="2"/>
  <c r="K228" i="1"/>
  <c r="I228" i="1"/>
  <c r="L228" i="1"/>
  <c r="J228" i="2" l="1"/>
  <c r="K228" i="2" s="1"/>
  <c r="N228" i="1"/>
  <c r="M228" i="1"/>
  <c r="H228" i="2" l="1"/>
  <c r="I228" i="2"/>
  <c r="L228" i="2"/>
  <c r="J229" i="1"/>
  <c r="H229" i="1"/>
  <c r="N228" i="2" l="1"/>
  <c r="M228" i="2"/>
  <c r="K229" i="1"/>
  <c r="I229" i="1"/>
  <c r="L229" i="1"/>
  <c r="J229" i="2" l="1"/>
  <c r="H229" i="2" s="1"/>
  <c r="N229" i="1"/>
  <c r="M229" i="1"/>
  <c r="K229" i="2" l="1"/>
  <c r="I229" i="2"/>
  <c r="L229" i="2"/>
  <c r="H230" i="1"/>
  <c r="J230" i="1"/>
  <c r="N229" i="2" l="1"/>
  <c r="M229" i="2"/>
  <c r="K230" i="1"/>
  <c r="I230" i="1"/>
  <c r="L230" i="1"/>
  <c r="J230" i="2" l="1"/>
  <c r="K230" i="2" s="1"/>
  <c r="N230" i="1"/>
  <c r="M230" i="1"/>
  <c r="H230" i="2" l="1"/>
  <c r="I230" i="2"/>
  <c r="L230" i="2"/>
  <c r="H231" i="1"/>
  <c r="J231" i="1"/>
  <c r="N230" i="2" l="1"/>
  <c r="M230" i="2"/>
  <c r="K231" i="1"/>
  <c r="I231" i="1"/>
  <c r="L231" i="1"/>
  <c r="J231" i="2" l="1"/>
  <c r="K231" i="2" s="1"/>
  <c r="N231" i="1"/>
  <c r="M231" i="1"/>
  <c r="H231" i="2" l="1"/>
  <c r="I231" i="2"/>
  <c r="L231" i="2"/>
  <c r="H232" i="1"/>
  <c r="J232" i="1"/>
  <c r="N231" i="2" l="1"/>
  <c r="M231" i="2"/>
  <c r="K232" i="1"/>
  <c r="I232" i="1"/>
  <c r="L232" i="1"/>
  <c r="J232" i="2" l="1"/>
  <c r="K232" i="2" s="1"/>
  <c r="N232" i="1"/>
  <c r="M232" i="1"/>
  <c r="H232" i="2" l="1"/>
  <c r="I232" i="2"/>
  <c r="L232" i="2"/>
  <c r="J233" i="1"/>
  <c r="H233" i="1"/>
  <c r="N232" i="2" l="1"/>
  <c r="M232" i="2"/>
  <c r="K233" i="1"/>
  <c r="I233" i="1"/>
  <c r="L233" i="1"/>
  <c r="J233" i="2" l="1"/>
  <c r="H233" i="2" s="1"/>
  <c r="N233" i="1"/>
  <c r="M233" i="1"/>
  <c r="K233" i="2" l="1"/>
  <c r="I233" i="2"/>
  <c r="L233" i="2"/>
  <c r="J234" i="1"/>
  <c r="H234" i="1"/>
  <c r="N233" i="2" l="1"/>
  <c r="M233" i="2"/>
  <c r="K234" i="1"/>
  <c r="I234" i="1"/>
  <c r="L234" i="1"/>
  <c r="J234" i="2" l="1"/>
  <c r="K234" i="2" s="1"/>
  <c r="N234" i="1"/>
  <c r="M234" i="1"/>
  <c r="H234" i="2" l="1"/>
  <c r="I234" i="2" s="1"/>
  <c r="L234" i="2"/>
  <c r="J235" i="1"/>
  <c r="H235" i="1"/>
  <c r="N234" i="2" l="1"/>
  <c r="M234" i="2"/>
  <c r="K235" i="1"/>
  <c r="I235" i="1"/>
  <c r="L235" i="1"/>
  <c r="J235" i="2" l="1"/>
  <c r="K235" i="2" s="1"/>
  <c r="N235" i="1"/>
  <c r="M235" i="1"/>
  <c r="H235" i="2" l="1"/>
  <c r="I235" i="2"/>
  <c r="L235" i="2"/>
  <c r="J236" i="1"/>
  <c r="H236" i="1"/>
  <c r="N235" i="2" l="1"/>
  <c r="M235" i="2"/>
  <c r="K236" i="1"/>
  <c r="I236" i="1"/>
  <c r="L236" i="1"/>
  <c r="J236" i="2" l="1"/>
  <c r="K236" i="2" s="1"/>
  <c r="N236" i="1"/>
  <c r="M236" i="1"/>
  <c r="H236" i="2" l="1"/>
  <c r="I236" i="2"/>
  <c r="L236" i="2"/>
  <c r="H237" i="1"/>
  <c r="J237" i="1"/>
  <c r="N236" i="2" l="1"/>
  <c r="M236" i="2"/>
  <c r="K237" i="1"/>
  <c r="I237" i="1"/>
  <c r="L237" i="1"/>
  <c r="J237" i="2" l="1"/>
  <c r="K237" i="2" s="1"/>
  <c r="N237" i="1"/>
  <c r="M237" i="1"/>
  <c r="H237" i="2" l="1"/>
  <c r="I237" i="2"/>
  <c r="L237" i="2"/>
  <c r="H238" i="1"/>
  <c r="J238" i="1"/>
  <c r="N237" i="2" l="1"/>
  <c r="M237" i="2"/>
  <c r="K238" i="1"/>
  <c r="I238" i="1"/>
  <c r="L238" i="1"/>
  <c r="J238" i="2" l="1"/>
  <c r="K238" i="2" s="1"/>
  <c r="N238" i="1"/>
  <c r="M238" i="1"/>
  <c r="H238" i="2" l="1"/>
  <c r="I238" i="2"/>
  <c r="L238" i="2"/>
  <c r="H239" i="1"/>
  <c r="J239" i="1"/>
  <c r="N238" i="2" l="1"/>
  <c r="M238" i="2"/>
  <c r="K239" i="1"/>
  <c r="I239" i="1"/>
  <c r="L239" i="1"/>
  <c r="J239" i="2" l="1"/>
  <c r="K239" i="2" s="1"/>
  <c r="N239" i="1"/>
  <c r="M239" i="1"/>
  <c r="H239" i="2" l="1"/>
  <c r="I239" i="2" s="1"/>
  <c r="L239" i="2"/>
  <c r="H240" i="1"/>
  <c r="J240" i="1"/>
  <c r="N239" i="2" l="1"/>
  <c r="M239" i="2"/>
  <c r="K240" i="1"/>
  <c r="I240" i="1"/>
  <c r="L240" i="1"/>
  <c r="J240" i="2" l="1"/>
  <c r="H240" i="2" s="1"/>
  <c r="N240" i="1"/>
  <c r="M240" i="1"/>
  <c r="K240" i="2" l="1"/>
  <c r="I240" i="2"/>
  <c r="L240" i="2"/>
  <c r="J241" i="1"/>
  <c r="H241" i="1"/>
  <c r="N240" i="2" l="1"/>
  <c r="M240" i="2"/>
  <c r="K241" i="1"/>
  <c r="I241" i="1"/>
  <c r="L241" i="1"/>
  <c r="J241" i="2" l="1"/>
  <c r="K241" i="2" s="1"/>
  <c r="N241" i="1"/>
  <c r="M241" i="1"/>
  <c r="H241" i="2" l="1"/>
  <c r="I241" i="2"/>
  <c r="L241" i="2"/>
  <c r="J242" i="1"/>
  <c r="H242" i="1"/>
  <c r="N241" i="2" l="1"/>
  <c r="M241" i="2"/>
  <c r="K242" i="1"/>
  <c r="I242" i="1"/>
  <c r="L242" i="1"/>
  <c r="J242" i="2" l="1"/>
  <c r="H242" i="2" s="1"/>
  <c r="N242" i="1"/>
  <c r="M242" i="1"/>
  <c r="K242" i="2" l="1"/>
  <c r="I242" i="2"/>
  <c r="L242" i="2"/>
  <c r="J243" i="1"/>
  <c r="H243" i="1"/>
  <c r="N242" i="2" l="1"/>
  <c r="M242" i="2"/>
  <c r="K243" i="1"/>
  <c r="I243" i="1"/>
  <c r="L243" i="1"/>
  <c r="J243" i="2" l="1"/>
  <c r="K243" i="2" s="1"/>
  <c r="N243" i="1"/>
  <c r="M243" i="1"/>
  <c r="H243" i="2" l="1"/>
  <c r="I243" i="2"/>
  <c r="L243" i="2"/>
  <c r="J244" i="1"/>
  <c r="H244" i="1"/>
  <c r="N243" i="2" l="1"/>
  <c r="M243" i="2"/>
  <c r="K244" i="1"/>
  <c r="I244" i="1"/>
  <c r="L244" i="1"/>
  <c r="J244" i="2" l="1"/>
  <c r="K244" i="2" s="1"/>
  <c r="N244" i="1"/>
  <c r="M244" i="1"/>
  <c r="H244" i="2" l="1"/>
  <c r="I244" i="2"/>
  <c r="L244" i="2"/>
  <c r="J245" i="1"/>
  <c r="H245" i="1"/>
  <c r="N244" i="2" l="1"/>
  <c r="M244" i="2"/>
  <c r="K245" i="1"/>
  <c r="I245" i="1"/>
  <c r="L245" i="1"/>
  <c r="J245" i="2" l="1"/>
  <c r="H245" i="2" s="1"/>
  <c r="N245" i="1"/>
  <c r="M245" i="1"/>
  <c r="K245" i="2" l="1"/>
  <c r="I245" i="2"/>
  <c r="L245" i="2"/>
  <c r="J246" i="1"/>
  <c r="H246" i="1"/>
  <c r="N245" i="2" l="1"/>
  <c r="M245" i="2"/>
  <c r="K246" i="1"/>
  <c r="I246" i="1"/>
  <c r="L246" i="1"/>
  <c r="J246" i="2" l="1"/>
  <c r="K246" i="2" s="1"/>
  <c r="N246" i="1"/>
  <c r="M246" i="1"/>
  <c r="H246" i="2" l="1"/>
  <c r="I246" i="2"/>
  <c r="L246" i="2"/>
  <c r="H247" i="1"/>
  <c r="J247" i="1"/>
  <c r="N246" i="2" l="1"/>
  <c r="M246" i="2"/>
  <c r="K247" i="1"/>
  <c r="I247" i="1"/>
  <c r="L247" i="1"/>
  <c r="J247" i="2" l="1"/>
  <c r="K247" i="2" s="1"/>
  <c r="N247" i="1"/>
  <c r="M247" i="1"/>
  <c r="H247" i="2" l="1"/>
  <c r="I247" i="2"/>
  <c r="L247" i="2"/>
  <c r="H248" i="1"/>
  <c r="J248" i="1"/>
  <c r="N247" i="2" l="1"/>
  <c r="M247" i="2"/>
  <c r="K248" i="1"/>
  <c r="I248" i="1"/>
  <c r="L248" i="1"/>
  <c r="J248" i="2" l="1"/>
  <c r="K248" i="2" s="1"/>
  <c r="N248" i="1"/>
  <c r="M248" i="1"/>
  <c r="H248" i="2" l="1"/>
  <c r="I248" i="2"/>
  <c r="L248" i="2"/>
  <c r="H249" i="1"/>
  <c r="J249" i="1"/>
  <c r="N248" i="2" l="1"/>
  <c r="M248" i="2"/>
  <c r="K249" i="1"/>
  <c r="I249" i="1"/>
  <c r="L249" i="1"/>
  <c r="J249" i="2" l="1"/>
  <c r="K249" i="2" s="1"/>
  <c r="N249" i="1"/>
  <c r="M249" i="1"/>
  <c r="H249" i="2" l="1"/>
  <c r="I249" i="2"/>
  <c r="L249" i="2"/>
  <c r="H250" i="1"/>
  <c r="J250" i="1"/>
  <c r="N249" i="2" l="1"/>
  <c r="M249" i="2"/>
  <c r="K250" i="1"/>
  <c r="I250" i="1"/>
  <c r="L250" i="1"/>
  <c r="J250" i="2" l="1"/>
  <c r="K250" i="2" s="1"/>
  <c r="N250" i="1"/>
  <c r="M250" i="1"/>
  <c r="H250" i="2" l="1"/>
  <c r="I250" i="2"/>
  <c r="L250" i="2"/>
  <c r="J251" i="1"/>
  <c r="H251" i="1"/>
  <c r="N250" i="2" l="1"/>
  <c r="M250" i="2"/>
  <c r="K251" i="1"/>
  <c r="I251" i="1"/>
  <c r="L251" i="1"/>
  <c r="J251" i="2" l="1"/>
  <c r="K251" i="2" s="1"/>
  <c r="N251" i="1"/>
  <c r="M251" i="1"/>
  <c r="H251" i="2" l="1"/>
  <c r="I251" i="2"/>
  <c r="L251" i="2"/>
  <c r="J252" i="1"/>
  <c r="H252" i="1"/>
  <c r="N251" i="2" l="1"/>
  <c r="M251" i="2"/>
  <c r="K252" i="1"/>
  <c r="I252" i="1"/>
  <c r="L252" i="1"/>
  <c r="J252" i="2" l="1"/>
  <c r="K252" i="2" s="1"/>
  <c r="N252" i="1"/>
  <c r="M252" i="1"/>
  <c r="H252" i="2" l="1"/>
  <c r="I252" i="2"/>
  <c r="L252" i="2"/>
  <c r="H253" i="1"/>
  <c r="J253" i="1"/>
  <c r="N252" i="2" l="1"/>
  <c r="M252" i="2"/>
  <c r="K253" i="1"/>
  <c r="I253" i="1"/>
  <c r="L253" i="1"/>
  <c r="J253" i="2" l="1"/>
  <c r="K253" i="2" s="1"/>
  <c r="N253" i="1"/>
  <c r="M253" i="1"/>
  <c r="H253" i="2" l="1"/>
  <c r="I253" i="2"/>
  <c r="L253" i="2"/>
  <c r="J254" i="1"/>
  <c r="H254" i="1"/>
  <c r="N253" i="2" l="1"/>
  <c r="M253" i="2"/>
  <c r="K254" i="1"/>
  <c r="I254" i="1"/>
  <c r="L254" i="1"/>
  <c r="J254" i="2" l="1"/>
  <c r="K254" i="2" s="1"/>
  <c r="N254" i="1"/>
  <c r="M254" i="1"/>
  <c r="H254" i="2" l="1"/>
  <c r="I254" i="2"/>
  <c r="L254" i="2"/>
  <c r="J255" i="1"/>
  <c r="H255" i="1"/>
  <c r="N254" i="2" l="1"/>
  <c r="M254" i="2"/>
  <c r="K255" i="1"/>
  <c r="I255" i="1"/>
  <c r="L255" i="1"/>
  <c r="J255" i="2" l="1"/>
  <c r="K255" i="2" s="1"/>
  <c r="N255" i="1"/>
  <c r="M255" i="1"/>
  <c r="H255" i="2" l="1"/>
  <c r="I255" i="2"/>
  <c r="L255" i="2"/>
  <c r="H256" i="1"/>
  <c r="J256" i="1"/>
  <c r="N255" i="2" l="1"/>
  <c r="M255" i="2"/>
  <c r="K256" i="1"/>
  <c r="I256" i="1"/>
  <c r="L256" i="1"/>
  <c r="J256" i="2" l="1"/>
  <c r="K256" i="2" s="1"/>
  <c r="N256" i="1"/>
  <c r="M256" i="1"/>
  <c r="H256" i="2" l="1"/>
  <c r="I256" i="2"/>
  <c r="L256" i="2"/>
  <c r="H257" i="1"/>
  <c r="J257" i="1"/>
  <c r="N256" i="2" l="1"/>
  <c r="M256" i="2"/>
  <c r="K257" i="1"/>
  <c r="I257" i="1"/>
  <c r="L257" i="1"/>
  <c r="J257" i="2" l="1"/>
  <c r="K257" i="2" s="1"/>
  <c r="N257" i="1"/>
  <c r="M257" i="1"/>
  <c r="H257" i="2" l="1"/>
  <c r="I257" i="2"/>
  <c r="L257" i="2"/>
  <c r="H258" i="1"/>
  <c r="J258" i="1"/>
  <c r="N257" i="2" l="1"/>
  <c r="M257" i="2"/>
  <c r="K258" i="1"/>
  <c r="I258" i="1"/>
  <c r="L258" i="1"/>
  <c r="J258" i="2" l="1"/>
  <c r="H258" i="2" s="1"/>
  <c r="N258" i="1"/>
  <c r="M258" i="1"/>
  <c r="K258" i="2" l="1"/>
  <c r="I258" i="2"/>
  <c r="L258" i="2"/>
  <c r="H259" i="1"/>
  <c r="J259" i="1"/>
  <c r="N258" i="2" l="1"/>
  <c r="M258" i="2"/>
  <c r="K259" i="1"/>
  <c r="I259" i="1"/>
  <c r="L259" i="1"/>
  <c r="J259" i="2" l="1"/>
  <c r="K259" i="2" s="1"/>
  <c r="N259" i="1"/>
  <c r="M259" i="1"/>
  <c r="H259" i="2" l="1"/>
  <c r="I259" i="2"/>
  <c r="L259" i="2"/>
  <c r="H260" i="1"/>
  <c r="J260" i="1"/>
  <c r="N259" i="2" l="1"/>
  <c r="M259" i="2"/>
  <c r="K260" i="1"/>
  <c r="I260" i="1"/>
  <c r="L260" i="1"/>
  <c r="J260" i="2" l="1"/>
  <c r="K260" i="2" s="1"/>
  <c r="N260" i="1"/>
  <c r="M260" i="1"/>
  <c r="H260" i="2" l="1"/>
  <c r="I260" i="2"/>
  <c r="L260" i="2"/>
  <c r="H261" i="1"/>
  <c r="J261" i="1"/>
  <c r="N260" i="2" l="1"/>
  <c r="M260" i="2"/>
  <c r="K261" i="1"/>
  <c r="I261" i="1"/>
  <c r="L261" i="1"/>
  <c r="J261" i="2" l="1"/>
  <c r="K261" i="2" s="1"/>
  <c r="N261" i="1"/>
  <c r="M261" i="1"/>
  <c r="H261" i="2" l="1"/>
  <c r="I261" i="2"/>
  <c r="L261" i="2"/>
  <c r="J262" i="1"/>
  <c r="H262" i="1"/>
  <c r="N261" i="2" l="1"/>
  <c r="M261" i="2"/>
  <c r="K262" i="1"/>
  <c r="I262" i="1"/>
  <c r="L262" i="1"/>
  <c r="J262" i="2" l="1"/>
  <c r="K262" i="2" s="1"/>
  <c r="N262" i="1"/>
  <c r="M262" i="1"/>
  <c r="H262" i="2" l="1"/>
  <c r="I262" i="2"/>
  <c r="L262" i="2"/>
  <c r="J263" i="1"/>
  <c r="H263" i="1"/>
  <c r="N262" i="2" l="1"/>
  <c r="M262" i="2"/>
  <c r="K263" i="1"/>
  <c r="I263" i="1"/>
  <c r="L263" i="1"/>
  <c r="J263" i="2" l="1"/>
  <c r="K263" i="2" s="1"/>
  <c r="N263" i="1"/>
  <c r="M263" i="1"/>
  <c r="H263" i="2" l="1"/>
  <c r="I263" i="2"/>
  <c r="L263" i="2"/>
  <c r="J264" i="1"/>
  <c r="H264" i="1"/>
  <c r="N263" i="2" l="1"/>
  <c r="M263" i="2"/>
  <c r="K264" i="1"/>
  <c r="I264" i="1"/>
  <c r="L264" i="1"/>
  <c r="J264" i="2" l="1"/>
  <c r="H264" i="2" s="1"/>
  <c r="N264" i="1"/>
  <c r="M264" i="1"/>
  <c r="K264" i="2" l="1"/>
  <c r="I264" i="2"/>
  <c r="L264" i="2"/>
  <c r="H265" i="1"/>
  <c r="J265" i="1"/>
  <c r="N264" i="2" l="1"/>
  <c r="M264" i="2"/>
  <c r="K265" i="1"/>
  <c r="I265" i="1"/>
  <c r="L265" i="1"/>
  <c r="J265" i="2" l="1"/>
  <c r="K265" i="2" s="1"/>
  <c r="N265" i="1"/>
  <c r="M265" i="1"/>
  <c r="H265" i="2" l="1"/>
  <c r="I265" i="2" s="1"/>
  <c r="J266" i="1"/>
  <c r="H266" i="1"/>
  <c r="L265" i="2" l="1"/>
  <c r="N265" i="2"/>
  <c r="M265" i="2"/>
  <c r="K266" i="1"/>
  <c r="I266" i="1"/>
  <c r="L266" i="1"/>
  <c r="J266" i="2" l="1"/>
  <c r="K266" i="2" s="1"/>
  <c r="N266" i="1"/>
  <c r="M266" i="1"/>
  <c r="H266" i="2" l="1"/>
  <c r="I266" i="2"/>
  <c r="L266" i="2"/>
  <c r="J267" i="1"/>
  <c r="H267" i="1"/>
  <c r="N266" i="2" l="1"/>
  <c r="M266" i="2"/>
  <c r="K267" i="1"/>
  <c r="I267" i="1"/>
  <c r="L267" i="1"/>
  <c r="J267" i="2" l="1"/>
  <c r="K267" i="2" s="1"/>
  <c r="N267" i="1"/>
  <c r="M267" i="1"/>
  <c r="H267" i="2" l="1"/>
  <c r="I267" i="2"/>
  <c r="L267" i="2"/>
  <c r="H268" i="1"/>
  <c r="J268" i="1"/>
  <c r="N267" i="2" l="1"/>
  <c r="M267" i="2"/>
  <c r="K268" i="1"/>
  <c r="I268" i="1"/>
  <c r="L268" i="1"/>
  <c r="J268" i="2" l="1"/>
  <c r="K268" i="2" s="1"/>
  <c r="N268" i="1"/>
  <c r="M268" i="1"/>
  <c r="H268" i="2" l="1"/>
  <c r="I268" i="2"/>
  <c r="L268" i="2"/>
  <c r="J269" i="1"/>
  <c r="H269" i="1"/>
  <c r="N268" i="2" l="1"/>
  <c r="M268" i="2"/>
  <c r="K269" i="1"/>
  <c r="I269" i="1"/>
  <c r="L269" i="1"/>
  <c r="J269" i="2" l="1"/>
  <c r="K269" i="2" s="1"/>
  <c r="N269" i="1"/>
  <c r="M269" i="1"/>
  <c r="H269" i="2" l="1"/>
  <c r="I269" i="2"/>
  <c r="L269" i="2"/>
  <c r="H270" i="1"/>
  <c r="J270" i="1"/>
  <c r="N269" i="2" l="1"/>
  <c r="M269" i="2"/>
  <c r="K270" i="1"/>
  <c r="I270" i="1"/>
  <c r="L270" i="1"/>
  <c r="J270" i="2" l="1"/>
  <c r="K270" i="2" s="1"/>
  <c r="N270" i="1"/>
  <c r="M270" i="1"/>
  <c r="H270" i="2" l="1"/>
  <c r="I270" i="2"/>
  <c r="L270" i="2"/>
  <c r="J271" i="1"/>
  <c r="H271" i="1"/>
  <c r="N270" i="2" l="1"/>
  <c r="M270" i="2"/>
  <c r="K271" i="1"/>
  <c r="I271" i="1"/>
  <c r="L271" i="1"/>
  <c r="J271" i="2" l="1"/>
  <c r="K271" i="2" s="1"/>
  <c r="N271" i="1"/>
  <c r="M271" i="1"/>
  <c r="H271" i="2" l="1"/>
  <c r="I271" i="2"/>
  <c r="L271" i="2"/>
  <c r="J272" i="1"/>
  <c r="H272" i="1"/>
  <c r="N271" i="2" l="1"/>
  <c r="M271" i="2"/>
  <c r="K272" i="1"/>
  <c r="I272" i="1"/>
  <c r="L272" i="1"/>
  <c r="J272" i="2" l="1"/>
  <c r="K272" i="2" s="1"/>
  <c r="N272" i="1"/>
  <c r="M272" i="1"/>
  <c r="H272" i="2" l="1"/>
  <c r="I272" i="2"/>
  <c r="L272" i="2"/>
  <c r="J273" i="1"/>
  <c r="H273" i="1"/>
  <c r="N272" i="2" l="1"/>
  <c r="M272" i="2"/>
  <c r="K273" i="1"/>
  <c r="I273" i="1"/>
  <c r="L273" i="1"/>
  <c r="J273" i="2" l="1"/>
  <c r="H273" i="2" s="1"/>
  <c r="N273" i="1"/>
  <c r="M273" i="1"/>
  <c r="K273" i="2" l="1"/>
  <c r="I273" i="2"/>
  <c r="L273" i="2"/>
  <c r="H274" i="1"/>
  <c r="J274" i="1"/>
  <c r="N273" i="2" l="1"/>
  <c r="M273" i="2"/>
  <c r="K274" i="1"/>
  <c r="I274" i="1"/>
  <c r="L274" i="1"/>
  <c r="J274" i="2" l="1"/>
  <c r="K274" i="2" s="1"/>
  <c r="N274" i="1"/>
  <c r="M274" i="1"/>
  <c r="H274" i="2" l="1"/>
  <c r="I274" i="2"/>
  <c r="L274" i="2"/>
  <c r="H275" i="1"/>
  <c r="J275" i="1"/>
  <c r="N274" i="2" l="1"/>
  <c r="M274" i="2"/>
  <c r="K275" i="1"/>
  <c r="I275" i="1"/>
  <c r="L275" i="1"/>
  <c r="J275" i="2" l="1"/>
  <c r="K275" i="2" s="1"/>
  <c r="N275" i="1"/>
  <c r="M275" i="1"/>
  <c r="H275" i="2" l="1"/>
  <c r="I275" i="2"/>
  <c r="L275" i="2"/>
  <c r="J276" i="1"/>
  <c r="H276" i="1"/>
  <c r="N275" i="2" l="1"/>
  <c r="M275" i="2"/>
  <c r="K276" i="1"/>
  <c r="I276" i="1"/>
  <c r="L276" i="1"/>
  <c r="J276" i="2" l="1"/>
  <c r="K276" i="2" s="1"/>
  <c r="N276" i="1"/>
  <c r="M276" i="1"/>
  <c r="H276" i="2" l="1"/>
  <c r="I276" i="2"/>
  <c r="L276" i="2"/>
  <c r="H277" i="1"/>
  <c r="J277" i="1"/>
  <c r="N276" i="2" l="1"/>
  <c r="M276" i="2"/>
  <c r="K277" i="1"/>
  <c r="I277" i="1"/>
  <c r="L277" i="1"/>
  <c r="J277" i="2" l="1"/>
  <c r="K277" i="2" s="1"/>
  <c r="N277" i="1"/>
  <c r="M277" i="1"/>
  <c r="H277" i="2" l="1"/>
  <c r="I277" i="2"/>
  <c r="L277" i="2"/>
  <c r="J278" i="1"/>
  <c r="H278" i="1"/>
  <c r="N277" i="2" l="1"/>
  <c r="M277" i="2"/>
  <c r="K278" i="1"/>
  <c r="I278" i="1"/>
  <c r="L278" i="1"/>
  <c r="J278" i="2" l="1"/>
  <c r="K278" i="2" s="1"/>
  <c r="N278" i="1"/>
  <c r="M278" i="1"/>
  <c r="H278" i="2" l="1"/>
  <c r="I278" i="2"/>
  <c r="L278" i="2"/>
  <c r="H279" i="1"/>
  <c r="J279" i="1"/>
  <c r="N278" i="2" l="1"/>
  <c r="M278" i="2"/>
  <c r="K279" i="1"/>
  <c r="I279" i="1"/>
  <c r="L279" i="1"/>
  <c r="J279" i="2" l="1"/>
  <c r="H279" i="2" s="1"/>
  <c r="N279" i="1"/>
  <c r="M279" i="1"/>
  <c r="K279" i="2" l="1"/>
  <c r="I279" i="2"/>
  <c r="L279" i="2"/>
  <c r="H280" i="1"/>
  <c r="J280" i="1"/>
  <c r="N279" i="2" l="1"/>
  <c r="M279" i="2"/>
  <c r="K280" i="1"/>
  <c r="I280" i="1"/>
  <c r="L280" i="1"/>
  <c r="J280" i="2" l="1"/>
  <c r="H280" i="2" s="1"/>
  <c r="N280" i="1"/>
  <c r="M280" i="1"/>
  <c r="K280" i="2" l="1"/>
  <c r="I280" i="2"/>
  <c r="L280" i="2"/>
  <c r="H281" i="1"/>
  <c r="J281" i="1"/>
  <c r="N280" i="2" l="1"/>
  <c r="M280" i="2"/>
  <c r="K281" i="1"/>
  <c r="I281" i="1"/>
  <c r="L281" i="1"/>
  <c r="J281" i="2" l="1"/>
  <c r="K281" i="2" s="1"/>
  <c r="N281" i="1"/>
  <c r="M281" i="1"/>
  <c r="H281" i="2" l="1"/>
  <c r="I281" i="2"/>
  <c r="L281" i="2"/>
  <c r="H282" i="1"/>
  <c r="J282" i="1"/>
  <c r="N281" i="2" l="1"/>
  <c r="M281" i="2"/>
  <c r="K282" i="1"/>
  <c r="I282" i="1"/>
  <c r="L282" i="1"/>
  <c r="J282" i="2" l="1"/>
  <c r="K282" i="2" s="1"/>
  <c r="N282" i="1"/>
  <c r="M282" i="1"/>
  <c r="H282" i="2" l="1"/>
  <c r="I282" i="2"/>
  <c r="L282" i="2"/>
  <c r="H283" i="1"/>
  <c r="J283" i="1"/>
  <c r="N282" i="2" l="1"/>
  <c r="M282" i="2"/>
  <c r="K283" i="1"/>
  <c r="I283" i="1"/>
  <c r="L283" i="1"/>
  <c r="J283" i="2" l="1"/>
  <c r="K283" i="2" s="1"/>
  <c r="N283" i="1"/>
  <c r="M283" i="1"/>
  <c r="H283" i="2" l="1"/>
  <c r="I283" i="2"/>
  <c r="L283" i="2"/>
  <c r="H284" i="1"/>
  <c r="J284" i="1"/>
  <c r="N283" i="2" l="1"/>
  <c r="M283" i="2"/>
  <c r="K284" i="1"/>
  <c r="I284" i="1"/>
  <c r="L284" i="1"/>
  <c r="J284" i="2" l="1"/>
  <c r="K284" i="2" s="1"/>
  <c r="N284" i="1"/>
  <c r="M284" i="1"/>
  <c r="H284" i="2" l="1"/>
  <c r="I284" i="2"/>
  <c r="L284" i="2"/>
  <c r="H285" i="1"/>
  <c r="J285" i="1"/>
  <c r="N284" i="2" l="1"/>
  <c r="M284" i="2"/>
  <c r="K285" i="1"/>
  <c r="I285" i="1"/>
  <c r="L285" i="1"/>
  <c r="J285" i="2" l="1"/>
  <c r="K285" i="2" s="1"/>
  <c r="N285" i="1"/>
  <c r="M285" i="1"/>
  <c r="H285" i="2" l="1"/>
  <c r="I285" i="2"/>
  <c r="L285" i="2"/>
  <c r="J286" i="1"/>
  <c r="H286" i="1"/>
  <c r="N285" i="2" l="1"/>
  <c r="M285" i="2"/>
  <c r="K286" i="1"/>
  <c r="I286" i="1"/>
  <c r="L286" i="1"/>
  <c r="J286" i="2" l="1"/>
  <c r="K286" i="2" s="1"/>
  <c r="N286" i="1"/>
  <c r="M286" i="1"/>
  <c r="H286" i="2" l="1"/>
  <c r="I286" i="2"/>
  <c r="L286" i="2"/>
  <c r="H287" i="1"/>
  <c r="J287" i="1"/>
  <c r="N286" i="2" l="1"/>
  <c r="M286" i="2"/>
  <c r="K287" i="1"/>
  <c r="I287" i="1"/>
  <c r="L287" i="1"/>
  <c r="J287" i="2" l="1"/>
  <c r="H287" i="2" s="1"/>
  <c r="N287" i="1"/>
  <c r="M287" i="1"/>
  <c r="K287" i="2" l="1"/>
  <c r="I287" i="2"/>
  <c r="L287" i="2"/>
  <c r="H288" i="1"/>
  <c r="J288" i="1"/>
  <c r="N287" i="2" l="1"/>
  <c r="M287" i="2"/>
  <c r="K288" i="1"/>
  <c r="I288" i="1"/>
  <c r="L288" i="1"/>
  <c r="J288" i="2" l="1"/>
  <c r="H288" i="2" s="1"/>
  <c r="N288" i="1"/>
  <c r="M288" i="1"/>
  <c r="K288" i="2" l="1"/>
  <c r="I288" i="2"/>
  <c r="L288" i="2"/>
  <c r="J289" i="1"/>
  <c r="H289" i="1"/>
  <c r="N288" i="2" l="1"/>
  <c r="M288" i="2"/>
  <c r="K289" i="1"/>
  <c r="I289" i="1"/>
  <c r="L289" i="1"/>
  <c r="J289" i="2" l="1"/>
  <c r="K289" i="2" s="1"/>
  <c r="N289" i="1"/>
  <c r="M289" i="1"/>
  <c r="H289" i="2" l="1"/>
  <c r="I289" i="2"/>
  <c r="L289" i="2"/>
  <c r="H290" i="1"/>
  <c r="J290" i="1"/>
  <c r="N289" i="2" l="1"/>
  <c r="M289" i="2"/>
  <c r="K290" i="1"/>
  <c r="I290" i="1"/>
  <c r="L290" i="1"/>
  <c r="J290" i="2" l="1"/>
  <c r="K290" i="2" s="1"/>
  <c r="N290" i="1"/>
  <c r="M290" i="1"/>
  <c r="H290" i="2" l="1"/>
  <c r="I290" i="2"/>
  <c r="L290" i="2"/>
  <c r="H291" i="1"/>
  <c r="J291" i="1"/>
  <c r="N290" i="2" l="1"/>
  <c r="M290" i="2"/>
  <c r="K291" i="1"/>
  <c r="I291" i="1"/>
  <c r="L291" i="1"/>
  <c r="J291" i="2" l="1"/>
  <c r="K291" i="2" s="1"/>
  <c r="N291" i="1"/>
  <c r="M291" i="1"/>
  <c r="H291" i="2" l="1"/>
  <c r="I291" i="2"/>
  <c r="L291" i="2"/>
  <c r="J292" i="1"/>
  <c r="H292" i="1"/>
  <c r="N291" i="2" l="1"/>
  <c r="M291" i="2"/>
  <c r="K292" i="1"/>
  <c r="I292" i="1"/>
  <c r="L292" i="1"/>
  <c r="J292" i="2" l="1"/>
  <c r="K292" i="2" s="1"/>
  <c r="N292" i="1"/>
  <c r="M292" i="1"/>
  <c r="H292" i="2" l="1"/>
  <c r="I292" i="2"/>
  <c r="L292" i="2"/>
  <c r="J293" i="1"/>
  <c r="H293" i="1"/>
  <c r="N292" i="2" l="1"/>
  <c r="M292" i="2"/>
  <c r="K293" i="1"/>
  <c r="I293" i="1"/>
  <c r="L293" i="1"/>
  <c r="J293" i="2" l="1"/>
  <c r="K293" i="2" s="1"/>
  <c r="N293" i="1"/>
  <c r="M293" i="1"/>
  <c r="H293" i="2" l="1"/>
  <c r="I293" i="2"/>
  <c r="L293" i="2"/>
  <c r="J294" i="1"/>
  <c r="H294" i="1"/>
  <c r="N293" i="2" l="1"/>
  <c r="M293" i="2"/>
  <c r="K294" i="1"/>
  <c r="I294" i="1"/>
  <c r="L294" i="1"/>
  <c r="J294" i="2" l="1"/>
  <c r="K294" i="2" s="1"/>
  <c r="N294" i="1"/>
  <c r="M294" i="1"/>
  <c r="H294" i="2" l="1"/>
  <c r="I294" i="2"/>
  <c r="L294" i="2"/>
  <c r="J295" i="1"/>
  <c r="H295" i="1"/>
  <c r="N294" i="2" l="1"/>
  <c r="M294" i="2"/>
  <c r="K295" i="1"/>
  <c r="I295" i="1"/>
  <c r="L295" i="1"/>
  <c r="J295" i="2" l="1"/>
  <c r="K295" i="2" s="1"/>
  <c r="N295" i="1"/>
  <c r="M295" i="1"/>
  <c r="H295" i="2" l="1"/>
  <c r="I295" i="2" s="1"/>
  <c r="L295" i="2"/>
  <c r="J296" i="1"/>
  <c r="H296" i="1"/>
  <c r="N295" i="2" l="1"/>
  <c r="M295" i="2"/>
  <c r="K296" i="1"/>
  <c r="I296" i="1"/>
  <c r="L296" i="1"/>
  <c r="J296" i="2" l="1"/>
  <c r="H296" i="2" s="1"/>
  <c r="N296" i="1"/>
  <c r="M296" i="1"/>
  <c r="K296" i="2" l="1"/>
  <c r="I296" i="2"/>
  <c r="L296" i="2"/>
  <c r="H297" i="1"/>
  <c r="J297" i="1"/>
  <c r="N296" i="2" l="1"/>
  <c r="M296" i="2"/>
  <c r="K297" i="1"/>
  <c r="I297" i="1"/>
  <c r="L297" i="1"/>
  <c r="J297" i="2" l="1"/>
  <c r="K297" i="2" s="1"/>
  <c r="N297" i="1"/>
  <c r="M297" i="1"/>
  <c r="H297" i="2" l="1"/>
  <c r="I297" i="2"/>
  <c r="L297" i="2"/>
  <c r="H298" i="1"/>
  <c r="J298" i="1"/>
  <c r="N297" i="2" l="1"/>
  <c r="M297" i="2"/>
  <c r="K298" i="1"/>
  <c r="I298" i="1"/>
  <c r="L298" i="1"/>
  <c r="J298" i="2" l="1"/>
  <c r="K298" i="2" s="1"/>
  <c r="N298" i="1"/>
  <c r="M298" i="1"/>
  <c r="H298" i="2" l="1"/>
  <c r="I298" i="2"/>
  <c r="L298" i="2"/>
  <c r="J299" i="1"/>
  <c r="H299" i="1"/>
  <c r="N298" i="2" l="1"/>
  <c r="M298" i="2"/>
  <c r="K299" i="1"/>
  <c r="I299" i="1"/>
  <c r="L299" i="1"/>
  <c r="J299" i="2" l="1"/>
  <c r="K299" i="2" s="1"/>
  <c r="N299" i="1"/>
  <c r="M299" i="1"/>
  <c r="H299" i="2" l="1"/>
  <c r="I299" i="2" s="1"/>
  <c r="H300" i="1"/>
  <c r="J300" i="1"/>
  <c r="L299" i="2" l="1"/>
  <c r="N299" i="2"/>
  <c r="M299" i="2"/>
  <c r="K300" i="1"/>
  <c r="I300" i="1"/>
  <c r="L300" i="1"/>
  <c r="J300" i="2" l="1"/>
  <c r="K300" i="2" s="1"/>
  <c r="N300" i="1"/>
  <c r="M300" i="1"/>
  <c r="H300" i="2" l="1"/>
  <c r="I300" i="2"/>
  <c r="L300" i="2"/>
  <c r="H301" i="1"/>
  <c r="J301" i="1"/>
  <c r="N300" i="2" l="1"/>
  <c r="M300" i="2"/>
  <c r="K301" i="1"/>
  <c r="I301" i="1"/>
  <c r="L301" i="1"/>
  <c r="J301" i="2" l="1"/>
  <c r="K301" i="2" s="1"/>
  <c r="N301" i="1"/>
  <c r="M301" i="1"/>
  <c r="H301" i="2" l="1"/>
  <c r="I301" i="2"/>
  <c r="L301" i="2"/>
  <c r="J302" i="1"/>
  <c r="H302" i="1"/>
  <c r="N301" i="2" l="1"/>
  <c r="M301" i="2"/>
  <c r="K302" i="1"/>
  <c r="I302" i="1"/>
  <c r="L302" i="1"/>
  <c r="J302" i="2" l="1"/>
  <c r="H302" i="2" s="1"/>
  <c r="N302" i="1"/>
  <c r="M302" i="1"/>
  <c r="K302" i="2" l="1"/>
  <c r="I302" i="2"/>
  <c r="L302" i="2"/>
  <c r="H303" i="1"/>
  <c r="J303" i="1"/>
  <c r="N302" i="2" l="1"/>
  <c r="M302" i="2"/>
  <c r="K303" i="1"/>
  <c r="I303" i="1"/>
  <c r="L303" i="1"/>
  <c r="J303" i="2" l="1"/>
  <c r="K303" i="2" s="1"/>
  <c r="N303" i="1"/>
  <c r="M303" i="1"/>
  <c r="H303" i="2" l="1"/>
  <c r="I303" i="2"/>
  <c r="L303" i="2"/>
  <c r="J304" i="1"/>
  <c r="H304" i="1"/>
  <c r="N303" i="2" l="1"/>
  <c r="M303" i="2"/>
  <c r="K304" i="1"/>
  <c r="I304" i="1"/>
  <c r="L304" i="1"/>
  <c r="J304" i="2" l="1"/>
  <c r="H304" i="2" s="1"/>
  <c r="N304" i="1"/>
  <c r="M304" i="1"/>
  <c r="K304" i="2" l="1"/>
  <c r="I304" i="2"/>
  <c r="L304" i="2"/>
  <c r="J305" i="1"/>
  <c r="H305" i="1"/>
  <c r="N304" i="2" l="1"/>
  <c r="M304" i="2"/>
  <c r="K305" i="1"/>
  <c r="I305" i="1"/>
  <c r="L305" i="1"/>
  <c r="J305" i="2" l="1"/>
  <c r="H305" i="2" s="1"/>
  <c r="N305" i="1"/>
  <c r="M305" i="1"/>
  <c r="K305" i="2" l="1"/>
  <c r="I305" i="2"/>
  <c r="L305" i="2"/>
  <c r="H306" i="1"/>
  <c r="J306" i="1"/>
  <c r="N305" i="2" l="1"/>
  <c r="M305" i="2"/>
  <c r="K306" i="1"/>
  <c r="I306" i="1"/>
  <c r="L306" i="1"/>
  <c r="J306" i="2" l="1"/>
  <c r="K306" i="2" s="1"/>
  <c r="N306" i="1"/>
  <c r="M306" i="1"/>
  <c r="H306" i="2" l="1"/>
  <c r="I306" i="2"/>
  <c r="L306" i="2"/>
  <c r="J307" i="1"/>
  <c r="H307" i="1"/>
  <c r="N306" i="2" l="1"/>
  <c r="M306" i="2"/>
  <c r="K307" i="1"/>
  <c r="I307" i="1"/>
  <c r="L307" i="1"/>
  <c r="J307" i="2" l="1"/>
  <c r="K307" i="2" s="1"/>
  <c r="N307" i="1"/>
  <c r="M307" i="1"/>
  <c r="H307" i="2" l="1"/>
  <c r="I307" i="2" s="1"/>
  <c r="L307" i="2"/>
  <c r="J308" i="1"/>
  <c r="H308" i="1"/>
  <c r="N307" i="2" l="1"/>
  <c r="M307" i="2"/>
  <c r="K308" i="1"/>
  <c r="I308" i="1"/>
  <c r="L308" i="1"/>
  <c r="J308" i="2" l="1"/>
  <c r="K308" i="2" s="1"/>
  <c r="N308" i="1"/>
  <c r="M308" i="1"/>
  <c r="H308" i="2" l="1"/>
  <c r="I308" i="2"/>
  <c r="L308" i="2"/>
  <c r="H309" i="1"/>
  <c r="J309" i="1"/>
  <c r="N308" i="2" l="1"/>
  <c r="M308" i="2"/>
  <c r="K309" i="1"/>
  <c r="I309" i="1"/>
  <c r="L309" i="1"/>
  <c r="J309" i="2" l="1"/>
  <c r="H309" i="2" s="1"/>
  <c r="N309" i="1"/>
  <c r="M309" i="1"/>
  <c r="K309" i="2" l="1"/>
  <c r="I309" i="2"/>
  <c r="L309" i="2"/>
  <c r="H310" i="1"/>
  <c r="J310" i="1"/>
  <c r="N309" i="2" l="1"/>
  <c r="M309" i="2"/>
  <c r="K310" i="1"/>
  <c r="I310" i="1"/>
  <c r="L310" i="1"/>
  <c r="J310" i="2" l="1"/>
  <c r="K310" i="2" s="1"/>
  <c r="N310" i="1"/>
  <c r="M310" i="1"/>
  <c r="H310" i="2" l="1"/>
  <c r="I310" i="2"/>
  <c r="L310" i="2"/>
  <c r="J311" i="1"/>
  <c r="H311" i="1"/>
  <c r="N310" i="2" l="1"/>
  <c r="M310" i="2"/>
  <c r="K311" i="1"/>
  <c r="I311" i="1"/>
  <c r="L311" i="1"/>
  <c r="J311" i="2" l="1"/>
  <c r="K311" i="2" s="1"/>
  <c r="N311" i="1"/>
  <c r="M311" i="1"/>
  <c r="H311" i="2" l="1"/>
  <c r="I311" i="2"/>
  <c r="L311" i="2"/>
  <c r="J312" i="1"/>
  <c r="H312" i="1"/>
  <c r="N311" i="2" l="1"/>
  <c r="M311" i="2"/>
  <c r="K312" i="1"/>
  <c r="I312" i="1"/>
  <c r="L312" i="1"/>
  <c r="J312" i="2" l="1"/>
  <c r="K312" i="2" s="1"/>
  <c r="N312" i="1"/>
  <c r="M312" i="1"/>
  <c r="H312" i="2" l="1"/>
  <c r="I312" i="2"/>
  <c r="L312" i="2"/>
  <c r="J313" i="1"/>
  <c r="H313" i="1"/>
  <c r="N312" i="2" l="1"/>
  <c r="M312" i="2"/>
  <c r="K313" i="1"/>
  <c r="I313" i="1"/>
  <c r="L313" i="1"/>
  <c r="J313" i="2" l="1"/>
  <c r="K313" i="2" s="1"/>
  <c r="N313" i="1"/>
  <c r="M313" i="1"/>
  <c r="H313" i="2" l="1"/>
  <c r="I313" i="2"/>
  <c r="L313" i="2"/>
  <c r="J314" i="1"/>
  <c r="H314" i="1"/>
  <c r="N313" i="2" l="1"/>
  <c r="M313" i="2"/>
  <c r="K314" i="1"/>
  <c r="I314" i="1"/>
  <c r="L314" i="1"/>
  <c r="J314" i="2" l="1"/>
  <c r="K314" i="2" s="1"/>
  <c r="N314" i="1"/>
  <c r="M314" i="1"/>
  <c r="H314" i="2" l="1"/>
  <c r="I314" i="2"/>
  <c r="L314" i="2"/>
  <c r="J315" i="1"/>
  <c r="H315" i="1"/>
  <c r="N314" i="2" l="1"/>
  <c r="M314" i="2"/>
  <c r="K315" i="1"/>
  <c r="I315" i="1"/>
  <c r="L315" i="1"/>
  <c r="J315" i="2" l="1"/>
  <c r="H315" i="2" s="1"/>
  <c r="N315" i="1"/>
  <c r="M315" i="1"/>
  <c r="K315" i="2" l="1"/>
  <c r="I315" i="2"/>
  <c r="L315" i="2"/>
  <c r="H316" i="1"/>
  <c r="J316" i="1"/>
  <c r="N315" i="2" l="1"/>
  <c r="M315" i="2"/>
  <c r="K316" i="1"/>
  <c r="I316" i="1"/>
  <c r="L316" i="1"/>
  <c r="J316" i="2" l="1"/>
  <c r="K316" i="2" s="1"/>
  <c r="N316" i="1"/>
  <c r="M316" i="1"/>
  <c r="H316" i="2" l="1"/>
  <c r="I316" i="2" s="1"/>
  <c r="J317" i="1"/>
  <c r="H317" i="1"/>
  <c r="L316" i="2" l="1"/>
  <c r="N316" i="2"/>
  <c r="M316" i="2"/>
  <c r="K317" i="1"/>
  <c r="I317" i="1"/>
  <c r="L317" i="1"/>
  <c r="J317" i="2" l="1"/>
  <c r="H317" i="2" s="1"/>
  <c r="N317" i="1"/>
  <c r="M317" i="1"/>
  <c r="K317" i="2" l="1"/>
  <c r="I317" i="2"/>
  <c r="L317" i="2"/>
  <c r="H318" i="1"/>
  <c r="J318" i="1"/>
  <c r="N317" i="2" l="1"/>
  <c r="M317" i="2"/>
  <c r="K318" i="1"/>
  <c r="I318" i="1"/>
  <c r="L318" i="1"/>
  <c r="J318" i="2" l="1"/>
  <c r="K318" i="2" s="1"/>
  <c r="N318" i="1"/>
  <c r="M318" i="1"/>
  <c r="H318" i="2" l="1"/>
  <c r="I318" i="2" s="1"/>
  <c r="L318" i="2"/>
  <c r="J319" i="1"/>
  <c r="H319" i="1"/>
  <c r="N318" i="2" l="1"/>
  <c r="M318" i="2"/>
  <c r="K319" i="1"/>
  <c r="I319" i="1"/>
  <c r="L319" i="1"/>
  <c r="J319" i="2" l="1"/>
  <c r="K319" i="2" s="1"/>
  <c r="N319" i="1"/>
  <c r="M319" i="1"/>
  <c r="H319" i="2" l="1"/>
  <c r="I319" i="2"/>
  <c r="L319" i="2"/>
  <c r="H320" i="1"/>
  <c r="J320" i="1"/>
  <c r="N319" i="2" l="1"/>
  <c r="M319" i="2"/>
  <c r="K320" i="1"/>
  <c r="I320" i="1"/>
  <c r="L320" i="1"/>
  <c r="J320" i="2" l="1"/>
  <c r="H320" i="2" s="1"/>
  <c r="N320" i="1"/>
  <c r="M320" i="1"/>
  <c r="K320" i="2" l="1"/>
  <c r="I320" i="2"/>
  <c r="L320" i="2"/>
  <c r="J321" i="1"/>
  <c r="H321" i="1"/>
  <c r="N320" i="2" l="1"/>
  <c r="M320" i="2"/>
  <c r="K321" i="1"/>
  <c r="I321" i="1"/>
  <c r="L321" i="1"/>
  <c r="J321" i="2" l="1"/>
  <c r="K321" i="2" s="1"/>
  <c r="N321" i="1"/>
  <c r="M321" i="1"/>
  <c r="H321" i="2" l="1"/>
  <c r="I321" i="2"/>
  <c r="L321" i="2"/>
  <c r="H322" i="1"/>
  <c r="J322" i="1"/>
  <c r="N321" i="2" l="1"/>
  <c r="M321" i="2"/>
  <c r="K322" i="1"/>
  <c r="I322" i="1"/>
  <c r="L322" i="1"/>
  <c r="J322" i="2" l="1"/>
  <c r="K322" i="2" s="1"/>
  <c r="N322" i="1"/>
  <c r="M322" i="1"/>
  <c r="H322" i="2" l="1"/>
  <c r="I322" i="2" s="1"/>
  <c r="L322" i="2"/>
  <c r="H323" i="1"/>
  <c r="J323" i="1"/>
  <c r="N322" i="2" l="1"/>
  <c r="M322" i="2"/>
  <c r="K323" i="1"/>
  <c r="I323" i="1"/>
  <c r="L323" i="1"/>
  <c r="J323" i="2" l="1"/>
  <c r="H323" i="2" s="1"/>
  <c r="N323" i="1"/>
  <c r="M323" i="1"/>
  <c r="K323" i="2" l="1"/>
  <c r="I323" i="2"/>
  <c r="L323" i="2"/>
  <c r="J324" i="1"/>
  <c r="H324" i="1"/>
  <c r="N323" i="2" l="1"/>
  <c r="M323" i="2"/>
  <c r="K324" i="1"/>
  <c r="I324" i="1"/>
  <c r="L324" i="1"/>
  <c r="J324" i="2" l="1"/>
  <c r="H324" i="2" s="1"/>
  <c r="N324" i="1"/>
  <c r="M324" i="1"/>
  <c r="K324" i="2" l="1"/>
  <c r="I324" i="2"/>
  <c r="L324" i="2"/>
  <c r="H325" i="1"/>
  <c r="J325" i="1"/>
  <c r="N324" i="2" l="1"/>
  <c r="M324" i="2"/>
  <c r="K325" i="1"/>
  <c r="I325" i="1"/>
  <c r="L325" i="1"/>
  <c r="J325" i="2" l="1"/>
  <c r="K325" i="2" s="1"/>
  <c r="N325" i="1"/>
  <c r="M325" i="1"/>
  <c r="H325" i="2" l="1"/>
  <c r="I325" i="2"/>
  <c r="L325" i="2"/>
  <c r="H326" i="1"/>
  <c r="J326" i="1"/>
  <c r="N325" i="2" l="1"/>
  <c r="M325" i="2"/>
  <c r="K326" i="1"/>
  <c r="I326" i="1"/>
  <c r="L326" i="1"/>
  <c r="J326" i="2" l="1"/>
  <c r="K326" i="2" s="1"/>
  <c r="N326" i="1"/>
  <c r="M326" i="1"/>
  <c r="H326" i="2" l="1"/>
  <c r="I326" i="2"/>
  <c r="L326" i="2"/>
  <c r="H327" i="1"/>
  <c r="J327" i="1"/>
  <c r="N326" i="2" l="1"/>
  <c r="M326" i="2"/>
  <c r="K327" i="1"/>
  <c r="I327" i="1"/>
  <c r="L327" i="1"/>
  <c r="J327" i="2" l="1"/>
  <c r="K327" i="2" s="1"/>
  <c r="N327" i="1"/>
  <c r="M327" i="1"/>
  <c r="H327" i="2" l="1"/>
  <c r="I327" i="2"/>
  <c r="L327" i="2"/>
  <c r="J328" i="1"/>
  <c r="H328" i="1"/>
  <c r="N327" i="2" l="1"/>
  <c r="M327" i="2"/>
  <c r="K328" i="1"/>
  <c r="I328" i="1"/>
  <c r="L328" i="1"/>
  <c r="J328" i="2" l="1"/>
  <c r="K328" i="2" s="1"/>
  <c r="N328" i="1"/>
  <c r="M328" i="1"/>
  <c r="H328" i="2" l="1"/>
  <c r="I328" i="2" s="1"/>
  <c r="L328" i="2"/>
  <c r="J329" i="1"/>
  <c r="H329" i="1"/>
  <c r="N328" i="2" l="1"/>
  <c r="M328" i="2"/>
  <c r="K329" i="1"/>
  <c r="I329" i="1"/>
  <c r="L329" i="1"/>
  <c r="J329" i="2" l="1"/>
  <c r="K329" i="2" s="1"/>
  <c r="N329" i="1"/>
  <c r="M329" i="1"/>
  <c r="H329" i="2" l="1"/>
  <c r="I329" i="2"/>
  <c r="L329" i="2"/>
  <c r="H330" i="1"/>
  <c r="J330" i="1"/>
  <c r="N329" i="2" l="1"/>
  <c r="M329" i="2"/>
  <c r="K330" i="1"/>
  <c r="I330" i="1"/>
  <c r="L330" i="1"/>
  <c r="J330" i="2" l="1"/>
  <c r="K330" i="2" s="1"/>
  <c r="N330" i="1"/>
  <c r="M330" i="1"/>
  <c r="H330" i="2" l="1"/>
  <c r="I330" i="2"/>
  <c r="L330" i="2"/>
  <c r="H331" i="1"/>
  <c r="J331" i="1"/>
  <c r="N330" i="2" l="1"/>
  <c r="M330" i="2"/>
  <c r="K331" i="1"/>
  <c r="I331" i="1"/>
  <c r="L331" i="1"/>
  <c r="J331" i="2" l="1"/>
  <c r="H331" i="2" s="1"/>
  <c r="N331" i="1"/>
  <c r="M331" i="1"/>
  <c r="K331" i="2" l="1"/>
  <c r="I331" i="2"/>
  <c r="L331" i="2"/>
  <c r="H332" i="1"/>
  <c r="J332" i="1"/>
  <c r="N331" i="2" l="1"/>
  <c r="M331" i="2"/>
  <c r="K332" i="1"/>
  <c r="I332" i="1"/>
  <c r="L332" i="1"/>
  <c r="J332" i="2" l="1"/>
  <c r="H332" i="2" s="1"/>
  <c r="N332" i="1"/>
  <c r="M332" i="1"/>
  <c r="K332" i="2" l="1"/>
  <c r="I332" i="2"/>
  <c r="L332" i="2"/>
  <c r="H333" i="1"/>
  <c r="J333" i="1"/>
  <c r="N332" i="2" l="1"/>
  <c r="M332" i="2"/>
  <c r="K333" i="1"/>
  <c r="I333" i="1"/>
  <c r="L333" i="1"/>
  <c r="J333" i="2" l="1"/>
  <c r="K333" i="2" s="1"/>
  <c r="N333" i="1"/>
  <c r="M333" i="1"/>
  <c r="H333" i="2" l="1"/>
  <c r="I333" i="2" s="1"/>
  <c r="H334" i="1"/>
  <c r="J334" i="1"/>
  <c r="L333" i="2" l="1"/>
  <c r="N333" i="2"/>
  <c r="M333" i="2"/>
  <c r="K334" i="1"/>
  <c r="I334" i="1"/>
  <c r="L334" i="1"/>
  <c r="J334" i="2" l="1"/>
  <c r="K334" i="2" s="1"/>
  <c r="N334" i="1"/>
  <c r="M334" i="1"/>
  <c r="H334" i="2" l="1"/>
  <c r="I334" i="2"/>
  <c r="L334" i="2"/>
  <c r="J335" i="1"/>
  <c r="H335" i="1"/>
  <c r="N334" i="2" l="1"/>
  <c r="M334" i="2"/>
  <c r="K335" i="1"/>
  <c r="I335" i="1"/>
  <c r="L335" i="1"/>
  <c r="J335" i="2" l="1"/>
  <c r="K335" i="2" s="1"/>
  <c r="N335" i="1"/>
  <c r="M335" i="1"/>
  <c r="H335" i="2" l="1"/>
  <c r="I335" i="2"/>
  <c r="L335" i="2"/>
  <c r="H336" i="1"/>
  <c r="J336" i="1"/>
  <c r="N335" i="2" l="1"/>
  <c r="M335" i="2"/>
  <c r="K336" i="1"/>
  <c r="I336" i="1"/>
  <c r="L336" i="1"/>
  <c r="J336" i="2" l="1"/>
  <c r="K336" i="2" s="1"/>
  <c r="N336" i="1"/>
  <c r="M336" i="1"/>
  <c r="H336" i="2" l="1"/>
  <c r="I336" i="2"/>
  <c r="L336" i="2"/>
  <c r="J337" i="1"/>
  <c r="H337" i="1"/>
  <c r="N336" i="2" l="1"/>
  <c r="M336" i="2"/>
  <c r="K337" i="1"/>
  <c r="I337" i="1"/>
  <c r="L337" i="1"/>
  <c r="J337" i="2" l="1"/>
  <c r="K337" i="2" s="1"/>
  <c r="N337" i="1"/>
  <c r="M337" i="1"/>
  <c r="H337" i="2" l="1"/>
  <c r="I337" i="2"/>
  <c r="L337" i="2"/>
  <c r="H338" i="1"/>
  <c r="J338" i="1"/>
  <c r="N337" i="2" l="1"/>
  <c r="M337" i="2"/>
  <c r="K338" i="1"/>
  <c r="I338" i="1"/>
  <c r="L338" i="1"/>
  <c r="J338" i="2" l="1"/>
  <c r="H338" i="2" s="1"/>
  <c r="N338" i="1"/>
  <c r="M338" i="1"/>
  <c r="K338" i="2" l="1"/>
  <c r="I338" i="2"/>
  <c r="L338" i="2"/>
  <c r="J339" i="1"/>
  <c r="H339" i="1"/>
  <c r="N338" i="2" l="1"/>
  <c r="M338" i="2"/>
  <c r="K339" i="1"/>
  <c r="I339" i="1"/>
  <c r="L339" i="1"/>
  <c r="J339" i="2" l="1"/>
  <c r="H339" i="2" s="1"/>
  <c r="N339" i="1"/>
  <c r="M339" i="1"/>
  <c r="K339" i="2" l="1"/>
  <c r="I339" i="2"/>
  <c r="L339" i="2"/>
  <c r="H340" i="1"/>
  <c r="J340" i="1"/>
  <c r="N339" i="2" l="1"/>
  <c r="M339" i="2"/>
  <c r="K340" i="1"/>
  <c r="I340" i="1"/>
  <c r="L340" i="1"/>
  <c r="J340" i="2" l="1"/>
  <c r="H340" i="2" s="1"/>
  <c r="N340" i="1"/>
  <c r="M340" i="1"/>
  <c r="K340" i="2" l="1"/>
  <c r="I340" i="2"/>
  <c r="L340" i="2"/>
  <c r="J341" i="1"/>
  <c r="H341" i="1"/>
  <c r="N340" i="2" l="1"/>
  <c r="M340" i="2"/>
  <c r="K341" i="1"/>
  <c r="I341" i="1"/>
  <c r="L341" i="1"/>
  <c r="J341" i="2" l="1"/>
  <c r="K341" i="2" s="1"/>
  <c r="N341" i="1"/>
  <c r="M341" i="1"/>
  <c r="H341" i="2" l="1"/>
  <c r="I341" i="2"/>
  <c r="L341" i="2"/>
  <c r="H342" i="1"/>
  <c r="J342" i="1"/>
  <c r="N341" i="2" l="1"/>
  <c r="M341" i="2"/>
  <c r="K342" i="1"/>
  <c r="I342" i="1"/>
  <c r="L342" i="1"/>
  <c r="J342" i="2" l="1"/>
  <c r="H342" i="2" s="1"/>
  <c r="N342" i="1"/>
  <c r="M342" i="1"/>
  <c r="K342" i="2" l="1"/>
  <c r="I342" i="2"/>
  <c r="L342" i="2"/>
  <c r="J343" i="1"/>
  <c r="H343" i="1"/>
  <c r="N342" i="2" l="1"/>
  <c r="M342" i="2"/>
  <c r="K343" i="1"/>
  <c r="I343" i="1"/>
  <c r="L343" i="1"/>
  <c r="J343" i="2" l="1"/>
  <c r="K343" i="2" s="1"/>
  <c r="N343" i="1"/>
  <c r="M343" i="1"/>
  <c r="H343" i="2" l="1"/>
  <c r="I343" i="2"/>
  <c r="L343" i="2"/>
  <c r="H344" i="1"/>
  <c r="J344" i="1"/>
  <c r="N343" i="2" l="1"/>
  <c r="M343" i="2"/>
  <c r="K344" i="1"/>
  <c r="I344" i="1"/>
  <c r="L344" i="1"/>
  <c r="J344" i="2" l="1"/>
  <c r="K344" i="2" s="1"/>
  <c r="N344" i="1"/>
  <c r="M344" i="1"/>
  <c r="H344" i="2" l="1"/>
  <c r="I344" i="2"/>
  <c r="L344" i="2"/>
  <c r="J345" i="1"/>
  <c r="H345" i="1"/>
  <c r="N344" i="2" l="1"/>
  <c r="M344" i="2"/>
  <c r="K345" i="1"/>
  <c r="I345" i="1"/>
  <c r="L345" i="1"/>
  <c r="J345" i="2" l="1"/>
  <c r="H345" i="2" s="1"/>
  <c r="N345" i="1"/>
  <c r="M345" i="1"/>
  <c r="K345" i="2" l="1"/>
  <c r="I345" i="2"/>
  <c r="L345" i="2"/>
  <c r="H346" i="1"/>
  <c r="J346" i="1"/>
  <c r="N345" i="2" l="1"/>
  <c r="M345" i="2"/>
  <c r="K346" i="1"/>
  <c r="I346" i="1"/>
  <c r="L346" i="1"/>
  <c r="J346" i="2" l="1"/>
  <c r="K346" i="2" s="1"/>
  <c r="N346" i="1"/>
  <c r="M346" i="1"/>
  <c r="H346" i="2" l="1"/>
  <c r="I346" i="2" s="1"/>
  <c r="H347" i="1"/>
  <c r="J347" i="1"/>
  <c r="L346" i="2" l="1"/>
  <c r="N346" i="2"/>
  <c r="M346" i="2"/>
  <c r="K347" i="1"/>
  <c r="I347" i="1"/>
  <c r="L347" i="1"/>
  <c r="J347" i="2" l="1"/>
  <c r="K347" i="2" s="1"/>
  <c r="N347" i="1"/>
  <c r="M347" i="1"/>
  <c r="H347" i="2" l="1"/>
  <c r="I347" i="2"/>
  <c r="L347" i="2"/>
  <c r="H348" i="1"/>
  <c r="J348" i="1"/>
  <c r="N347" i="2" l="1"/>
  <c r="M347" i="2"/>
  <c r="K348" i="1"/>
  <c r="I348" i="1"/>
  <c r="L348" i="1"/>
  <c r="J348" i="2" l="1"/>
  <c r="K348" i="2" s="1"/>
  <c r="N348" i="1"/>
  <c r="M348" i="1"/>
  <c r="H348" i="2" l="1"/>
  <c r="I348" i="2"/>
  <c r="L348" i="2"/>
  <c r="J349" i="1"/>
  <c r="H349" i="1"/>
  <c r="N348" i="2" l="1"/>
  <c r="M348" i="2"/>
  <c r="K349" i="1"/>
  <c r="I349" i="1"/>
  <c r="L349" i="1"/>
  <c r="J349" i="2" l="1"/>
  <c r="K349" i="2" s="1"/>
  <c r="N349" i="1"/>
  <c r="M349" i="1"/>
  <c r="H349" i="2" l="1"/>
  <c r="I349" i="2"/>
  <c r="L349" i="2"/>
  <c r="H350" i="1"/>
  <c r="J350" i="1"/>
  <c r="N349" i="2" l="1"/>
  <c r="M349" i="2"/>
  <c r="K350" i="1"/>
  <c r="I350" i="1"/>
  <c r="L350" i="1"/>
  <c r="J350" i="2" l="1"/>
  <c r="K350" i="2" s="1"/>
  <c r="N350" i="1"/>
  <c r="M350" i="1"/>
  <c r="H350" i="2" l="1"/>
  <c r="I350" i="2"/>
  <c r="L350" i="2"/>
  <c r="H351" i="1"/>
  <c r="J351" i="1"/>
  <c r="N350" i="2" l="1"/>
  <c r="M350" i="2"/>
  <c r="K351" i="1"/>
  <c r="I351" i="1"/>
  <c r="L351" i="1"/>
  <c r="J351" i="2" l="1"/>
  <c r="K351" i="2" s="1"/>
  <c r="N351" i="1"/>
  <c r="M351" i="1"/>
  <c r="H351" i="2" l="1"/>
  <c r="I351" i="2"/>
  <c r="L351" i="2"/>
  <c r="J352" i="1"/>
  <c r="H352" i="1"/>
  <c r="N351" i="2" l="1"/>
  <c r="M351" i="2"/>
  <c r="K352" i="1"/>
  <c r="I352" i="1"/>
  <c r="L352" i="1"/>
  <c r="J352" i="2" l="1"/>
  <c r="K352" i="2" s="1"/>
  <c r="N352" i="1"/>
  <c r="M352" i="1"/>
  <c r="H352" i="2" l="1"/>
  <c r="I352" i="2"/>
  <c r="L352" i="2"/>
  <c r="H353" i="1"/>
  <c r="J353" i="1"/>
  <c r="N352" i="2" l="1"/>
  <c r="M352" i="2"/>
  <c r="K353" i="1"/>
  <c r="I353" i="1"/>
  <c r="L353" i="1"/>
  <c r="J353" i="2" l="1"/>
  <c r="K353" i="2" s="1"/>
  <c r="N353" i="1"/>
  <c r="M353" i="1"/>
  <c r="H353" i="2" l="1"/>
  <c r="I353" i="2"/>
  <c r="L353" i="2"/>
  <c r="H354" i="1"/>
  <c r="J354" i="1"/>
  <c r="N353" i="2" l="1"/>
  <c r="M353" i="2"/>
  <c r="K354" i="1"/>
  <c r="I354" i="1"/>
  <c r="L354" i="1"/>
  <c r="J354" i="2" l="1"/>
  <c r="K354" i="2" s="1"/>
  <c r="N354" i="1"/>
  <c r="M354" i="1"/>
  <c r="H354" i="2" l="1"/>
  <c r="I354" i="2"/>
  <c r="L354" i="2"/>
  <c r="H355" i="1"/>
  <c r="J355" i="1"/>
  <c r="N354" i="2" l="1"/>
  <c r="M354" i="2"/>
  <c r="K355" i="1"/>
  <c r="I355" i="1"/>
  <c r="L355" i="1"/>
  <c r="J355" i="2" l="1"/>
  <c r="K355" i="2" s="1"/>
  <c r="N355" i="1"/>
  <c r="M355" i="1"/>
  <c r="H355" i="2" l="1"/>
  <c r="I355" i="2"/>
  <c r="L355" i="2"/>
  <c r="J356" i="1"/>
  <c r="H356" i="1"/>
  <c r="N355" i="2" l="1"/>
  <c r="M355" i="2"/>
  <c r="K356" i="1"/>
  <c r="I356" i="1"/>
  <c r="L356" i="1"/>
  <c r="J356" i="2" l="1"/>
  <c r="H356" i="2" s="1"/>
  <c r="N356" i="1"/>
  <c r="M356" i="1"/>
  <c r="K356" i="2" l="1"/>
  <c r="I356" i="2"/>
  <c r="L356" i="2"/>
  <c r="H357" i="1"/>
  <c r="J357" i="1"/>
  <c r="N356" i="2" l="1"/>
  <c r="M356" i="2"/>
  <c r="K357" i="1"/>
  <c r="I357" i="1"/>
  <c r="L357" i="1"/>
  <c r="J357" i="2" l="1"/>
  <c r="K357" i="2" s="1"/>
  <c r="N357" i="1"/>
  <c r="M357" i="1"/>
  <c r="H357" i="2" l="1"/>
  <c r="L357" i="2" s="1"/>
  <c r="I357" i="2"/>
  <c r="H358" i="1"/>
  <c r="J358" i="1"/>
  <c r="N357" i="2" l="1"/>
  <c r="M357" i="2"/>
  <c r="K358" i="1"/>
  <c r="I358" i="1"/>
  <c r="L358" i="1"/>
  <c r="J358" i="2" l="1"/>
  <c r="H358" i="2" s="1"/>
  <c r="N358" i="1"/>
  <c r="M358" i="1"/>
  <c r="K358" i="2" l="1"/>
  <c r="I358" i="2"/>
  <c r="L358" i="2"/>
  <c r="J359" i="1"/>
  <c r="H359" i="1"/>
  <c r="N358" i="2" l="1"/>
  <c r="M358" i="2"/>
  <c r="K359" i="1"/>
  <c r="I359" i="1"/>
  <c r="L359" i="1"/>
  <c r="J359" i="2" l="1"/>
  <c r="H359" i="2" s="1"/>
  <c r="N359" i="1"/>
  <c r="M359" i="1"/>
  <c r="K359" i="2" l="1"/>
  <c r="I359" i="2"/>
  <c r="L359" i="2"/>
  <c r="H360" i="1"/>
  <c r="J360" i="1"/>
  <c r="N359" i="2" l="1"/>
  <c r="M359" i="2"/>
  <c r="K360" i="1"/>
  <c r="I360" i="1"/>
  <c r="L360" i="1"/>
  <c r="J360" i="2" l="1"/>
  <c r="K360" i="2" s="1"/>
  <c r="N360" i="1"/>
  <c r="M360" i="1"/>
  <c r="H360" i="2" l="1"/>
  <c r="I360" i="2"/>
  <c r="L360" i="2"/>
  <c r="H361" i="1"/>
  <c r="J361" i="1"/>
  <c r="N360" i="2" l="1"/>
  <c r="M360" i="2"/>
  <c r="K361" i="1"/>
  <c r="I361" i="1"/>
  <c r="L361" i="1"/>
  <c r="J361" i="2" l="1"/>
  <c r="K361" i="2" s="1"/>
  <c r="N361" i="1"/>
  <c r="M361" i="1"/>
  <c r="H361" i="2" l="1"/>
  <c r="I361" i="2"/>
  <c r="L361" i="2"/>
  <c r="H362" i="1"/>
  <c r="J362" i="1"/>
  <c r="N361" i="2" l="1"/>
  <c r="M361" i="2"/>
  <c r="K362" i="1"/>
  <c r="I362" i="1"/>
  <c r="L362" i="1"/>
  <c r="J362" i="2" l="1"/>
  <c r="K362" i="2" s="1"/>
  <c r="N362" i="1"/>
  <c r="M362" i="1"/>
  <c r="H362" i="2" l="1"/>
  <c r="I362" i="2"/>
  <c r="L362" i="2"/>
  <c r="H363" i="1"/>
  <c r="J363" i="1"/>
  <c r="N362" i="2" l="1"/>
  <c r="M362" i="2"/>
  <c r="K363" i="1"/>
  <c r="I363" i="1"/>
  <c r="L363" i="1"/>
  <c r="J363" i="2" l="1"/>
  <c r="K363" i="2" s="1"/>
  <c r="N363" i="1"/>
  <c r="M363" i="1"/>
  <c r="H363" i="2" l="1"/>
  <c r="I363" i="2"/>
  <c r="L363" i="2"/>
  <c r="J364" i="1"/>
  <c r="H364" i="1"/>
  <c r="N363" i="2" l="1"/>
  <c r="M363" i="2"/>
  <c r="K364" i="1"/>
  <c r="I364" i="1"/>
  <c r="L364" i="1"/>
  <c r="J364" i="2" l="1"/>
  <c r="K364" i="2" s="1"/>
  <c r="N364" i="1"/>
  <c r="M364" i="1"/>
  <c r="H364" i="2" l="1"/>
  <c r="I364" i="2"/>
  <c r="L364" i="2"/>
  <c r="H365" i="1"/>
  <c r="J365" i="1"/>
  <c r="N364" i="2" l="1"/>
  <c r="M364" i="2"/>
  <c r="K365" i="1"/>
  <c r="I365" i="1"/>
  <c r="L365" i="1"/>
  <c r="J365" i="2" l="1"/>
  <c r="K365" i="2" s="1"/>
  <c r="N365" i="1"/>
  <c r="M365" i="1"/>
  <c r="H365" i="2" l="1"/>
  <c r="I365" i="2"/>
  <c r="L365" i="2"/>
  <c r="J366" i="1"/>
  <c r="H366" i="1"/>
  <c r="N365" i="2" l="1"/>
  <c r="M365" i="2"/>
  <c r="K366" i="1"/>
  <c r="I366" i="1"/>
  <c r="L366" i="1"/>
  <c r="J366" i="2" l="1"/>
  <c r="K366" i="2" s="1"/>
  <c r="N366" i="1"/>
  <c r="M366" i="1"/>
  <c r="H366" i="2" l="1"/>
  <c r="I366" i="2"/>
  <c r="L366" i="2"/>
  <c r="H367" i="1"/>
  <c r="J367" i="1"/>
  <c r="N366" i="2" l="1"/>
  <c r="M366" i="2"/>
  <c r="K367" i="1"/>
  <c r="I367" i="1"/>
  <c r="L367" i="1"/>
  <c r="J367" i="2" l="1"/>
  <c r="K367" i="2" s="1"/>
  <c r="N367" i="1"/>
  <c r="M367" i="1"/>
  <c r="H367" i="2" l="1"/>
  <c r="I367" i="2"/>
  <c r="L367" i="2"/>
  <c r="J368" i="1"/>
  <c r="H368" i="1"/>
  <c r="N367" i="2" l="1"/>
  <c r="M367" i="2"/>
  <c r="K368" i="1"/>
  <c r="I368" i="1"/>
  <c r="L368" i="1"/>
  <c r="J368" i="2" l="1"/>
  <c r="K368" i="2" s="1"/>
  <c r="N368" i="1"/>
  <c r="M368" i="1"/>
  <c r="H368" i="2" l="1"/>
  <c r="I368" i="2"/>
  <c r="L368" i="2"/>
  <c r="J369" i="1"/>
  <c r="H369" i="1"/>
  <c r="N368" i="2" l="1"/>
  <c r="M368" i="2"/>
  <c r="K369" i="1"/>
  <c r="I369" i="1"/>
  <c r="L369" i="1"/>
  <c r="J369" i="2" l="1"/>
  <c r="K369" i="2" s="1"/>
  <c r="N369" i="1"/>
  <c r="M369" i="1"/>
  <c r="H369" i="2" l="1"/>
  <c r="I369" i="2"/>
  <c r="L369" i="2"/>
  <c r="J370" i="1"/>
  <c r="H370" i="1"/>
  <c r="N369" i="2" l="1"/>
  <c r="M369" i="2"/>
  <c r="K370" i="1"/>
  <c r="I370" i="1"/>
  <c r="L370" i="1"/>
  <c r="J370" i="2" l="1"/>
  <c r="K370" i="2" s="1"/>
  <c r="N370" i="1"/>
  <c r="M370" i="1"/>
  <c r="H370" i="2" l="1"/>
  <c r="I370" i="2"/>
  <c r="L370" i="2"/>
  <c r="H371" i="1"/>
  <c r="J371" i="1"/>
  <c r="N370" i="2" l="1"/>
  <c r="M370" i="2"/>
  <c r="K371" i="1"/>
  <c r="I371" i="1"/>
  <c r="L371" i="1"/>
  <c r="J371" i="2" l="1"/>
  <c r="K371" i="2" s="1"/>
  <c r="N371" i="1"/>
  <c r="M371" i="1"/>
  <c r="H371" i="2" l="1"/>
  <c r="I371" i="2"/>
  <c r="L371" i="2"/>
  <c r="J372" i="1"/>
  <c r="H372" i="1"/>
  <c r="N371" i="2" l="1"/>
  <c r="M371" i="2"/>
  <c r="K372" i="1"/>
  <c r="I372" i="1"/>
  <c r="L372" i="1"/>
  <c r="J372" i="2" l="1"/>
  <c r="K372" i="2" s="1"/>
  <c r="N372" i="1"/>
  <c r="M372" i="1"/>
  <c r="H372" i="2" l="1"/>
  <c r="I372" i="2"/>
  <c r="L372" i="2"/>
  <c r="H373" i="1"/>
  <c r="J373" i="1"/>
  <c r="N372" i="2" l="1"/>
  <c r="M372" i="2"/>
  <c r="K373" i="1"/>
  <c r="I373" i="1"/>
  <c r="L373" i="1"/>
  <c r="J373" i="2" l="1"/>
  <c r="K373" i="2" s="1"/>
  <c r="N373" i="1"/>
  <c r="M373" i="1"/>
  <c r="H373" i="2" l="1"/>
  <c r="I373" i="2"/>
  <c r="L373" i="2"/>
  <c r="J374" i="1"/>
  <c r="H374" i="1"/>
  <c r="N373" i="2" l="1"/>
  <c r="M373" i="2"/>
  <c r="K374" i="1"/>
  <c r="I374" i="1"/>
  <c r="L374" i="1"/>
  <c r="J374" i="2" l="1"/>
  <c r="K374" i="2" s="1"/>
  <c r="N374" i="1"/>
  <c r="M374" i="1"/>
  <c r="H374" i="2" l="1"/>
  <c r="I374" i="2"/>
  <c r="L374" i="2"/>
  <c r="H375" i="1"/>
  <c r="J375" i="1"/>
  <c r="N374" i="2" l="1"/>
  <c r="M374" i="2"/>
  <c r="K375" i="1"/>
  <c r="I375" i="1"/>
  <c r="L375" i="1"/>
  <c r="J375" i="2" l="1"/>
  <c r="K375" i="2" s="1"/>
  <c r="N375" i="1"/>
  <c r="M375" i="1"/>
  <c r="H375" i="2" l="1"/>
  <c r="I375" i="2"/>
  <c r="L375" i="2"/>
  <c r="H376" i="1"/>
  <c r="J376" i="1"/>
  <c r="N375" i="2" l="1"/>
  <c r="M375" i="2"/>
  <c r="K376" i="1"/>
  <c r="I376" i="1"/>
  <c r="L376" i="1"/>
  <c r="J376" i="2" l="1"/>
  <c r="K376" i="2" s="1"/>
  <c r="N376" i="1"/>
  <c r="M376" i="1"/>
  <c r="H376" i="2" l="1"/>
  <c r="I376" i="2"/>
  <c r="L376" i="2"/>
  <c r="H377" i="1"/>
  <c r="J377" i="1"/>
  <c r="N376" i="2" l="1"/>
  <c r="M376" i="2"/>
  <c r="K377" i="1"/>
  <c r="I377" i="1"/>
  <c r="L377" i="1"/>
  <c r="J377" i="2" l="1"/>
  <c r="H377" i="2" s="1"/>
  <c r="N377" i="1"/>
  <c r="M377" i="1"/>
  <c r="K377" i="2" l="1"/>
  <c r="I377" i="2"/>
  <c r="L377" i="2"/>
  <c r="J378" i="1"/>
  <c r="H378" i="1"/>
  <c r="N377" i="2" l="1"/>
  <c r="M377" i="2"/>
  <c r="K378" i="1"/>
  <c r="I378" i="1"/>
  <c r="L378" i="1"/>
  <c r="J378" i="2" l="1"/>
  <c r="H378" i="2" s="1"/>
  <c r="N378" i="1"/>
  <c r="M378" i="1"/>
  <c r="K378" i="2" l="1"/>
  <c r="I378" i="2"/>
  <c r="L378" i="2"/>
  <c r="J379" i="1"/>
  <c r="H379" i="1"/>
  <c r="N378" i="2" l="1"/>
  <c r="M378" i="2"/>
  <c r="K379" i="1"/>
  <c r="I379" i="1"/>
  <c r="L379" i="1"/>
  <c r="J379" i="2" l="1"/>
  <c r="H379" i="2" s="1"/>
  <c r="N379" i="1"/>
  <c r="M379" i="1"/>
  <c r="K379" i="2" l="1"/>
  <c r="I379" i="2"/>
  <c r="L379" i="2"/>
  <c r="J380" i="1"/>
  <c r="H380" i="1"/>
  <c r="N379" i="2" l="1"/>
  <c r="M379" i="2"/>
  <c r="K380" i="1"/>
  <c r="I380" i="1"/>
  <c r="L380" i="1"/>
  <c r="J380" i="2" l="1"/>
  <c r="H380" i="2" s="1"/>
  <c r="N380" i="1"/>
  <c r="M380" i="1"/>
  <c r="K380" i="2" l="1"/>
  <c r="I380" i="2"/>
  <c r="L380" i="2"/>
  <c r="H381" i="1"/>
  <c r="J381" i="1"/>
  <c r="N380" i="2" l="1"/>
  <c r="M380" i="2"/>
  <c r="K381" i="1"/>
  <c r="I381" i="1"/>
  <c r="L381" i="1"/>
  <c r="J381" i="2" l="1"/>
  <c r="K381" i="2" s="1"/>
  <c r="N381" i="1"/>
  <c r="M381" i="1"/>
  <c r="H381" i="2" l="1"/>
  <c r="I381" i="2"/>
  <c r="L381" i="2"/>
  <c r="J382" i="1"/>
  <c r="H382" i="1"/>
  <c r="N381" i="2" l="1"/>
  <c r="M381" i="2"/>
  <c r="K382" i="1"/>
  <c r="I382" i="1"/>
  <c r="L382" i="1"/>
  <c r="J382" i="2" l="1"/>
  <c r="H382" i="2" s="1"/>
  <c r="N382" i="1"/>
  <c r="M382" i="1"/>
  <c r="K382" i="2" l="1"/>
  <c r="I382" i="2"/>
  <c r="L382" i="2"/>
  <c r="J383" i="1"/>
  <c r="H383" i="1"/>
  <c r="N382" i="2" l="1"/>
  <c r="M382" i="2"/>
  <c r="K383" i="1"/>
  <c r="I383" i="1"/>
  <c r="L383" i="1"/>
  <c r="J383" i="2" l="1"/>
  <c r="H383" i="2" s="1"/>
  <c r="N383" i="1"/>
  <c r="M383" i="1"/>
  <c r="K383" i="2" l="1"/>
  <c r="I383" i="2"/>
  <c r="L383" i="2"/>
  <c r="J384" i="1"/>
  <c r="H384" i="1"/>
  <c r="N383" i="2" l="1"/>
  <c r="M383" i="2"/>
  <c r="K384" i="1"/>
  <c r="I384" i="1"/>
  <c r="L384" i="1"/>
  <c r="J384" i="2" l="1"/>
  <c r="H384" i="2" s="1"/>
  <c r="N384" i="1"/>
  <c r="M384" i="1"/>
  <c r="K384" i="2" l="1"/>
  <c r="I384" i="2"/>
  <c r="L384" i="2"/>
  <c r="J385" i="1"/>
  <c r="H385" i="1"/>
  <c r="N384" i="2" l="1"/>
  <c r="M384" i="2"/>
  <c r="K385" i="1"/>
  <c r="I385" i="1"/>
  <c r="L385" i="1"/>
  <c r="J385" i="2" l="1"/>
  <c r="K385" i="2" s="1"/>
  <c r="N385" i="1"/>
  <c r="M385" i="1"/>
  <c r="H385" i="2" l="1"/>
  <c r="I385" i="2"/>
  <c r="L385" i="2"/>
  <c r="J386" i="1"/>
  <c r="H386" i="1"/>
  <c r="N385" i="2" l="1"/>
  <c r="M385" i="2"/>
  <c r="K386" i="1"/>
  <c r="I386" i="1"/>
  <c r="L386" i="1"/>
  <c r="J386" i="2" l="1"/>
  <c r="K386" i="2" s="1"/>
  <c r="N386" i="1"/>
  <c r="M386" i="1"/>
  <c r="H386" i="2" l="1"/>
  <c r="I386" i="2"/>
  <c r="L386" i="2"/>
  <c r="H387" i="1"/>
  <c r="J387" i="1"/>
  <c r="N386" i="2" l="1"/>
  <c r="M386" i="2"/>
  <c r="K387" i="1"/>
  <c r="I387" i="1"/>
  <c r="L387" i="1"/>
  <c r="J387" i="2" l="1"/>
  <c r="K387" i="2" s="1"/>
  <c r="N387" i="1"/>
  <c r="M387" i="1"/>
  <c r="H387" i="2" l="1"/>
  <c r="I387" i="2"/>
  <c r="L387" i="2"/>
  <c r="J388" i="1"/>
  <c r="H388" i="1"/>
  <c r="N387" i="2" l="1"/>
  <c r="M387" i="2"/>
  <c r="K388" i="1"/>
  <c r="I388" i="1"/>
  <c r="L388" i="1"/>
  <c r="J388" i="2" l="1"/>
  <c r="K388" i="2" s="1"/>
  <c r="N388" i="1"/>
  <c r="M388" i="1"/>
  <c r="H388" i="2" l="1"/>
  <c r="I388" i="2"/>
  <c r="L388" i="2"/>
  <c r="H389" i="1"/>
  <c r="J389" i="1"/>
  <c r="N388" i="2" l="1"/>
  <c r="M388" i="2"/>
  <c r="K389" i="1"/>
  <c r="I389" i="1"/>
  <c r="L389" i="1"/>
  <c r="J389" i="2" l="1"/>
  <c r="K389" i="2" s="1"/>
  <c r="N389" i="1"/>
  <c r="M389" i="1"/>
  <c r="H389" i="2" l="1"/>
  <c r="I389" i="2"/>
  <c r="L389" i="2"/>
  <c r="H390" i="1"/>
  <c r="J390" i="1"/>
  <c r="N389" i="2" l="1"/>
  <c r="M389" i="2"/>
  <c r="K390" i="1"/>
  <c r="I390" i="1"/>
  <c r="L390" i="1"/>
  <c r="J390" i="2" l="1"/>
  <c r="H390" i="2" s="1"/>
  <c r="N390" i="1"/>
  <c r="M390" i="1"/>
  <c r="K390" i="2" l="1"/>
  <c r="I390" i="2"/>
  <c r="L390" i="2"/>
  <c r="J391" i="1"/>
  <c r="H391" i="1"/>
  <c r="N390" i="2" l="1"/>
  <c r="M390" i="2"/>
  <c r="K391" i="1"/>
  <c r="I391" i="1"/>
  <c r="L391" i="1"/>
  <c r="J391" i="2" l="1"/>
  <c r="H391" i="2" s="1"/>
  <c r="N391" i="1"/>
  <c r="M391" i="1"/>
  <c r="K391" i="2" l="1"/>
  <c r="I391" i="2"/>
  <c r="L391" i="2"/>
  <c r="J392" i="1"/>
  <c r="H392" i="1"/>
  <c r="N391" i="2" l="1"/>
  <c r="M391" i="2"/>
  <c r="K392" i="1"/>
  <c r="I392" i="1"/>
  <c r="L392" i="1"/>
  <c r="J392" i="2" l="1"/>
  <c r="K392" i="2" s="1"/>
  <c r="N392" i="1"/>
  <c r="M392" i="1"/>
  <c r="H392" i="2" l="1"/>
  <c r="I392" i="2"/>
  <c r="L392" i="2"/>
  <c r="J393" i="1"/>
  <c r="H393" i="1"/>
  <c r="N392" i="2" l="1"/>
  <c r="M392" i="2"/>
  <c r="K393" i="1"/>
  <c r="I393" i="1"/>
  <c r="L393" i="1"/>
  <c r="J393" i="2" l="1"/>
  <c r="K393" i="2" s="1"/>
  <c r="N393" i="1"/>
  <c r="M393" i="1"/>
  <c r="H393" i="2" l="1"/>
  <c r="I393" i="2"/>
  <c r="L393" i="2"/>
  <c r="H394" i="1"/>
  <c r="J394" i="1"/>
  <c r="N393" i="2" l="1"/>
  <c r="M393" i="2"/>
  <c r="K394" i="1"/>
  <c r="I394" i="1"/>
  <c r="L394" i="1"/>
  <c r="J394" i="2" l="1"/>
  <c r="H394" i="2" s="1"/>
  <c r="N394" i="1"/>
  <c r="M394" i="1"/>
  <c r="K394" i="2" l="1"/>
  <c r="I394" i="2"/>
  <c r="L394" i="2"/>
  <c r="H395" i="1"/>
  <c r="J395" i="1"/>
  <c r="N394" i="2" l="1"/>
  <c r="M394" i="2"/>
  <c r="K395" i="1"/>
  <c r="I395" i="1"/>
  <c r="L395" i="1"/>
  <c r="J395" i="2" l="1"/>
  <c r="K395" i="2" s="1"/>
  <c r="N395" i="1"/>
  <c r="M395" i="1"/>
  <c r="H395" i="2" l="1"/>
  <c r="I395" i="2"/>
  <c r="L395" i="2"/>
  <c r="H396" i="1"/>
  <c r="J396" i="1"/>
  <c r="N395" i="2" l="1"/>
  <c r="M395" i="2"/>
  <c r="K396" i="1"/>
  <c r="I396" i="1"/>
  <c r="L396" i="1"/>
  <c r="J396" i="2" l="1"/>
  <c r="K396" i="2" s="1"/>
  <c r="N396" i="1"/>
  <c r="M396" i="1"/>
  <c r="H396" i="2" l="1"/>
  <c r="I396" i="2"/>
  <c r="L396" i="2"/>
  <c r="J397" i="1"/>
  <c r="H397" i="1"/>
  <c r="N396" i="2" l="1"/>
  <c r="M396" i="2"/>
  <c r="K397" i="1"/>
  <c r="I397" i="1"/>
  <c r="L397" i="1"/>
  <c r="J397" i="2" l="1"/>
  <c r="H397" i="2" s="1"/>
  <c r="N397" i="1"/>
  <c r="M397" i="1"/>
  <c r="K397" i="2" l="1"/>
  <c r="I397" i="2"/>
  <c r="L397" i="2"/>
  <c r="J398" i="1"/>
  <c r="H398" i="1"/>
  <c r="N397" i="2" l="1"/>
  <c r="M397" i="2"/>
  <c r="K398" i="1"/>
  <c r="I398" i="1"/>
  <c r="L398" i="1"/>
  <c r="J398" i="2" l="1"/>
  <c r="K398" i="2" s="1"/>
  <c r="N398" i="1"/>
  <c r="M398" i="1"/>
  <c r="H398" i="2" l="1"/>
  <c r="I398" i="2"/>
  <c r="L398" i="2"/>
  <c r="H399" i="1"/>
  <c r="J399" i="1"/>
  <c r="N398" i="2" l="1"/>
  <c r="M398" i="2"/>
  <c r="K399" i="1"/>
  <c r="I399" i="1"/>
  <c r="L399" i="1"/>
  <c r="J399" i="2" l="1"/>
  <c r="K399" i="2" s="1"/>
  <c r="N399" i="1"/>
  <c r="M399" i="1"/>
  <c r="H399" i="2" l="1"/>
  <c r="I399" i="2"/>
  <c r="L399" i="2"/>
  <c r="H400" i="1"/>
  <c r="J400" i="1"/>
  <c r="N399" i="2" l="1"/>
  <c r="M399" i="2"/>
  <c r="K400" i="1"/>
  <c r="I400" i="1"/>
  <c r="L400" i="1"/>
  <c r="J400" i="2" l="1"/>
  <c r="H400" i="2" s="1"/>
  <c r="N400" i="1"/>
  <c r="M400" i="1"/>
  <c r="K400" i="2" l="1"/>
  <c r="I400" i="2"/>
  <c r="L400" i="2"/>
  <c r="J401" i="1"/>
  <c r="H401" i="1"/>
  <c r="N400" i="2" l="1"/>
  <c r="M400" i="2"/>
  <c r="K401" i="1"/>
  <c r="I401" i="1"/>
  <c r="L401" i="1"/>
  <c r="J401" i="2" l="1"/>
  <c r="H401" i="2" s="1"/>
  <c r="N401" i="1"/>
  <c r="M401" i="1"/>
  <c r="K401" i="2" l="1"/>
  <c r="I401" i="2"/>
  <c r="L401" i="2"/>
  <c r="J402" i="1"/>
  <c r="H402" i="1"/>
  <c r="N401" i="2" l="1"/>
  <c r="M401" i="2"/>
  <c r="K402" i="1"/>
  <c r="I402" i="1"/>
  <c r="L402" i="1"/>
  <c r="J402" i="2" l="1"/>
  <c r="K402" i="2" s="1"/>
  <c r="N402" i="1"/>
  <c r="M402" i="1"/>
  <c r="H402" i="2" l="1"/>
  <c r="I402" i="2"/>
  <c r="L402" i="2"/>
  <c r="H403" i="1"/>
  <c r="J403" i="1"/>
  <c r="N402" i="2" l="1"/>
  <c r="M402" i="2"/>
  <c r="K403" i="1"/>
  <c r="I403" i="1"/>
  <c r="L403" i="1"/>
  <c r="J403" i="2" l="1"/>
  <c r="H403" i="2" s="1"/>
  <c r="N403" i="1"/>
  <c r="M403" i="1"/>
  <c r="K403" i="2" l="1"/>
  <c r="I403" i="2"/>
  <c r="L403" i="2"/>
  <c r="H404" i="1"/>
  <c r="J404" i="1"/>
  <c r="N403" i="2" l="1"/>
  <c r="M403" i="2"/>
  <c r="K404" i="1"/>
  <c r="I404" i="1"/>
  <c r="L404" i="1"/>
  <c r="J404" i="2" l="1"/>
  <c r="H404" i="2" s="1"/>
  <c r="N404" i="1"/>
  <c r="M404" i="1"/>
  <c r="K404" i="2" l="1"/>
  <c r="I404" i="2"/>
  <c r="L404" i="2"/>
  <c r="J405" i="1"/>
  <c r="H405" i="1"/>
  <c r="N404" i="2" l="1"/>
  <c r="M404" i="2"/>
  <c r="K405" i="1"/>
  <c r="I405" i="1"/>
  <c r="L405" i="1"/>
  <c r="J405" i="2" l="1"/>
  <c r="K405" i="2" s="1"/>
  <c r="N405" i="1"/>
  <c r="M405" i="1"/>
  <c r="H405" i="2" l="1"/>
  <c r="I405" i="2"/>
  <c r="L405" i="2"/>
  <c r="J406" i="1"/>
  <c r="H406" i="1"/>
  <c r="N405" i="2" l="1"/>
  <c r="M405" i="2"/>
  <c r="K406" i="1"/>
  <c r="I406" i="1"/>
  <c r="L406" i="1"/>
  <c r="J406" i="2" l="1"/>
  <c r="H406" i="2" s="1"/>
  <c r="N406" i="1"/>
  <c r="M406" i="1"/>
  <c r="K406" i="2" l="1"/>
  <c r="I406" i="2"/>
  <c r="L406" i="2"/>
  <c r="J407" i="1"/>
  <c r="H407" i="1"/>
  <c r="N406" i="2" l="1"/>
  <c r="M406" i="2"/>
  <c r="K407" i="1"/>
  <c r="I407" i="1"/>
  <c r="L407" i="1"/>
  <c r="J407" i="2" l="1"/>
  <c r="K407" i="2" s="1"/>
  <c r="N407" i="1"/>
  <c r="M407" i="1"/>
  <c r="H407" i="2" l="1"/>
  <c r="I407" i="2"/>
  <c r="L407" i="2"/>
  <c r="H408" i="1"/>
  <c r="J408" i="1"/>
  <c r="N407" i="2" l="1"/>
  <c r="M407" i="2"/>
  <c r="K408" i="1"/>
  <c r="I408" i="1"/>
  <c r="L408" i="1"/>
  <c r="J408" i="2" l="1"/>
  <c r="H408" i="2" s="1"/>
  <c r="N408" i="1"/>
  <c r="M408" i="1"/>
  <c r="K408" i="2" l="1"/>
  <c r="I408" i="2"/>
  <c r="L408" i="2"/>
  <c r="H409" i="1"/>
  <c r="J409" i="1"/>
  <c r="N408" i="2" l="1"/>
  <c r="M408" i="2"/>
  <c r="K409" i="1"/>
  <c r="I409" i="1"/>
  <c r="L409" i="1"/>
  <c r="J409" i="2" l="1"/>
  <c r="H409" i="2" s="1"/>
  <c r="N409" i="1"/>
  <c r="M409" i="1"/>
  <c r="K409" i="2" l="1"/>
  <c r="I409" i="2"/>
  <c r="L409" i="2"/>
  <c r="H410" i="1"/>
  <c r="J410" i="1"/>
  <c r="N409" i="2" l="1"/>
  <c r="M409" i="2"/>
  <c r="K410" i="1"/>
  <c r="I410" i="1"/>
  <c r="L410" i="1"/>
  <c r="J410" i="2" l="1"/>
  <c r="H410" i="2" s="1"/>
  <c r="N410" i="1"/>
  <c r="M410" i="1"/>
  <c r="K410" i="2" l="1"/>
  <c r="I410" i="2"/>
  <c r="L410" i="2"/>
  <c r="J411" i="1"/>
  <c r="H411" i="1"/>
  <c r="N410" i="2" l="1"/>
  <c r="M410" i="2"/>
  <c r="K411" i="1"/>
  <c r="I411" i="1"/>
  <c r="L411" i="1"/>
  <c r="J411" i="2" l="1"/>
  <c r="H411" i="2" s="1"/>
  <c r="N411" i="1"/>
  <c r="M411" i="1"/>
  <c r="K411" i="2" l="1"/>
  <c r="I411" i="2"/>
  <c r="L411" i="2"/>
  <c r="J412" i="1"/>
  <c r="H412" i="1"/>
  <c r="N411" i="2" l="1"/>
  <c r="M411" i="2"/>
  <c r="K412" i="1"/>
  <c r="I412" i="1"/>
  <c r="L412" i="1"/>
  <c r="J412" i="2" l="1"/>
  <c r="H412" i="2" s="1"/>
  <c r="N412" i="1"/>
  <c r="M412" i="1"/>
  <c r="K412" i="2" l="1"/>
  <c r="I412" i="2"/>
  <c r="L412" i="2"/>
  <c r="J413" i="1"/>
  <c r="H413" i="1"/>
  <c r="N412" i="2" l="1"/>
  <c r="M412" i="2"/>
  <c r="K413" i="1"/>
  <c r="I413" i="1"/>
  <c r="L413" i="1"/>
  <c r="J413" i="2" l="1"/>
  <c r="H413" i="2" s="1"/>
  <c r="N413" i="1"/>
  <c r="M413" i="1"/>
  <c r="K413" i="2" l="1"/>
  <c r="I413" i="2"/>
  <c r="L413" i="2"/>
  <c r="H414" i="1"/>
  <c r="J414" i="1"/>
  <c r="N413" i="2" l="1"/>
  <c r="M413" i="2"/>
  <c r="K414" i="1"/>
  <c r="I414" i="1"/>
  <c r="L414" i="1"/>
  <c r="J414" i="2" l="1"/>
  <c r="H414" i="2" s="1"/>
  <c r="N414" i="1"/>
  <c r="M414" i="1"/>
  <c r="K414" i="2" l="1"/>
  <c r="I414" i="2"/>
  <c r="L414" i="2"/>
  <c r="J415" i="1"/>
  <c r="H415" i="1"/>
  <c r="N414" i="2" l="1"/>
  <c r="M414" i="2"/>
  <c r="K415" i="1"/>
  <c r="I415" i="1"/>
  <c r="L415" i="1"/>
  <c r="J415" i="2" l="1"/>
  <c r="H415" i="2" s="1"/>
  <c r="N415" i="1"/>
  <c r="M415" i="1"/>
  <c r="K415" i="2" l="1"/>
  <c r="I415" i="2"/>
  <c r="L415" i="2"/>
  <c r="H416" i="1"/>
  <c r="J416" i="1"/>
  <c r="N415" i="2" l="1"/>
  <c r="M415" i="2"/>
  <c r="K416" i="1"/>
  <c r="I416" i="1"/>
  <c r="L416" i="1"/>
  <c r="J416" i="2" l="1"/>
  <c r="H416" i="2" s="1"/>
  <c r="N416" i="1"/>
  <c r="M416" i="1"/>
  <c r="K416" i="2" l="1"/>
  <c r="I416" i="2"/>
  <c r="L416" i="2"/>
  <c r="J417" i="1"/>
  <c r="H417" i="1"/>
  <c r="N416" i="2" l="1"/>
  <c r="M416" i="2"/>
  <c r="K417" i="1"/>
  <c r="I417" i="1"/>
  <c r="L417" i="1"/>
  <c r="J417" i="2" l="1"/>
  <c r="K417" i="2" s="1"/>
  <c r="N417" i="1"/>
  <c r="M417" i="1"/>
  <c r="H417" i="2" l="1"/>
  <c r="I417" i="2"/>
  <c r="L417" i="2"/>
  <c r="J418" i="1"/>
  <c r="H418" i="1"/>
  <c r="N417" i="2" l="1"/>
  <c r="M417" i="2"/>
  <c r="K418" i="1"/>
  <c r="I418" i="1"/>
  <c r="L418" i="1"/>
  <c r="J418" i="2" l="1"/>
  <c r="H418" i="2" s="1"/>
  <c r="N418" i="1"/>
  <c r="M418" i="1"/>
  <c r="K418" i="2" l="1"/>
  <c r="I418" i="2"/>
  <c r="L418" i="2"/>
  <c r="J419" i="1"/>
  <c r="H419" i="1"/>
  <c r="N418" i="2" l="1"/>
  <c r="M418" i="2"/>
  <c r="K419" i="1"/>
  <c r="I419" i="1"/>
  <c r="L419" i="1"/>
  <c r="J419" i="2" l="1"/>
  <c r="K419" i="2" s="1"/>
  <c r="N419" i="1"/>
  <c r="M419" i="1"/>
  <c r="H419" i="2" l="1"/>
  <c r="I419" i="2"/>
  <c r="L419" i="2"/>
  <c r="J420" i="1"/>
  <c r="H420" i="1"/>
  <c r="N419" i="2" l="1"/>
  <c r="M419" i="2"/>
  <c r="K420" i="1"/>
  <c r="I420" i="1"/>
  <c r="L420" i="1"/>
  <c r="J420" i="2" l="1"/>
  <c r="K420" i="2" s="1"/>
  <c r="N420" i="1"/>
  <c r="M420" i="1"/>
  <c r="H420" i="2" l="1"/>
  <c r="I420" i="2"/>
  <c r="L420" i="2"/>
  <c r="H421" i="1"/>
  <c r="J421" i="1"/>
  <c r="N420" i="2" l="1"/>
  <c r="M420" i="2"/>
  <c r="K421" i="1"/>
  <c r="I421" i="1"/>
  <c r="L421" i="1"/>
  <c r="J421" i="2" l="1"/>
  <c r="H421" i="2" s="1"/>
  <c r="N421" i="1"/>
  <c r="M421" i="1"/>
  <c r="K421" i="2" l="1"/>
  <c r="I421" i="2"/>
  <c r="L421" i="2"/>
  <c r="H422" i="1"/>
  <c r="J422" i="1"/>
  <c r="N421" i="2" l="1"/>
  <c r="M421" i="2"/>
  <c r="K422" i="1"/>
  <c r="I422" i="1"/>
  <c r="L422" i="1"/>
  <c r="J422" i="2" l="1"/>
  <c r="H422" i="2" s="1"/>
  <c r="N422" i="1"/>
  <c r="M422" i="1"/>
  <c r="K422" i="2" l="1"/>
  <c r="I422" i="2"/>
  <c r="L422" i="2"/>
  <c r="J423" i="1"/>
  <c r="H423" i="1"/>
  <c r="N422" i="2" l="1"/>
  <c r="M422" i="2"/>
  <c r="K423" i="1"/>
  <c r="I423" i="1"/>
  <c r="L423" i="1"/>
  <c r="J423" i="2" l="1"/>
  <c r="H423" i="2" s="1"/>
  <c r="N423" i="1"/>
  <c r="M423" i="1"/>
  <c r="K423" i="2" l="1"/>
  <c r="I423" i="2"/>
  <c r="L423" i="2"/>
  <c r="H424" i="1"/>
  <c r="J424" i="1"/>
  <c r="N423" i="2" l="1"/>
  <c r="M423" i="2"/>
  <c r="K424" i="1"/>
  <c r="I424" i="1"/>
  <c r="L424" i="1"/>
  <c r="J424" i="2" l="1"/>
  <c r="H424" i="2" s="1"/>
  <c r="N424" i="1"/>
  <c r="M424" i="1"/>
  <c r="K424" i="2" l="1"/>
  <c r="I424" i="2"/>
  <c r="L424" i="2"/>
  <c r="J425" i="1"/>
  <c r="H425" i="1"/>
  <c r="N424" i="2" l="1"/>
  <c r="M424" i="2"/>
  <c r="K425" i="1"/>
  <c r="I425" i="1"/>
  <c r="L425" i="1"/>
  <c r="J425" i="2" l="1"/>
  <c r="H425" i="2" s="1"/>
  <c r="N425" i="1"/>
  <c r="M425" i="1"/>
  <c r="K425" i="2" l="1"/>
  <c r="I425" i="2"/>
  <c r="L425" i="2"/>
  <c r="H426" i="1"/>
  <c r="J426" i="1"/>
  <c r="N425" i="2" l="1"/>
  <c r="M425" i="2"/>
  <c r="K426" i="1"/>
  <c r="I426" i="1"/>
  <c r="L426" i="1"/>
  <c r="J426" i="2" l="1"/>
  <c r="H426" i="2" s="1"/>
  <c r="N426" i="1"/>
  <c r="M426" i="1"/>
  <c r="K426" i="2" l="1"/>
  <c r="I426" i="2"/>
  <c r="L426" i="2"/>
  <c r="J427" i="1"/>
  <c r="H427" i="1"/>
  <c r="N426" i="2" l="1"/>
  <c r="M426" i="2"/>
  <c r="K427" i="1"/>
  <c r="I427" i="1"/>
  <c r="L427" i="1"/>
  <c r="J427" i="2" l="1"/>
  <c r="H427" i="2" s="1"/>
  <c r="N427" i="1"/>
  <c r="M427" i="1"/>
  <c r="K427" i="2" l="1"/>
  <c r="I427" i="2"/>
  <c r="L427" i="2"/>
  <c r="J428" i="1"/>
  <c r="H428" i="1"/>
  <c r="N427" i="2" l="1"/>
  <c r="M427" i="2"/>
  <c r="K428" i="1"/>
  <c r="I428" i="1"/>
  <c r="L428" i="1"/>
  <c r="J428" i="2" l="1"/>
  <c r="H428" i="2" s="1"/>
  <c r="N428" i="1"/>
  <c r="M428" i="1"/>
  <c r="K428" i="2" l="1"/>
  <c r="I428" i="2"/>
  <c r="L428" i="2"/>
  <c r="J429" i="1"/>
  <c r="H429" i="1"/>
  <c r="N428" i="2" l="1"/>
  <c r="M428" i="2"/>
  <c r="K429" i="1"/>
  <c r="I429" i="1"/>
  <c r="L429" i="1"/>
  <c r="J429" i="2" l="1"/>
  <c r="H429" i="2" s="1"/>
  <c r="N429" i="1"/>
  <c r="M429" i="1"/>
  <c r="K429" i="2" l="1"/>
  <c r="I429" i="2"/>
  <c r="L429" i="2"/>
  <c r="J430" i="1"/>
  <c r="H430" i="1"/>
  <c r="N429" i="2" l="1"/>
  <c r="M429" i="2"/>
  <c r="K430" i="1"/>
  <c r="I430" i="1"/>
  <c r="L430" i="1"/>
  <c r="J430" i="2" l="1"/>
  <c r="H430" i="2" s="1"/>
  <c r="N430" i="1"/>
  <c r="M430" i="1"/>
  <c r="K430" i="2" l="1"/>
  <c r="I430" i="2"/>
  <c r="L430" i="2"/>
  <c r="H431" i="1"/>
  <c r="J431" i="1"/>
  <c r="N430" i="2" l="1"/>
  <c r="M430" i="2"/>
  <c r="K431" i="1"/>
  <c r="I431" i="1"/>
  <c r="L431" i="1"/>
  <c r="J431" i="2" l="1"/>
  <c r="H431" i="2" s="1"/>
  <c r="N431" i="1"/>
  <c r="M431" i="1"/>
  <c r="K431" i="2" l="1"/>
  <c r="I431" i="2"/>
  <c r="L431" i="2"/>
  <c r="H432" i="1"/>
  <c r="J432" i="1"/>
  <c r="N431" i="2" l="1"/>
  <c r="M431" i="2"/>
  <c r="K432" i="1"/>
  <c r="I432" i="1"/>
  <c r="L432" i="1"/>
  <c r="J432" i="2" l="1"/>
  <c r="H432" i="2" s="1"/>
  <c r="N432" i="1"/>
  <c r="M432" i="1"/>
  <c r="K432" i="2" l="1"/>
  <c r="I432" i="2"/>
  <c r="L432" i="2"/>
  <c r="H433" i="1"/>
  <c r="J433" i="1"/>
  <c r="N432" i="2" l="1"/>
  <c r="M432" i="2"/>
  <c r="K433" i="1"/>
  <c r="I433" i="1"/>
  <c r="L433" i="1"/>
  <c r="J433" i="2" l="1"/>
  <c r="H433" i="2" s="1"/>
  <c r="N433" i="1"/>
  <c r="M433" i="1"/>
  <c r="K433" i="2" l="1"/>
  <c r="I433" i="2"/>
  <c r="L433" i="2"/>
  <c r="J434" i="1"/>
  <c r="H434" i="1"/>
  <c r="N433" i="2" l="1"/>
  <c r="M433" i="2"/>
  <c r="I434" i="1"/>
  <c r="L434" i="1"/>
  <c r="K434" i="1"/>
  <c r="J434" i="2" l="1"/>
  <c r="H434" i="2" s="1"/>
  <c r="N434" i="1"/>
  <c r="M434" i="1"/>
  <c r="K434" i="2" l="1"/>
  <c r="I434" i="2"/>
  <c r="L434" i="2"/>
  <c r="J435" i="1"/>
  <c r="H435" i="1"/>
  <c r="N434" i="2" l="1"/>
  <c r="M434" i="2"/>
  <c r="I435" i="1"/>
  <c r="L435" i="1"/>
  <c r="K435" i="1"/>
  <c r="J435" i="2" l="1"/>
  <c r="H435" i="2" s="1"/>
  <c r="N435" i="1"/>
  <c r="M435" i="1"/>
  <c r="K435" i="2" l="1"/>
  <c r="I435" i="2"/>
  <c r="L435" i="2"/>
  <c r="H436" i="1"/>
  <c r="J436" i="1"/>
  <c r="N435" i="2" l="1"/>
  <c r="M435" i="2"/>
  <c r="M14" i="1"/>
  <c r="K436" i="1"/>
  <c r="I436" i="1"/>
  <c r="N14" i="1"/>
  <c r="L436" i="1"/>
  <c r="J436" i="2" l="1"/>
  <c r="H436" i="2" s="1"/>
  <c r="L14" i="1"/>
  <c r="N436" i="1"/>
  <c r="M436" i="1"/>
  <c r="I436" i="2" l="1"/>
  <c r="N14" i="2"/>
  <c r="L436" i="2"/>
  <c r="M14" i="2"/>
  <c r="K436" i="2"/>
  <c r="L14" i="2" l="1"/>
  <c r="N436" i="2"/>
  <c r="M43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<sst xmlns="http://schemas.openxmlformats.org/spreadsheetml/2006/main" count="73" uniqueCount="31">
  <si>
    <t>Price</t>
  </si>
  <si>
    <t>Down</t>
  </si>
  <si>
    <t>Period time</t>
  </si>
  <si>
    <t>years</t>
  </si>
  <si>
    <t>Interest</t>
  </si>
  <si>
    <t>%</t>
  </si>
  <si>
    <t>Finance Amount</t>
  </si>
  <si>
    <t>Year</t>
  </si>
  <si>
    <t>Month</t>
  </si>
  <si>
    <t>ชำระเงินต้น</t>
  </si>
  <si>
    <t>ชำระดอกเบี้ย</t>
  </si>
  <si>
    <t>เงินต้นคงเหลือ ณ วันชำระ</t>
  </si>
  <si>
    <t>ยอดชำระ</t>
  </si>
  <si>
    <t>ดอกเบี้ยรวม</t>
  </si>
  <si>
    <t>งวด</t>
  </si>
  <si>
    <t>Interest 1st year</t>
  </si>
  <si>
    <t>Interest 2nd years</t>
  </si>
  <si>
    <t>Interest 3rd years</t>
  </si>
  <si>
    <t>Interest &gt; 3rd years</t>
  </si>
  <si>
    <t>ดอกเบี้ย 3 ปีแรก</t>
  </si>
  <si>
    <t>ดอกเบี้ยที่ต้องจ่าย</t>
  </si>
  <si>
    <t>ชำระทั้งหมด</t>
  </si>
  <si>
    <t>ยอดชำระต่อเดือน &gt; 3rd years</t>
  </si>
  <si>
    <t>ยอดชำระต่อเดือน 1st year</t>
  </si>
  <si>
    <t>ยอดชำระต่อเดือน 2nd year</t>
  </si>
  <si>
    <t>ยอดชำระต่อเดือน 3rd year</t>
  </si>
  <si>
    <t>ดอกเบี้ย จนครบอายุสัญญา</t>
  </si>
  <si>
    <t>เงินต้นที่จ่าย</t>
  </si>
  <si>
    <t>ยอดชำระรวมทั้งหมด</t>
  </si>
  <si>
    <t>Diff (ต้น-ดอก)</t>
  </si>
  <si>
    <t>First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</si>
</sst>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THB&quot;* #,##0.00_);_(&quot;THB&quot;* \(#,##0.00\);_(&quot;THB&quot;* &quot;-&quot;??_);_(@_)"/>
    <numFmt numFmtId="165" formatCode="m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4" fontId="0" fillId="0" borderId="0" xfId="0" applyNumberFormat="1"/>
    <xf numFmtId="2" fontId="0" fillId="0" borderId="1" xfId="0" applyNumberFormat="1" applyBorder="1"/>
    <xf numFmtId="4" fontId="0" fillId="0" borderId="1" xfId="0" applyNumberFormat="1" applyBorder="1"/>
    <xf numFmtId="4" fontId="0" fillId="0" borderId="0" xfId="0" applyNumberFormat="1" applyBorder="1"/>
    <xf numFmtId="2" fontId="0" fillId="0" borderId="0" xfId="0" applyNumberFormat="1" applyBorder="1"/>
    <xf numFmtId="4" fontId="0" fillId="0" borderId="4" xfId="0" applyNumberFormat="1" applyBorder="1"/>
    <xf numFmtId="0" fontId="0" fillId="0" borderId="4" xfId="0" applyBorder="1"/>
    <xf numFmtId="44" fontId="0" fillId="0" borderId="4" xfId="0" applyNumberFormat="1" applyBorder="1"/>
    <xf numFmtId="0" fontId="0" fillId="0" borderId="5" xfId="0" applyBorder="1"/>
    <xf numFmtId="3" fontId="0" fillId="0" borderId="5" xfId="0" applyNumberFormat="1" applyBorder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/>
    <xf numFmtId="4" fontId="0" fillId="3" borderId="1" xfId="0" applyNumberFormat="1" applyFill="1" applyBorder="1"/>
    <xf numFmtId="4" fontId="0" fillId="3" borderId="0" xfId="0" applyNumberFormat="1" applyFill="1" applyBorder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4" fontId="0" fillId="3" borderId="0" xfId="0" applyNumberFormat="1" applyFill="1"/>
    <xf numFmtId="44" fontId="0" fillId="3" borderId="4" xfId="0" applyNumberFormat="1" applyFill="1" applyBorder="1"/>
    <xf numFmtId="0" fontId="1" fillId="0" borderId="1" xfId="0" applyFont="1" applyBorder="1"/>
    <xf numFmtId="44" fontId="0" fillId="0" borderId="1" xfId="0" applyNumberFormat="1" applyBorder="1"/>
    <xf numFmtId="0" fontId="1" fillId="0" borderId="6" xfId="0" applyFont="1" applyBorder="1"/>
    <xf numFmtId="44" fontId="0" fillId="0" borderId="6" xfId="0" applyNumberFormat="1" applyBorder="1"/>
    <xf numFmtId="0" fontId="0" fillId="0" borderId="0" xfId="0" applyBorder="1"/>
    <xf numFmtId="44" fontId="0" fillId="3" borderId="0" xfId="0" applyNumberFormat="1" applyFill="1" applyBorder="1"/>
    <xf numFmtId="2" fontId="0" fillId="3" borderId="0" xfId="0" applyNumberFormat="1" applyFill="1" applyBorder="1"/>
    <xf numFmtId="0" fontId="0" fillId="0" borderId="7" xfId="0" applyBorder="1"/>
    <xf numFmtId="2" fontId="0" fillId="3" borderId="8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4" fontId="0" fillId="3" borderId="10" xfId="0" applyNumberFormat="1" applyFill="1" applyBorder="1"/>
    <xf numFmtId="44" fontId="3" fillId="3" borderId="11" xfId="0" applyNumberFormat="1" applyFont="1" applyFill="1" applyBorder="1"/>
    <xf numFmtId="0" fontId="0" fillId="0" borderId="12" xfId="0" applyBorder="1"/>
    <xf numFmtId="4" fontId="0" fillId="3" borderId="13" xfId="0" applyNumberFormat="1" applyFill="1" applyBorder="1"/>
    <xf numFmtId="44" fontId="3" fillId="3" borderId="14" xfId="0" applyNumberFormat="1" applyFont="1" applyFill="1" applyBorder="1"/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2" fontId="0" fillId="0" borderId="15" xfId="0" applyNumberFormat="1" applyBorder="1"/>
    <xf numFmtId="4" fontId="0" fillId="0" borderId="15" xfId="0" applyNumberFormat="1" applyBorder="1"/>
    <xf numFmtId="4" fontId="0" fillId="3" borderId="15" xfId="0" applyNumberFormat="1" applyFill="1" applyBorder="1"/>
    <xf numFmtId="0" fontId="0" fillId="0" borderId="0" xfId="0" applyAlignment="1">
      <alignment horizontal="left"/>
    </xf>
    <xf numFmtId="15" fontId="0" fillId="0" borderId="0" xfId="0" applyNumberFormat="1"/>
    <xf numFmtId="165" fontId="0" fillId="3" borderId="2" xfId="0" applyNumberFormat="1" applyFill="1" applyBorder="1" applyAlignment="1">
      <alignment horizontal="center"/>
    </xf>
    <xf numFmtId="165" fontId="0" fillId="3" borderId="16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</cellXfs>
  <cellStyles count="1">
    <cellStyle name="Normal" xfId="0" builtinId="0"/>
  </cellStyles>
  <dxfs count="36">
    <dxf>
      <numFmt numFmtId="165" formatCode="m"/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numFmt numFmtId="4" formatCode="#,##0.00"/>
      <fill>
        <patternFill patternType="solid">
          <fgColor indexed="64"/>
          <bgColor theme="2"/>
        </patternFill>
      </fill>
    </dxf>
    <dxf>
      <numFmt numFmtId="4" formatCode="#,##0.00"/>
      <fill>
        <patternFill patternType="solid">
          <fgColor indexed="64"/>
          <bgColor theme="2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theme="2"/>
        </patternFill>
      </fill>
    </dxf>
    <dxf>
      <numFmt numFmtId="4" formatCode="#,##0.00"/>
      <fill>
        <patternFill patternType="solid">
          <fgColor indexed="64"/>
          <bgColor theme="2"/>
        </patternFill>
      </fill>
    </dxf>
    <dxf>
      <numFmt numFmtId="4" formatCode="#,##0.00"/>
      <fill>
        <patternFill patternType="solid">
          <fgColor indexed="64"/>
          <bgColor theme="2"/>
        </patternFill>
      </fill>
    </dxf>
    <dxf>
      <numFmt numFmtId="4" formatCode="#,##0.00"/>
      <fill>
        <patternFill patternType="solid">
          <fgColor indexed="64"/>
          <bgColor theme="2"/>
        </patternFill>
      </fill>
    </dxf>
    <dxf>
      <numFmt numFmtId="4" formatCode="#,##0.00"/>
    </dxf>
    <dxf>
      <numFmt numFmtId="2" formatCode="0.00"/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2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theme="2"/>
        </patternFill>
      </fill>
    </dxf>
    <dxf>
      <numFmt numFmtId="4" formatCode="#,##0.00"/>
      <fill>
        <patternFill patternType="solid">
          <fgColor indexed="64"/>
          <bgColor theme="2"/>
        </patternFill>
      </fill>
    </dxf>
    <dxf>
      <numFmt numFmtId="4" formatCode="#,##0.00"/>
      <fill>
        <patternFill patternType="solid">
          <fgColor indexed="64"/>
          <bgColor theme="2"/>
        </patternFill>
      </fill>
    </dxf>
    <dxf>
      <numFmt numFmtId="4" formatCode="#,##0.00"/>
      <fill>
        <patternFill patternType="solid">
          <fgColor indexed="64"/>
          <bgColor theme="2"/>
        </patternFill>
      </fill>
    </dxf>
    <dxf>
      <numFmt numFmtId="4" formatCode="#,##0.00"/>
      <fill>
        <patternFill patternType="solid">
          <fgColor indexed="64"/>
          <bgColor theme="2"/>
        </patternFill>
      </fill>
    </dxf>
    <dxf>
      <numFmt numFmtId="4" formatCode="#,##0.00"/>
    </dxf>
    <dxf>
      <numFmt numFmtId="2" formatCode="0.00"/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FF1C0-0D56-FC4D-8015-6E21412E9A9C}" name="Table1" displayName="Table1" ref="D16:N436" headerRowDxfId="35" headerRowBorderDxfId="34" tableBorderDxfId="33">
  <autoFilter ref="D16:N436" xr:uid="{3628353A-3EC6-B047-95BA-AC2F6B485B48}"/>
  <tableColumns count="11">
    <tableColumn id="1" xr3:uid="{F9D8ACF3-ECD5-2248-BB3A-773052225571}" name="งวด" totalsRowLabel="Total" dataDxfId="32" totalsRowDxfId="31"/>
    <tableColumn id="2" xr3:uid="{DD7083C7-791F-8A43-93C5-DA97573F3EC5}" name="Year" dataDxfId="30" totalsRowDxfId="29"/>
    <tableColumn id="3" xr3:uid="{3CEE3087-4EEA-DB47-B3BB-FDDBAB3B6550}" name="Month" dataDxfId="28" totalsRowDxfId="27"/>
    <tableColumn id="4" xr3:uid="{BB931FF5-F8CF-8D4F-AFFB-FB05D3F83448}" name="Interest" dataDxfId="26">
      <calculatedColumnFormula>+G16</calculatedColumnFormula>
    </tableColumn>
    <tableColumn id="5" xr3:uid="{B6576CF6-E36C-814C-AE19-8C69946121E7}" name="ยอดชำระ" dataDxfId="25">
      <calculatedColumnFormula>+H16</calculatedColumnFormula>
    </tableColumn>
    <tableColumn id="6" xr3:uid="{F6785400-7F38-C44C-9D52-E793D52F3623}" name="ชำระเงินต้น" dataDxfId="24">
      <calculatedColumnFormula>SUM(H17-J17)</calculatedColumnFormula>
    </tableColumn>
    <tableColumn id="7" xr3:uid="{5D7D75FC-F4D5-F045-90D9-11D2FA8AB1E2}" name="ชำระดอกเบี้ย" dataDxfId="23">
      <calculatedColumnFormula>SUM(((M16*G17)/100) * 30 / 365)</calculatedColumnFormula>
    </tableColumn>
    <tableColumn id="8" xr3:uid="{096D2538-4F50-EC47-ABD5-7AE05C8B58C8}" name="ดอกเบี้ยรวม" dataDxfId="22">
      <calculatedColumnFormula>SUM(K16+J17)</calculatedColumnFormula>
    </tableColumn>
    <tableColumn id="9" xr3:uid="{B126594D-C355-B64F-847F-7CA16AC4F608}" name="ยอดชำระรวมทั้งหมด" dataDxfId="21">
      <calculatedColumnFormula>SUM(L16+H17)</calculatedColumnFormula>
    </tableColumn>
    <tableColumn id="10" xr3:uid="{EC19D9A7-1113-7349-A797-7F649BDE35CF}" name="เงินต้นคงเหลือ ณ วันชำระ" totalsRowFunction="sum" dataDxfId="20" totalsRowDxfId="19">
      <calculatedColumnFormula>SUM(M16-I17)</calculatedColumnFormula>
    </tableColumn>
    <tableColumn id="11" xr3:uid="{49FD54B5-720E-DD48-A04C-FD2A02C1B99D}" name="Diff (ต้น-ดอก)" dataDxfId="18">
      <calculatedColumnFormula>SUM(I17-J17)</calculatedColumnFormula>
    </tableColumn>
  </tableColumns>
  <tableStyleInfo name="TableStyleLight9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9D8D71-E45D-B142-8843-4A890BA59803}" name="Table13" displayName="Table13" ref="D16:N436" headerRowDxfId="17" headerRowBorderDxfId="15" tableBorderDxfId="16">
  <autoFilter ref="D16:N436" xr:uid="{3628353A-3EC6-B047-95BA-AC2F6B485B48}"/>
  <tableColumns count="11">
    <tableColumn id="1" xr3:uid="{05D06057-6D0D-034D-B763-26BBCE8D2FB5}" name="งวด" totalsRowLabel="Total" dataDxfId="13" totalsRowDxfId="14"/>
    <tableColumn id="2" xr3:uid="{A1245933-052F-AD41-85BC-83C675AAE92F}" name="Year" dataDxfId="11" totalsRowDxfId="12"/>
    <tableColumn id="3" xr3:uid="{63BC1C44-9DAE-8B4F-82E8-CC580B5CAD66}" name="Month" dataDxfId="0" totalsRowDxfId="10"/>
    <tableColumn id="4" xr3:uid="{BFF314C3-2DD3-9944-9C7A-6581435AA0C9}" name="Interest" dataDxfId="9">
      <calculatedColumnFormula>+G16</calculatedColumnFormula>
    </tableColumn>
    <tableColumn id="5" xr3:uid="{892D9094-8FEE-454A-93E9-D0566D94A5D5}" name="ยอดชำระ" dataDxfId="8">
      <calculatedColumnFormula>+H16</calculatedColumnFormula>
    </tableColumn>
    <tableColumn id="6" xr3:uid="{7307743E-4C72-F04A-ACB5-46A40556BD1F}" name="ชำระเงินต้น" dataDxfId="7">
      <calculatedColumnFormula>SUM(H17-J17)</calculatedColumnFormula>
    </tableColumn>
    <tableColumn id="7" xr3:uid="{30C777CF-6509-AE41-BB24-7A91172D3D09}" name="ชำระดอกเบี้ย" dataDxfId="6">
      <calculatedColumnFormula>SUM(((M16*G17)/100) * 30 / 365)</calculatedColumnFormula>
    </tableColumn>
    <tableColumn id="8" xr3:uid="{F56F9DE8-335F-824A-B885-49467DCA4E3F}" name="ดอกเบี้ยรวม" dataDxfId="5">
      <calculatedColumnFormula>SUM(K16+J17)</calculatedColumnFormula>
    </tableColumn>
    <tableColumn id="9" xr3:uid="{25985D43-DCC8-5947-BEF3-33D727EE2B3A}" name="ยอดชำระรวมทั้งหมด" dataDxfId="4">
      <calculatedColumnFormula>SUM(L16+H17)</calculatedColumnFormula>
    </tableColumn>
    <tableColumn id="10" xr3:uid="{813C1A8C-F781-E04F-AF92-F78354FC94F7}" name="เงินต้นคงเหลือ ณ วันชำระ" totalsRowFunction="sum" dataDxfId="2" totalsRowDxfId="3">
      <calculatedColumnFormula>SUM(M16-I17)</calculatedColumnFormula>
    </tableColumn>
    <tableColumn id="11" xr3:uid="{2E648C18-FC09-AD42-A9F4-8D77917661FE}" name="Diff (ต้น-ดอก)" dataDxfId="1">
      <calculatedColumnFormula>SUM(I17-J17)</calculatedColumnFormula>
    </tableColumn>
  </tableColumns>
  <tableStyleInfo name="TableStyleLight9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9C90-C818-D344-88EE-95DF7E51DBDE}">
  <dimension ref="B2:S436"/>
  <sheetViews>
    <sheetView tabSelected="1" zoomScaleNormal="100" workbookViewId="0">
      <pane xSplit="3" ySplit="16" topLeftCell="D17" activePane="bottomRight" state="frozen"/>
      <selection pane="topRight" activeCell="D1" sqref="D1"/>
      <selection pane="bottomLeft" activeCell="A15" sqref="A15"/>
      <selection pane="bottomRight" activeCell="B45" sqref="B45"/>
    </sheetView>
  </sheetViews>
  <sheetFormatPr baseColWidth="10" defaultRowHeight="16" x14ac:dyDescent="0.2"/>
  <cols>
    <col min="1" max="1" width="4.83203125" customWidth="1"/>
    <col min="2" max="2" width="24.83203125" customWidth="1"/>
    <col min="3" max="3" width="16.5" bestFit="1" customWidth="1"/>
    <col min="4" max="4" width="7.6640625" customWidth="1"/>
    <col min="5" max="5" width="7.6640625" style="2" customWidth="1"/>
    <col min="6" max="6" width="8.83203125" style="2" customWidth="1"/>
    <col min="7" max="7" width="8.33203125" customWidth="1"/>
    <col min="8" max="8" width="13.1640625" customWidth="1"/>
    <col min="9" max="9" width="15.6640625" customWidth="1"/>
    <col min="10" max="10" width="17" customWidth="1"/>
    <col min="11" max="11" width="15.1640625" customWidth="1"/>
    <col min="12" max="12" width="23.1640625" customWidth="1"/>
    <col min="13" max="13" width="27" customWidth="1"/>
    <col min="14" max="14" width="20" bestFit="1" customWidth="1"/>
    <col min="15" max="15" width="19.83203125" customWidth="1"/>
    <col min="16" max="16" width="19.6640625" customWidth="1"/>
    <col min="17" max="17" width="18.33203125" customWidth="1"/>
    <col min="18" max="18" width="16.83203125" customWidth="1"/>
    <col min="19" max="19" width="18" customWidth="1"/>
  </cols>
  <sheetData>
    <row r="2" spans="2:14" x14ac:dyDescent="0.2">
      <c r="B2" s="27" t="s">
        <v>0</v>
      </c>
      <c r="C2" s="30">
        <v>0</v>
      </c>
    </row>
    <row r="3" spans="2:14" x14ac:dyDescent="0.2">
      <c r="B3" s="29" t="s">
        <v>1</v>
      </c>
      <c r="C3" s="30">
        <v>0</v>
      </c>
    </row>
    <row r="4" spans="2:14" ht="17" thickBot="1" x14ac:dyDescent="0.25">
      <c r="B4" s="17" t="s">
        <v>6</v>
      </c>
      <c r="C4" s="11">
        <f>SUM((C2-C3) + E2)</f>
        <v>0</v>
      </c>
    </row>
    <row r="5" spans="2:14" x14ac:dyDescent="0.2">
      <c r="B5" t="s">
        <v>15</v>
      </c>
      <c r="C5" s="4">
        <v>0</v>
      </c>
      <c r="D5" t="s">
        <v>5</v>
      </c>
    </row>
    <row r="6" spans="2:14" x14ac:dyDescent="0.2">
      <c r="B6" t="s">
        <v>16</v>
      </c>
      <c r="C6" s="4">
        <v>0</v>
      </c>
      <c r="D6" t="s">
        <v>5</v>
      </c>
    </row>
    <row r="7" spans="2:14" ht="17" thickBot="1" x14ac:dyDescent="0.25">
      <c r="B7" t="s">
        <v>17</v>
      </c>
      <c r="C7" s="4">
        <v>0</v>
      </c>
      <c r="D7" t="s">
        <v>5</v>
      </c>
    </row>
    <row r="8" spans="2:14" ht="17" thickBot="1" x14ac:dyDescent="0.25">
      <c r="B8" s="10" t="s">
        <v>18</v>
      </c>
      <c r="C8" s="9">
        <v>0</v>
      </c>
      <c r="D8" t="s">
        <v>5</v>
      </c>
      <c r="L8" s="34" t="s">
        <v>19</v>
      </c>
      <c r="M8" s="35" cm="1">
        <f t="array" ref="M8">SUM(G17:G52 / 36)</f>
        <v>0</v>
      </c>
      <c r="N8" s="36"/>
    </row>
    <row r="9" spans="2:14" ht="17" thickBot="1" x14ac:dyDescent="0.25">
      <c r="B9" s="12" t="s">
        <v>2</v>
      </c>
      <c r="C9" s="13">
        <v>30</v>
      </c>
      <c r="D9" t="s">
        <v>3</v>
      </c>
      <c r="L9" s="37" t="s">
        <v>27</v>
      </c>
      <c r="M9" s="31" t="s">
        <v>20</v>
      </c>
      <c r="N9" s="38" t="s">
        <v>21</v>
      </c>
    </row>
    <row r="10" spans="2:14" x14ac:dyDescent="0.2">
      <c r="L10" s="39">
        <f>SUM(N10-M10)</f>
        <v>0</v>
      </c>
      <c r="M10" s="32">
        <f>+K52</f>
        <v>0</v>
      </c>
      <c r="N10" s="40">
        <f>+L52</f>
        <v>0</v>
      </c>
    </row>
    <row r="11" spans="2:14" x14ac:dyDescent="0.2">
      <c r="B11" s="18" t="s">
        <v>23</v>
      </c>
      <c r="C11" s="25">
        <f>PMT((C5 / 100)/12, C9 * 12, -C4)</f>
        <v>0</v>
      </c>
      <c r="L11" s="37"/>
      <c r="M11" s="31"/>
      <c r="N11" s="38"/>
    </row>
    <row r="12" spans="2:14" x14ac:dyDescent="0.2">
      <c r="B12" s="18" t="s">
        <v>24</v>
      </c>
      <c r="C12" s="25">
        <f>PMT((C6 / 100)/12, (C9 * 12) - 12, -M28)</f>
        <v>0</v>
      </c>
      <c r="L12" s="41" t="s">
        <v>26</v>
      </c>
      <c r="M12" s="33" cm="1">
        <f t="array" ref="M12">SUM(G17:G436 / 420)</f>
        <v>0</v>
      </c>
      <c r="N12" s="38"/>
    </row>
    <row r="13" spans="2:14" x14ac:dyDescent="0.2">
      <c r="B13" s="18" t="s">
        <v>25</v>
      </c>
      <c r="C13" s="25">
        <f>PMT((C7 / 100)/12, (C9 * 12) - 24, -M40)</f>
        <v>0</v>
      </c>
      <c r="L13" s="37" t="s">
        <v>27</v>
      </c>
      <c r="M13" s="31" t="s">
        <v>20</v>
      </c>
      <c r="N13" s="38" t="s">
        <v>21</v>
      </c>
    </row>
    <row r="14" spans="2:14" ht="17" thickBot="1" x14ac:dyDescent="0.25">
      <c r="B14" s="17" t="s">
        <v>22</v>
      </c>
      <c r="C14" s="26">
        <f>PMT((C8 / 100)/12, (C9 * 12) - 36, -M52)</f>
        <v>0</v>
      </c>
      <c r="L14" s="42">
        <f>SUM(N14-M14)</f>
        <v>0</v>
      </c>
      <c r="M14" s="26">
        <f>SUM(Table1[ชำระดอกเบี้ย])</f>
        <v>0</v>
      </c>
      <c r="N14" s="43">
        <f>SUM(Table1[ยอดชำระ])</f>
        <v>0</v>
      </c>
    </row>
    <row r="16" spans="2:14" x14ac:dyDescent="0.2">
      <c r="D16" s="15" t="s">
        <v>14</v>
      </c>
      <c r="E16" s="15" t="s">
        <v>7</v>
      </c>
      <c r="F16" s="16" t="s">
        <v>8</v>
      </c>
      <c r="G16" s="15" t="s">
        <v>4</v>
      </c>
      <c r="H16" s="15" t="s">
        <v>12</v>
      </c>
      <c r="I16" s="15" t="s">
        <v>9</v>
      </c>
      <c r="J16" s="15" t="s">
        <v>10</v>
      </c>
      <c r="K16" s="15" t="s">
        <v>13</v>
      </c>
      <c r="L16" s="15" t="s">
        <v>28</v>
      </c>
      <c r="M16" s="15" t="s">
        <v>11</v>
      </c>
      <c r="N16" s="15" t="s">
        <v>29</v>
      </c>
    </row>
    <row r="17" spans="4:19" x14ac:dyDescent="0.2">
      <c r="D17" s="24">
        <v>1</v>
      </c>
      <c r="E17" s="24">
        <v>1</v>
      </c>
      <c r="F17" s="21">
        <v>1</v>
      </c>
      <c r="G17" s="8">
        <f>+C5</f>
        <v>0</v>
      </c>
      <c r="H17" s="7">
        <f>+C11</f>
        <v>0</v>
      </c>
      <c r="I17" s="20">
        <f>SUM(H17-J17)</f>
        <v>0</v>
      </c>
      <c r="J17" s="20">
        <f>SUM(((C4*C5)/100) * 30 / 365)</f>
        <v>0</v>
      </c>
      <c r="K17" s="20">
        <f>SUM(J17)</f>
        <v>0</v>
      </c>
      <c r="L17" s="20">
        <f>+C11</f>
        <v>0</v>
      </c>
      <c r="M17" s="20">
        <f>SUM(C4-I17)</f>
        <v>0</v>
      </c>
      <c r="N17" s="20">
        <f t="shared" ref="N17:N80" si="0">SUM(I17-J17)</f>
        <v>0</v>
      </c>
      <c r="O17" s="4"/>
      <c r="P17" s="4"/>
    </row>
    <row r="18" spans="4:19" x14ac:dyDescent="0.2">
      <c r="D18" s="24">
        <v>2</v>
      </c>
      <c r="E18" s="24">
        <v>1</v>
      </c>
      <c r="F18" s="21">
        <v>2</v>
      </c>
      <c r="G18" s="8">
        <f>+G17</f>
        <v>0</v>
      </c>
      <c r="H18" s="7">
        <f>IF(M17-C11 &lt; 0, M17, +H17)</f>
        <v>0</v>
      </c>
      <c r="I18" s="20">
        <f>SUM(H18-J18)</f>
        <v>0</v>
      </c>
      <c r="J18" s="20">
        <f t="shared" ref="J18:J81" si="1">SUM(((M17*G18)/100) * 30 / 365)</f>
        <v>0</v>
      </c>
      <c r="K18" s="20">
        <f>SUM(K17+J18)</f>
        <v>0</v>
      </c>
      <c r="L18" s="20">
        <f t="shared" ref="L18:L81" si="2">SUM(L17+H18)</f>
        <v>0</v>
      </c>
      <c r="M18" s="20">
        <f t="shared" ref="M18:M81" si="3">SUM(M17-I18)</f>
        <v>0</v>
      </c>
      <c r="N18" s="20">
        <f t="shared" si="0"/>
        <v>0</v>
      </c>
    </row>
    <row r="19" spans="4:19" x14ac:dyDescent="0.2">
      <c r="D19" s="24">
        <v>3</v>
      </c>
      <c r="E19" s="24">
        <v>1</v>
      </c>
      <c r="F19" s="21">
        <v>3</v>
      </c>
      <c r="G19" s="8">
        <f>+G18</f>
        <v>0</v>
      </c>
      <c r="H19" s="7">
        <f>IF(M18-H17 &lt; 0, M18, +H18)</f>
        <v>0</v>
      </c>
      <c r="I19" s="20">
        <f>SUM(H19-J19)</f>
        <v>0</v>
      </c>
      <c r="J19" s="20">
        <f t="shared" si="1"/>
        <v>0</v>
      </c>
      <c r="K19" s="20">
        <f>SUM(K18+J19)</f>
        <v>0</v>
      </c>
      <c r="L19" s="20">
        <f t="shared" si="2"/>
        <v>0</v>
      </c>
      <c r="M19" s="20">
        <f t="shared" si="3"/>
        <v>0</v>
      </c>
      <c r="N19" s="20">
        <f t="shared" si="0"/>
        <v>0</v>
      </c>
      <c r="P19" s="1"/>
      <c r="Q19" s="1"/>
      <c r="R19" s="1"/>
      <c r="S19" s="1"/>
    </row>
    <row r="20" spans="4:19" x14ac:dyDescent="0.2">
      <c r="D20" s="24">
        <v>4</v>
      </c>
      <c r="E20" s="24">
        <v>1</v>
      </c>
      <c r="F20" s="21">
        <v>4</v>
      </c>
      <c r="G20" s="8">
        <f t="shared" ref="G20:G83" si="4">+G19</f>
        <v>0</v>
      </c>
      <c r="H20" s="7">
        <f t="shared" ref="H20:H28" si="5">IF(M19-H18 &lt; 0, M19, +H19)</f>
        <v>0</v>
      </c>
      <c r="I20" s="20">
        <f t="shared" ref="I20:I28" si="6">SUM(H20-J20)</f>
        <v>0</v>
      </c>
      <c r="J20" s="20">
        <f t="shared" si="1"/>
        <v>0</v>
      </c>
      <c r="K20" s="20">
        <f t="shared" ref="K20:K28" si="7">SUM(K19+J20)</f>
        <v>0</v>
      </c>
      <c r="L20" s="20">
        <f t="shared" si="2"/>
        <v>0</v>
      </c>
      <c r="M20" s="20">
        <f t="shared" si="3"/>
        <v>0</v>
      </c>
      <c r="N20" s="20">
        <f t="shared" si="0"/>
        <v>0</v>
      </c>
      <c r="P20" s="1"/>
      <c r="Q20" s="1"/>
      <c r="R20" s="1"/>
      <c r="S20" s="1"/>
    </row>
    <row r="21" spans="4:19" x14ac:dyDescent="0.2">
      <c r="D21" s="24">
        <v>5</v>
      </c>
      <c r="E21" s="24">
        <v>1</v>
      </c>
      <c r="F21" s="21">
        <v>5</v>
      </c>
      <c r="G21" s="8">
        <f t="shared" si="4"/>
        <v>0</v>
      </c>
      <c r="H21" s="7">
        <f t="shared" si="5"/>
        <v>0</v>
      </c>
      <c r="I21" s="20">
        <f t="shared" si="6"/>
        <v>0</v>
      </c>
      <c r="J21" s="20">
        <f t="shared" si="1"/>
        <v>0</v>
      </c>
      <c r="K21" s="20">
        <f t="shared" si="7"/>
        <v>0</v>
      </c>
      <c r="L21" s="20">
        <f t="shared" si="2"/>
        <v>0</v>
      </c>
      <c r="M21" s="20">
        <f t="shared" si="3"/>
        <v>0</v>
      </c>
      <c r="N21" s="20">
        <f t="shared" si="0"/>
        <v>0</v>
      </c>
      <c r="P21" s="1"/>
      <c r="Q21" s="1"/>
      <c r="R21" s="1"/>
      <c r="S21" s="1"/>
    </row>
    <row r="22" spans="4:19" x14ac:dyDescent="0.2">
      <c r="D22" s="24">
        <v>6</v>
      </c>
      <c r="E22" s="24">
        <v>1</v>
      </c>
      <c r="F22" s="21">
        <v>6</v>
      </c>
      <c r="G22" s="8">
        <f t="shared" si="4"/>
        <v>0</v>
      </c>
      <c r="H22" s="7">
        <f t="shared" si="5"/>
        <v>0</v>
      </c>
      <c r="I22" s="20">
        <f t="shared" si="6"/>
        <v>0</v>
      </c>
      <c r="J22" s="20">
        <f t="shared" si="1"/>
        <v>0</v>
      </c>
      <c r="K22" s="20">
        <f t="shared" si="7"/>
        <v>0</v>
      </c>
      <c r="L22" s="20">
        <f t="shared" si="2"/>
        <v>0</v>
      </c>
      <c r="M22" s="20">
        <f t="shared" si="3"/>
        <v>0</v>
      </c>
      <c r="N22" s="20">
        <f t="shared" si="0"/>
        <v>0</v>
      </c>
      <c r="P22" s="1"/>
      <c r="Q22" s="1"/>
      <c r="R22" s="1"/>
      <c r="S22" s="1"/>
    </row>
    <row r="23" spans="4:19" x14ac:dyDescent="0.2">
      <c r="D23" s="24">
        <v>7</v>
      </c>
      <c r="E23" s="24">
        <v>1</v>
      </c>
      <c r="F23" s="21">
        <v>7</v>
      </c>
      <c r="G23" s="8">
        <f t="shared" si="4"/>
        <v>0</v>
      </c>
      <c r="H23" s="7">
        <f t="shared" si="5"/>
        <v>0</v>
      </c>
      <c r="I23" s="20">
        <f t="shared" si="6"/>
        <v>0</v>
      </c>
      <c r="J23" s="20">
        <f t="shared" si="1"/>
        <v>0</v>
      </c>
      <c r="K23" s="20">
        <f t="shared" si="7"/>
        <v>0</v>
      </c>
      <c r="L23" s="20">
        <f t="shared" si="2"/>
        <v>0</v>
      </c>
      <c r="M23" s="20">
        <f t="shared" si="3"/>
        <v>0</v>
      </c>
      <c r="N23" s="20">
        <f t="shared" si="0"/>
        <v>0</v>
      </c>
    </row>
    <row r="24" spans="4:19" x14ac:dyDescent="0.2">
      <c r="D24" s="24">
        <v>8</v>
      </c>
      <c r="E24" s="24">
        <v>1</v>
      </c>
      <c r="F24" s="21">
        <v>8</v>
      </c>
      <c r="G24" s="8">
        <f t="shared" si="4"/>
        <v>0</v>
      </c>
      <c r="H24" s="7">
        <f t="shared" si="5"/>
        <v>0</v>
      </c>
      <c r="I24" s="20">
        <f t="shared" si="6"/>
        <v>0</v>
      </c>
      <c r="J24" s="20">
        <f t="shared" si="1"/>
        <v>0</v>
      </c>
      <c r="K24" s="20">
        <f t="shared" si="7"/>
        <v>0</v>
      </c>
      <c r="L24" s="20">
        <f t="shared" si="2"/>
        <v>0</v>
      </c>
      <c r="M24" s="20">
        <f t="shared" si="3"/>
        <v>0</v>
      </c>
      <c r="N24" s="20">
        <f t="shared" si="0"/>
        <v>0</v>
      </c>
    </row>
    <row r="25" spans="4:19" x14ac:dyDescent="0.2">
      <c r="D25" s="24">
        <v>9</v>
      </c>
      <c r="E25" s="24">
        <v>1</v>
      </c>
      <c r="F25" s="21">
        <v>9</v>
      </c>
      <c r="G25" s="8">
        <f t="shared" si="4"/>
        <v>0</v>
      </c>
      <c r="H25" s="7">
        <f t="shared" si="5"/>
        <v>0</v>
      </c>
      <c r="I25" s="20">
        <f t="shared" si="6"/>
        <v>0</v>
      </c>
      <c r="J25" s="20">
        <f t="shared" si="1"/>
        <v>0</v>
      </c>
      <c r="K25" s="20">
        <f t="shared" si="7"/>
        <v>0</v>
      </c>
      <c r="L25" s="20">
        <f t="shared" si="2"/>
        <v>0</v>
      </c>
      <c r="M25" s="20">
        <f t="shared" si="3"/>
        <v>0</v>
      </c>
      <c r="N25" s="20">
        <f t="shared" si="0"/>
        <v>0</v>
      </c>
      <c r="O25" s="14"/>
    </row>
    <row r="26" spans="4:19" x14ac:dyDescent="0.2">
      <c r="D26" s="24">
        <v>10</v>
      </c>
      <c r="E26" s="24">
        <v>1</v>
      </c>
      <c r="F26" s="21">
        <v>10</v>
      </c>
      <c r="G26" s="8">
        <f t="shared" si="4"/>
        <v>0</v>
      </c>
      <c r="H26" s="7">
        <f t="shared" si="5"/>
        <v>0</v>
      </c>
      <c r="I26" s="20">
        <f t="shared" si="6"/>
        <v>0</v>
      </c>
      <c r="J26" s="20">
        <f t="shared" si="1"/>
        <v>0</v>
      </c>
      <c r="K26" s="20">
        <f t="shared" si="7"/>
        <v>0</v>
      </c>
      <c r="L26" s="20">
        <f t="shared" si="2"/>
        <v>0</v>
      </c>
      <c r="M26" s="20">
        <f t="shared" si="3"/>
        <v>0</v>
      </c>
      <c r="N26" s="20">
        <f t="shared" si="0"/>
        <v>0</v>
      </c>
      <c r="P26" s="1"/>
      <c r="Q26" s="1"/>
      <c r="R26" s="1"/>
      <c r="S26" s="1"/>
    </row>
    <row r="27" spans="4:19" x14ac:dyDescent="0.2">
      <c r="D27" s="24">
        <v>11</v>
      </c>
      <c r="E27" s="24">
        <v>1</v>
      </c>
      <c r="F27" s="21">
        <v>11</v>
      </c>
      <c r="G27" s="8">
        <f t="shared" si="4"/>
        <v>0</v>
      </c>
      <c r="H27" s="7">
        <f t="shared" si="5"/>
        <v>0</v>
      </c>
      <c r="I27" s="20">
        <f t="shared" si="6"/>
        <v>0</v>
      </c>
      <c r="J27" s="20">
        <f t="shared" si="1"/>
        <v>0</v>
      </c>
      <c r="K27" s="20">
        <f t="shared" si="7"/>
        <v>0</v>
      </c>
      <c r="L27" s="20">
        <f t="shared" si="2"/>
        <v>0</v>
      </c>
      <c r="M27" s="20">
        <f t="shared" si="3"/>
        <v>0</v>
      </c>
      <c r="N27" s="20">
        <f t="shared" si="0"/>
        <v>0</v>
      </c>
      <c r="P27" s="1"/>
      <c r="Q27" s="1"/>
      <c r="R27" s="1"/>
      <c r="S27" s="1"/>
    </row>
    <row r="28" spans="4:19" ht="17" thickBot="1" x14ac:dyDescent="0.25">
      <c r="D28" s="44">
        <v>12</v>
      </c>
      <c r="E28" s="44">
        <v>1</v>
      </c>
      <c r="F28" s="45">
        <v>12</v>
      </c>
      <c r="G28" s="46">
        <f t="shared" si="4"/>
        <v>0</v>
      </c>
      <c r="H28" s="47">
        <f t="shared" si="5"/>
        <v>0</v>
      </c>
      <c r="I28" s="48">
        <f t="shared" si="6"/>
        <v>0</v>
      </c>
      <c r="J28" s="48">
        <f t="shared" si="1"/>
        <v>0</v>
      </c>
      <c r="K28" s="48">
        <f t="shared" si="7"/>
        <v>0</v>
      </c>
      <c r="L28" s="48">
        <f t="shared" si="2"/>
        <v>0</v>
      </c>
      <c r="M28" s="48">
        <f t="shared" si="3"/>
        <v>0</v>
      </c>
      <c r="N28" s="48">
        <f t="shared" si="0"/>
        <v>0</v>
      </c>
    </row>
    <row r="29" spans="4:19" ht="17" thickTop="1" x14ac:dyDescent="0.2">
      <c r="D29" s="24">
        <v>13</v>
      </c>
      <c r="E29" s="24">
        <v>2</v>
      </c>
      <c r="F29" s="21">
        <v>1</v>
      </c>
      <c r="G29" s="8">
        <f>+C6</f>
        <v>0</v>
      </c>
      <c r="H29" s="7">
        <f>+C12</f>
        <v>0</v>
      </c>
      <c r="I29" s="20">
        <f t="shared" ref="I29:I83" si="8">SUM(H29-J29)</f>
        <v>0</v>
      </c>
      <c r="J29" s="20">
        <f t="shared" si="1"/>
        <v>0</v>
      </c>
      <c r="K29" s="20">
        <f t="shared" ref="K29:K83" si="9">SUM(K28+J29)</f>
        <v>0</v>
      </c>
      <c r="L29" s="20">
        <f t="shared" si="2"/>
        <v>0</v>
      </c>
      <c r="M29" s="20">
        <f t="shared" si="3"/>
        <v>0</v>
      </c>
      <c r="N29" s="20">
        <f t="shared" si="0"/>
        <v>0</v>
      </c>
    </row>
    <row r="30" spans="4:19" x14ac:dyDescent="0.2">
      <c r="D30" s="24">
        <v>14</v>
      </c>
      <c r="E30" s="24">
        <v>2</v>
      </c>
      <c r="F30" s="21">
        <v>2</v>
      </c>
      <c r="G30" s="8">
        <f t="shared" si="4"/>
        <v>0</v>
      </c>
      <c r="H30" s="7">
        <f>IF(M29-C12 &lt; 0, M29, +H29)</f>
        <v>0</v>
      </c>
      <c r="I30" s="20">
        <f t="shared" si="8"/>
        <v>0</v>
      </c>
      <c r="J30" s="20">
        <f t="shared" si="1"/>
        <v>0</v>
      </c>
      <c r="K30" s="20">
        <f t="shared" si="9"/>
        <v>0</v>
      </c>
      <c r="L30" s="20">
        <f t="shared" si="2"/>
        <v>0</v>
      </c>
      <c r="M30" s="20">
        <f t="shared" si="3"/>
        <v>0</v>
      </c>
      <c r="N30" s="20">
        <f t="shared" si="0"/>
        <v>0</v>
      </c>
    </row>
    <row r="31" spans="4:19" x14ac:dyDescent="0.2">
      <c r="D31" s="24">
        <v>15</v>
      </c>
      <c r="E31" s="24">
        <v>2</v>
      </c>
      <c r="F31" s="21">
        <v>3</v>
      </c>
      <c r="G31" s="8">
        <f t="shared" si="4"/>
        <v>0</v>
      </c>
      <c r="H31" s="7">
        <f>IF(M30-H29 &lt; 0, M30, +H30)</f>
        <v>0</v>
      </c>
      <c r="I31" s="20">
        <f t="shared" si="8"/>
        <v>0</v>
      </c>
      <c r="J31" s="20">
        <f t="shared" si="1"/>
        <v>0</v>
      </c>
      <c r="K31" s="20">
        <f t="shared" si="9"/>
        <v>0</v>
      </c>
      <c r="L31" s="20">
        <f t="shared" si="2"/>
        <v>0</v>
      </c>
      <c r="M31" s="20">
        <f t="shared" si="3"/>
        <v>0</v>
      </c>
      <c r="N31" s="20">
        <f t="shared" si="0"/>
        <v>0</v>
      </c>
    </row>
    <row r="32" spans="4:19" x14ac:dyDescent="0.2">
      <c r="D32" s="24">
        <v>16</v>
      </c>
      <c r="E32" s="24">
        <v>2</v>
      </c>
      <c r="F32" s="21">
        <v>4</v>
      </c>
      <c r="G32" s="8">
        <f t="shared" si="4"/>
        <v>0</v>
      </c>
      <c r="H32" s="7">
        <f t="shared" ref="H32:H40" si="10">IF(M31-H30 &lt; 0, M31, +H31)</f>
        <v>0</v>
      </c>
      <c r="I32" s="20">
        <f t="shared" si="8"/>
        <v>0</v>
      </c>
      <c r="J32" s="20">
        <f t="shared" si="1"/>
        <v>0</v>
      </c>
      <c r="K32" s="20">
        <f t="shared" si="9"/>
        <v>0</v>
      </c>
      <c r="L32" s="20">
        <f t="shared" si="2"/>
        <v>0</v>
      </c>
      <c r="M32" s="20">
        <f t="shared" si="3"/>
        <v>0</v>
      </c>
      <c r="N32" s="20">
        <f t="shared" si="0"/>
        <v>0</v>
      </c>
    </row>
    <row r="33" spans="2:14" x14ac:dyDescent="0.2">
      <c r="D33" s="24">
        <v>17</v>
      </c>
      <c r="E33" s="24">
        <v>2</v>
      </c>
      <c r="F33" s="21">
        <v>5</v>
      </c>
      <c r="G33" s="8">
        <f t="shared" si="4"/>
        <v>0</v>
      </c>
      <c r="H33" s="7">
        <f t="shared" si="10"/>
        <v>0</v>
      </c>
      <c r="I33" s="20">
        <f t="shared" si="8"/>
        <v>0</v>
      </c>
      <c r="J33" s="20">
        <f t="shared" si="1"/>
        <v>0</v>
      </c>
      <c r="K33" s="20">
        <f t="shared" si="9"/>
        <v>0</v>
      </c>
      <c r="L33" s="20">
        <f t="shared" si="2"/>
        <v>0</v>
      </c>
      <c r="M33" s="20">
        <f t="shared" si="3"/>
        <v>0</v>
      </c>
      <c r="N33" s="20">
        <f t="shared" si="0"/>
        <v>0</v>
      </c>
    </row>
    <row r="34" spans="2:14" x14ac:dyDescent="0.2">
      <c r="D34" s="24">
        <v>18</v>
      </c>
      <c r="E34" s="24">
        <v>2</v>
      </c>
      <c r="F34" s="21">
        <v>6</v>
      </c>
      <c r="G34" s="8">
        <f t="shared" si="4"/>
        <v>0</v>
      </c>
      <c r="H34" s="7">
        <f t="shared" si="10"/>
        <v>0</v>
      </c>
      <c r="I34" s="20">
        <f t="shared" si="8"/>
        <v>0</v>
      </c>
      <c r="J34" s="20">
        <f t="shared" si="1"/>
        <v>0</v>
      </c>
      <c r="K34" s="20">
        <f t="shared" si="9"/>
        <v>0</v>
      </c>
      <c r="L34" s="20">
        <f t="shared" si="2"/>
        <v>0</v>
      </c>
      <c r="M34" s="20">
        <f t="shared" si="3"/>
        <v>0</v>
      </c>
      <c r="N34" s="20">
        <f t="shared" si="0"/>
        <v>0</v>
      </c>
    </row>
    <row r="35" spans="2:14" x14ac:dyDescent="0.2">
      <c r="D35" s="24">
        <v>19</v>
      </c>
      <c r="E35" s="24">
        <v>2</v>
      </c>
      <c r="F35" s="21">
        <v>7</v>
      </c>
      <c r="G35" s="8">
        <f t="shared" si="4"/>
        <v>0</v>
      </c>
      <c r="H35" s="7">
        <f t="shared" si="10"/>
        <v>0</v>
      </c>
      <c r="I35" s="20">
        <f t="shared" si="8"/>
        <v>0</v>
      </c>
      <c r="J35" s="20">
        <f t="shared" si="1"/>
        <v>0</v>
      </c>
      <c r="K35" s="20">
        <f t="shared" si="9"/>
        <v>0</v>
      </c>
      <c r="L35" s="20">
        <f t="shared" si="2"/>
        <v>0</v>
      </c>
      <c r="M35" s="20">
        <f t="shared" si="3"/>
        <v>0</v>
      </c>
      <c r="N35" s="20">
        <f t="shared" si="0"/>
        <v>0</v>
      </c>
    </row>
    <row r="36" spans="2:14" x14ac:dyDescent="0.2">
      <c r="D36" s="24">
        <v>20</v>
      </c>
      <c r="E36" s="24">
        <v>2</v>
      </c>
      <c r="F36" s="21">
        <v>8</v>
      </c>
      <c r="G36" s="8">
        <f t="shared" si="4"/>
        <v>0</v>
      </c>
      <c r="H36" s="7">
        <f t="shared" si="10"/>
        <v>0</v>
      </c>
      <c r="I36" s="20">
        <f t="shared" si="8"/>
        <v>0</v>
      </c>
      <c r="J36" s="20">
        <f t="shared" si="1"/>
        <v>0</v>
      </c>
      <c r="K36" s="20">
        <f t="shared" si="9"/>
        <v>0</v>
      </c>
      <c r="L36" s="20">
        <f t="shared" si="2"/>
        <v>0</v>
      </c>
      <c r="M36" s="20">
        <f t="shared" si="3"/>
        <v>0</v>
      </c>
      <c r="N36" s="20">
        <f t="shared" si="0"/>
        <v>0</v>
      </c>
    </row>
    <row r="37" spans="2:14" x14ac:dyDescent="0.2">
      <c r="D37" s="24">
        <v>21</v>
      </c>
      <c r="E37" s="24">
        <v>2</v>
      </c>
      <c r="F37" s="21">
        <v>9</v>
      </c>
      <c r="G37" s="8">
        <f t="shared" si="4"/>
        <v>0</v>
      </c>
      <c r="H37" s="7">
        <f t="shared" si="10"/>
        <v>0</v>
      </c>
      <c r="I37" s="20">
        <f t="shared" si="8"/>
        <v>0</v>
      </c>
      <c r="J37" s="20">
        <f t="shared" si="1"/>
        <v>0</v>
      </c>
      <c r="K37" s="20">
        <f t="shared" si="9"/>
        <v>0</v>
      </c>
      <c r="L37" s="20">
        <f t="shared" si="2"/>
        <v>0</v>
      </c>
      <c r="M37" s="20">
        <f t="shared" si="3"/>
        <v>0</v>
      </c>
      <c r="N37" s="20">
        <f t="shared" si="0"/>
        <v>0</v>
      </c>
    </row>
    <row r="38" spans="2:14" x14ac:dyDescent="0.2">
      <c r="D38" s="24">
        <v>22</v>
      </c>
      <c r="E38" s="24">
        <v>2</v>
      </c>
      <c r="F38" s="21">
        <v>10</v>
      </c>
      <c r="G38" s="8">
        <f t="shared" si="4"/>
        <v>0</v>
      </c>
      <c r="H38" s="7">
        <f t="shared" si="10"/>
        <v>0</v>
      </c>
      <c r="I38" s="20">
        <f t="shared" si="8"/>
        <v>0</v>
      </c>
      <c r="J38" s="20">
        <f t="shared" si="1"/>
        <v>0</v>
      </c>
      <c r="K38" s="20">
        <f t="shared" si="9"/>
        <v>0</v>
      </c>
      <c r="L38" s="20">
        <f t="shared" si="2"/>
        <v>0</v>
      </c>
      <c r="M38" s="20">
        <f t="shared" si="3"/>
        <v>0</v>
      </c>
      <c r="N38" s="20">
        <f t="shared" si="0"/>
        <v>0</v>
      </c>
    </row>
    <row r="39" spans="2:14" x14ac:dyDescent="0.2">
      <c r="D39" s="24">
        <v>23</v>
      </c>
      <c r="E39" s="24">
        <v>2</v>
      </c>
      <c r="F39" s="21">
        <v>11</v>
      </c>
      <c r="G39" s="8">
        <f t="shared" si="4"/>
        <v>0</v>
      </c>
      <c r="H39" s="7">
        <f t="shared" si="10"/>
        <v>0</v>
      </c>
      <c r="I39" s="20">
        <f t="shared" si="8"/>
        <v>0</v>
      </c>
      <c r="J39" s="20">
        <f t="shared" si="1"/>
        <v>0</v>
      </c>
      <c r="K39" s="20">
        <f t="shared" si="9"/>
        <v>0</v>
      </c>
      <c r="L39" s="20">
        <f t="shared" si="2"/>
        <v>0</v>
      </c>
      <c r="M39" s="20">
        <f t="shared" si="3"/>
        <v>0</v>
      </c>
      <c r="N39" s="20">
        <f t="shared" si="0"/>
        <v>0</v>
      </c>
    </row>
    <row r="40" spans="2:14" ht="17" thickBot="1" x14ac:dyDescent="0.25">
      <c r="B40" s="3"/>
      <c r="D40" s="44">
        <v>24</v>
      </c>
      <c r="E40" s="44">
        <v>2</v>
      </c>
      <c r="F40" s="45">
        <v>12</v>
      </c>
      <c r="G40" s="46">
        <f t="shared" si="4"/>
        <v>0</v>
      </c>
      <c r="H40" s="47">
        <f t="shared" si="10"/>
        <v>0</v>
      </c>
      <c r="I40" s="48">
        <f t="shared" si="8"/>
        <v>0</v>
      </c>
      <c r="J40" s="48">
        <f t="shared" si="1"/>
        <v>0</v>
      </c>
      <c r="K40" s="48">
        <f t="shared" si="9"/>
        <v>0</v>
      </c>
      <c r="L40" s="48">
        <f t="shared" si="2"/>
        <v>0</v>
      </c>
      <c r="M40" s="48">
        <f t="shared" si="3"/>
        <v>0</v>
      </c>
      <c r="N40" s="48">
        <f t="shared" si="0"/>
        <v>0</v>
      </c>
    </row>
    <row r="41" spans="2:14" ht="17" thickTop="1" x14ac:dyDescent="0.2">
      <c r="D41" s="24">
        <v>25</v>
      </c>
      <c r="E41" s="24">
        <v>3</v>
      </c>
      <c r="F41" s="21">
        <v>1</v>
      </c>
      <c r="G41" s="8">
        <f>+C7</f>
        <v>0</v>
      </c>
      <c r="H41" s="7">
        <f>+C13</f>
        <v>0</v>
      </c>
      <c r="I41" s="20">
        <f t="shared" si="8"/>
        <v>0</v>
      </c>
      <c r="J41" s="20">
        <f t="shared" si="1"/>
        <v>0</v>
      </c>
      <c r="K41" s="20">
        <f t="shared" si="9"/>
        <v>0</v>
      </c>
      <c r="L41" s="20">
        <f t="shared" si="2"/>
        <v>0</v>
      </c>
      <c r="M41" s="20">
        <f t="shared" si="3"/>
        <v>0</v>
      </c>
      <c r="N41" s="20">
        <f t="shared" si="0"/>
        <v>0</v>
      </c>
    </row>
    <row r="42" spans="2:14" x14ac:dyDescent="0.2">
      <c r="D42" s="24">
        <v>26</v>
      </c>
      <c r="E42" s="24">
        <v>3</v>
      </c>
      <c r="F42" s="21">
        <v>2</v>
      </c>
      <c r="G42" s="8">
        <f t="shared" si="4"/>
        <v>0</v>
      </c>
      <c r="H42" s="7">
        <f>IF(M41-C13 &lt; 0, M41, +H41)</f>
        <v>0</v>
      </c>
      <c r="I42" s="20">
        <f t="shared" si="8"/>
        <v>0</v>
      </c>
      <c r="J42" s="20">
        <f t="shared" si="1"/>
        <v>0</v>
      </c>
      <c r="K42" s="20">
        <f t="shared" si="9"/>
        <v>0</v>
      </c>
      <c r="L42" s="20">
        <f t="shared" si="2"/>
        <v>0</v>
      </c>
      <c r="M42" s="20">
        <f t="shared" si="3"/>
        <v>0</v>
      </c>
      <c r="N42" s="20">
        <f t="shared" si="0"/>
        <v>0</v>
      </c>
    </row>
    <row r="43" spans="2:14" x14ac:dyDescent="0.2">
      <c r="D43" s="24">
        <v>27</v>
      </c>
      <c r="E43" s="24">
        <v>3</v>
      </c>
      <c r="F43" s="21">
        <v>3</v>
      </c>
      <c r="G43" s="8">
        <f t="shared" si="4"/>
        <v>0</v>
      </c>
      <c r="H43" s="7">
        <f>IF(M42-H41 &lt; 0, M42, +H42)</f>
        <v>0</v>
      </c>
      <c r="I43" s="20">
        <f t="shared" si="8"/>
        <v>0</v>
      </c>
      <c r="J43" s="20">
        <f t="shared" si="1"/>
        <v>0</v>
      </c>
      <c r="K43" s="20">
        <f t="shared" si="9"/>
        <v>0</v>
      </c>
      <c r="L43" s="20">
        <f t="shared" si="2"/>
        <v>0</v>
      </c>
      <c r="M43" s="20">
        <f t="shared" si="3"/>
        <v>0</v>
      </c>
      <c r="N43" s="20">
        <f t="shared" si="0"/>
        <v>0</v>
      </c>
    </row>
    <row r="44" spans="2:14" x14ac:dyDescent="0.2">
      <c r="D44" s="24">
        <v>28</v>
      </c>
      <c r="E44" s="24">
        <v>3</v>
      </c>
      <c r="F44" s="21">
        <v>4</v>
      </c>
      <c r="G44" s="8">
        <f t="shared" si="4"/>
        <v>0</v>
      </c>
      <c r="H44" s="7">
        <f t="shared" ref="H44:H52" si="11">IF(M43-H42 &lt; 0, M43, +H43)</f>
        <v>0</v>
      </c>
      <c r="I44" s="20">
        <f t="shared" si="8"/>
        <v>0</v>
      </c>
      <c r="J44" s="20">
        <f t="shared" si="1"/>
        <v>0</v>
      </c>
      <c r="K44" s="20">
        <f t="shared" si="9"/>
        <v>0</v>
      </c>
      <c r="L44" s="20">
        <f t="shared" si="2"/>
        <v>0</v>
      </c>
      <c r="M44" s="20">
        <f t="shared" si="3"/>
        <v>0</v>
      </c>
      <c r="N44" s="20">
        <f t="shared" si="0"/>
        <v>0</v>
      </c>
    </row>
    <row r="45" spans="2:14" x14ac:dyDescent="0.2">
      <c r="D45" s="24">
        <v>29</v>
      </c>
      <c r="E45" s="24">
        <v>3</v>
      </c>
      <c r="F45" s="21">
        <v>5</v>
      </c>
      <c r="G45" s="8">
        <f t="shared" si="4"/>
        <v>0</v>
      </c>
      <c r="H45" s="7">
        <f t="shared" si="11"/>
        <v>0</v>
      </c>
      <c r="I45" s="20">
        <f t="shared" si="8"/>
        <v>0</v>
      </c>
      <c r="J45" s="20">
        <f t="shared" si="1"/>
        <v>0</v>
      </c>
      <c r="K45" s="20">
        <f t="shared" si="9"/>
        <v>0</v>
      </c>
      <c r="L45" s="20">
        <f t="shared" si="2"/>
        <v>0</v>
      </c>
      <c r="M45" s="20">
        <f t="shared" si="3"/>
        <v>0</v>
      </c>
      <c r="N45" s="20">
        <f t="shared" si="0"/>
        <v>0</v>
      </c>
    </row>
    <row r="46" spans="2:14" x14ac:dyDescent="0.2">
      <c r="D46" s="24">
        <v>30</v>
      </c>
      <c r="E46" s="24">
        <v>3</v>
      </c>
      <c r="F46" s="21">
        <v>6</v>
      </c>
      <c r="G46" s="8">
        <f t="shared" si="4"/>
        <v>0</v>
      </c>
      <c r="H46" s="7">
        <f t="shared" si="11"/>
        <v>0</v>
      </c>
      <c r="I46" s="20">
        <f t="shared" si="8"/>
        <v>0</v>
      </c>
      <c r="J46" s="20">
        <f t="shared" si="1"/>
        <v>0</v>
      </c>
      <c r="K46" s="20">
        <f t="shared" si="9"/>
        <v>0</v>
      </c>
      <c r="L46" s="20">
        <f t="shared" si="2"/>
        <v>0</v>
      </c>
      <c r="M46" s="20">
        <f t="shared" si="3"/>
        <v>0</v>
      </c>
      <c r="N46" s="20">
        <f t="shared" si="0"/>
        <v>0</v>
      </c>
    </row>
    <row r="47" spans="2:14" x14ac:dyDescent="0.2">
      <c r="D47" s="24">
        <v>31</v>
      </c>
      <c r="E47" s="24">
        <v>3</v>
      </c>
      <c r="F47" s="21">
        <v>7</v>
      </c>
      <c r="G47" s="8">
        <f t="shared" si="4"/>
        <v>0</v>
      </c>
      <c r="H47" s="7">
        <f t="shared" si="11"/>
        <v>0</v>
      </c>
      <c r="I47" s="20">
        <f t="shared" si="8"/>
        <v>0</v>
      </c>
      <c r="J47" s="20">
        <f t="shared" si="1"/>
        <v>0</v>
      </c>
      <c r="K47" s="20">
        <f t="shared" si="9"/>
        <v>0</v>
      </c>
      <c r="L47" s="20">
        <f t="shared" si="2"/>
        <v>0</v>
      </c>
      <c r="M47" s="20">
        <f t="shared" si="3"/>
        <v>0</v>
      </c>
      <c r="N47" s="20">
        <f t="shared" si="0"/>
        <v>0</v>
      </c>
    </row>
    <row r="48" spans="2:14" x14ac:dyDescent="0.2">
      <c r="D48" s="24">
        <v>32</v>
      </c>
      <c r="E48" s="24">
        <v>3</v>
      </c>
      <c r="F48" s="21">
        <v>8</v>
      </c>
      <c r="G48" s="8">
        <f t="shared" si="4"/>
        <v>0</v>
      </c>
      <c r="H48" s="7">
        <f t="shared" si="11"/>
        <v>0</v>
      </c>
      <c r="I48" s="20">
        <f t="shared" si="8"/>
        <v>0</v>
      </c>
      <c r="J48" s="20">
        <f t="shared" si="1"/>
        <v>0</v>
      </c>
      <c r="K48" s="20">
        <f t="shared" si="9"/>
        <v>0</v>
      </c>
      <c r="L48" s="20">
        <f t="shared" si="2"/>
        <v>0</v>
      </c>
      <c r="M48" s="20">
        <f t="shared" si="3"/>
        <v>0</v>
      </c>
      <c r="N48" s="20">
        <f t="shared" si="0"/>
        <v>0</v>
      </c>
    </row>
    <row r="49" spans="2:14" x14ac:dyDescent="0.2">
      <c r="D49" s="24">
        <v>33</v>
      </c>
      <c r="E49" s="24">
        <v>3</v>
      </c>
      <c r="F49" s="21">
        <v>9</v>
      </c>
      <c r="G49" s="8">
        <f t="shared" si="4"/>
        <v>0</v>
      </c>
      <c r="H49" s="7">
        <f t="shared" si="11"/>
        <v>0</v>
      </c>
      <c r="I49" s="20">
        <f t="shared" si="8"/>
        <v>0</v>
      </c>
      <c r="J49" s="20">
        <f t="shared" si="1"/>
        <v>0</v>
      </c>
      <c r="K49" s="20">
        <f t="shared" si="9"/>
        <v>0</v>
      </c>
      <c r="L49" s="20">
        <f t="shared" si="2"/>
        <v>0</v>
      </c>
      <c r="M49" s="20">
        <f t="shared" si="3"/>
        <v>0</v>
      </c>
      <c r="N49" s="20">
        <f t="shared" si="0"/>
        <v>0</v>
      </c>
    </row>
    <row r="50" spans="2:14" x14ac:dyDescent="0.2">
      <c r="D50" s="24">
        <v>34</v>
      </c>
      <c r="E50" s="24">
        <v>3</v>
      </c>
      <c r="F50" s="21">
        <v>10</v>
      </c>
      <c r="G50" s="8">
        <f t="shared" si="4"/>
        <v>0</v>
      </c>
      <c r="H50" s="7">
        <f t="shared" si="11"/>
        <v>0</v>
      </c>
      <c r="I50" s="20">
        <f t="shared" si="8"/>
        <v>0</v>
      </c>
      <c r="J50" s="20">
        <f t="shared" si="1"/>
        <v>0</v>
      </c>
      <c r="K50" s="20">
        <f t="shared" si="9"/>
        <v>0</v>
      </c>
      <c r="L50" s="20">
        <f t="shared" si="2"/>
        <v>0</v>
      </c>
      <c r="M50" s="20">
        <f t="shared" si="3"/>
        <v>0</v>
      </c>
      <c r="N50" s="20">
        <f t="shared" si="0"/>
        <v>0</v>
      </c>
    </row>
    <row r="51" spans="2:14" x14ac:dyDescent="0.2">
      <c r="B51" s="1"/>
      <c r="D51" s="24">
        <v>35</v>
      </c>
      <c r="E51" s="24">
        <v>3</v>
      </c>
      <c r="F51" s="21">
        <v>11</v>
      </c>
      <c r="G51" s="8">
        <f t="shared" si="4"/>
        <v>0</v>
      </c>
      <c r="H51" s="7">
        <f t="shared" si="11"/>
        <v>0</v>
      </c>
      <c r="I51" s="20">
        <f t="shared" si="8"/>
        <v>0</v>
      </c>
      <c r="J51" s="20">
        <f t="shared" si="1"/>
        <v>0</v>
      </c>
      <c r="K51" s="20">
        <f t="shared" si="9"/>
        <v>0</v>
      </c>
      <c r="L51" s="20">
        <f t="shared" si="2"/>
        <v>0</v>
      </c>
      <c r="M51" s="20">
        <f t="shared" si="3"/>
        <v>0</v>
      </c>
      <c r="N51" s="20">
        <f t="shared" si="0"/>
        <v>0</v>
      </c>
    </row>
    <row r="52" spans="2:14" ht="17" thickBot="1" x14ac:dyDescent="0.25">
      <c r="D52" s="44">
        <v>36</v>
      </c>
      <c r="E52" s="44">
        <v>3</v>
      </c>
      <c r="F52" s="45">
        <v>12</v>
      </c>
      <c r="G52" s="46">
        <f t="shared" si="4"/>
        <v>0</v>
      </c>
      <c r="H52" s="47">
        <f t="shared" si="11"/>
        <v>0</v>
      </c>
      <c r="I52" s="48">
        <f t="shared" si="8"/>
        <v>0</v>
      </c>
      <c r="J52" s="48">
        <f t="shared" si="1"/>
        <v>0</v>
      </c>
      <c r="K52" s="48">
        <f t="shared" si="9"/>
        <v>0</v>
      </c>
      <c r="L52" s="48">
        <f t="shared" si="2"/>
        <v>0</v>
      </c>
      <c r="M52" s="48">
        <f t="shared" si="3"/>
        <v>0</v>
      </c>
      <c r="N52" s="48">
        <f t="shared" si="0"/>
        <v>0</v>
      </c>
    </row>
    <row r="53" spans="2:14" ht="17" thickTop="1" x14ac:dyDescent="0.2">
      <c r="D53" s="24">
        <v>37</v>
      </c>
      <c r="E53" s="24">
        <v>4</v>
      </c>
      <c r="F53" s="21">
        <v>1</v>
      </c>
      <c r="G53" s="8">
        <f>+C8</f>
        <v>0</v>
      </c>
      <c r="H53" s="7">
        <f>+C14</f>
        <v>0</v>
      </c>
      <c r="I53" s="20">
        <f t="shared" si="8"/>
        <v>0</v>
      </c>
      <c r="J53" s="20">
        <f t="shared" si="1"/>
        <v>0</v>
      </c>
      <c r="K53" s="20">
        <f t="shared" si="9"/>
        <v>0</v>
      </c>
      <c r="L53" s="20">
        <f t="shared" si="2"/>
        <v>0</v>
      </c>
      <c r="M53" s="20">
        <f t="shared" si="3"/>
        <v>0</v>
      </c>
      <c r="N53" s="20">
        <f t="shared" si="0"/>
        <v>0</v>
      </c>
    </row>
    <row r="54" spans="2:14" x14ac:dyDescent="0.2">
      <c r="D54" s="24">
        <v>38</v>
      </c>
      <c r="E54" s="24">
        <v>4</v>
      </c>
      <c r="F54" s="21">
        <v>2</v>
      </c>
      <c r="G54" s="8">
        <f t="shared" si="4"/>
        <v>0</v>
      </c>
      <c r="H54" s="7">
        <f>IF(M53-C14 &lt; 0, M53, +H53)</f>
        <v>0</v>
      </c>
      <c r="I54" s="20">
        <f t="shared" si="8"/>
        <v>0</v>
      </c>
      <c r="J54" s="20">
        <f t="shared" si="1"/>
        <v>0</v>
      </c>
      <c r="K54" s="20">
        <f t="shared" si="9"/>
        <v>0</v>
      </c>
      <c r="L54" s="20">
        <f t="shared" si="2"/>
        <v>0</v>
      </c>
      <c r="M54" s="20">
        <f t="shared" si="3"/>
        <v>0</v>
      </c>
      <c r="N54" s="20">
        <f t="shared" si="0"/>
        <v>0</v>
      </c>
    </row>
    <row r="55" spans="2:14" x14ac:dyDescent="0.2">
      <c r="D55" s="24">
        <v>39</v>
      </c>
      <c r="E55" s="24">
        <v>4</v>
      </c>
      <c r="F55" s="21">
        <v>3</v>
      </c>
      <c r="G55" s="8">
        <f t="shared" si="4"/>
        <v>0</v>
      </c>
      <c r="H55" s="7">
        <f>IF(M54-H53 &lt; 0, M54, +H54)</f>
        <v>0</v>
      </c>
      <c r="I55" s="20">
        <f t="shared" si="8"/>
        <v>0</v>
      </c>
      <c r="J55" s="20">
        <f t="shared" si="1"/>
        <v>0</v>
      </c>
      <c r="K55" s="20">
        <f t="shared" si="9"/>
        <v>0</v>
      </c>
      <c r="L55" s="20">
        <f t="shared" si="2"/>
        <v>0</v>
      </c>
      <c r="M55" s="20">
        <f t="shared" si="3"/>
        <v>0</v>
      </c>
      <c r="N55" s="20">
        <f t="shared" si="0"/>
        <v>0</v>
      </c>
    </row>
    <row r="56" spans="2:14" x14ac:dyDescent="0.2">
      <c r="D56" s="24">
        <v>40</v>
      </c>
      <c r="E56" s="24">
        <v>4</v>
      </c>
      <c r="F56" s="21">
        <v>4</v>
      </c>
      <c r="G56" s="8">
        <f t="shared" si="4"/>
        <v>0</v>
      </c>
      <c r="H56" s="7">
        <f t="shared" ref="H56:H119" si="12">IF(M55-H54 &lt; 0, M55, +H55)</f>
        <v>0</v>
      </c>
      <c r="I56" s="20">
        <f t="shared" si="8"/>
        <v>0</v>
      </c>
      <c r="J56" s="20">
        <f t="shared" si="1"/>
        <v>0</v>
      </c>
      <c r="K56" s="20">
        <f t="shared" si="9"/>
        <v>0</v>
      </c>
      <c r="L56" s="20">
        <f t="shared" si="2"/>
        <v>0</v>
      </c>
      <c r="M56" s="20">
        <f t="shared" si="3"/>
        <v>0</v>
      </c>
      <c r="N56" s="20">
        <f t="shared" si="0"/>
        <v>0</v>
      </c>
    </row>
    <row r="57" spans="2:14" x14ac:dyDescent="0.2">
      <c r="D57" s="24">
        <v>41</v>
      </c>
      <c r="E57" s="24">
        <v>4</v>
      </c>
      <c r="F57" s="21">
        <v>5</v>
      </c>
      <c r="G57" s="8">
        <f t="shared" si="4"/>
        <v>0</v>
      </c>
      <c r="H57" s="7">
        <f t="shared" si="12"/>
        <v>0</v>
      </c>
      <c r="I57" s="20">
        <f t="shared" si="8"/>
        <v>0</v>
      </c>
      <c r="J57" s="20">
        <f t="shared" si="1"/>
        <v>0</v>
      </c>
      <c r="K57" s="20">
        <f t="shared" si="9"/>
        <v>0</v>
      </c>
      <c r="L57" s="20">
        <f t="shared" si="2"/>
        <v>0</v>
      </c>
      <c r="M57" s="20">
        <f t="shared" si="3"/>
        <v>0</v>
      </c>
      <c r="N57" s="20">
        <f t="shared" si="0"/>
        <v>0</v>
      </c>
    </row>
    <row r="58" spans="2:14" x14ac:dyDescent="0.2">
      <c r="D58" s="24">
        <v>42</v>
      </c>
      <c r="E58" s="24">
        <v>4</v>
      </c>
      <c r="F58" s="21">
        <v>6</v>
      </c>
      <c r="G58" s="8">
        <f t="shared" si="4"/>
        <v>0</v>
      </c>
      <c r="H58" s="7">
        <f t="shared" si="12"/>
        <v>0</v>
      </c>
      <c r="I58" s="20">
        <f t="shared" si="8"/>
        <v>0</v>
      </c>
      <c r="J58" s="20">
        <f t="shared" si="1"/>
        <v>0</v>
      </c>
      <c r="K58" s="20">
        <f t="shared" si="9"/>
        <v>0</v>
      </c>
      <c r="L58" s="20">
        <f t="shared" si="2"/>
        <v>0</v>
      </c>
      <c r="M58" s="20">
        <f t="shared" si="3"/>
        <v>0</v>
      </c>
      <c r="N58" s="20">
        <f t="shared" si="0"/>
        <v>0</v>
      </c>
    </row>
    <row r="59" spans="2:14" x14ac:dyDescent="0.2">
      <c r="D59" s="24">
        <v>43</v>
      </c>
      <c r="E59" s="24">
        <v>4</v>
      </c>
      <c r="F59" s="21">
        <v>7</v>
      </c>
      <c r="G59" s="8">
        <f t="shared" si="4"/>
        <v>0</v>
      </c>
      <c r="H59" s="7">
        <f t="shared" si="12"/>
        <v>0</v>
      </c>
      <c r="I59" s="20">
        <f t="shared" si="8"/>
        <v>0</v>
      </c>
      <c r="J59" s="20">
        <f t="shared" si="1"/>
        <v>0</v>
      </c>
      <c r="K59" s="20">
        <f t="shared" si="9"/>
        <v>0</v>
      </c>
      <c r="L59" s="20">
        <f t="shared" si="2"/>
        <v>0</v>
      </c>
      <c r="M59" s="20">
        <f t="shared" si="3"/>
        <v>0</v>
      </c>
      <c r="N59" s="20">
        <f t="shared" si="0"/>
        <v>0</v>
      </c>
    </row>
    <row r="60" spans="2:14" x14ac:dyDescent="0.2">
      <c r="D60" s="24">
        <v>44</v>
      </c>
      <c r="E60" s="24">
        <v>4</v>
      </c>
      <c r="F60" s="21">
        <v>8</v>
      </c>
      <c r="G60" s="8">
        <f t="shared" si="4"/>
        <v>0</v>
      </c>
      <c r="H60" s="7">
        <f t="shared" si="12"/>
        <v>0</v>
      </c>
      <c r="I60" s="20">
        <f t="shared" si="8"/>
        <v>0</v>
      </c>
      <c r="J60" s="20">
        <f t="shared" si="1"/>
        <v>0</v>
      </c>
      <c r="K60" s="20">
        <f t="shared" si="9"/>
        <v>0</v>
      </c>
      <c r="L60" s="20">
        <f t="shared" si="2"/>
        <v>0</v>
      </c>
      <c r="M60" s="20">
        <f t="shared" si="3"/>
        <v>0</v>
      </c>
      <c r="N60" s="20">
        <f t="shared" si="0"/>
        <v>0</v>
      </c>
    </row>
    <row r="61" spans="2:14" x14ac:dyDescent="0.2">
      <c r="D61" s="24">
        <v>45</v>
      </c>
      <c r="E61" s="24">
        <v>4</v>
      </c>
      <c r="F61" s="21">
        <v>9</v>
      </c>
      <c r="G61" s="8">
        <f t="shared" si="4"/>
        <v>0</v>
      </c>
      <c r="H61" s="7">
        <f t="shared" si="12"/>
        <v>0</v>
      </c>
      <c r="I61" s="20">
        <f t="shared" si="8"/>
        <v>0</v>
      </c>
      <c r="J61" s="20">
        <f t="shared" si="1"/>
        <v>0</v>
      </c>
      <c r="K61" s="20">
        <f t="shared" si="9"/>
        <v>0</v>
      </c>
      <c r="L61" s="20">
        <f t="shared" si="2"/>
        <v>0</v>
      </c>
      <c r="M61" s="20">
        <f t="shared" si="3"/>
        <v>0</v>
      </c>
      <c r="N61" s="20">
        <f t="shared" si="0"/>
        <v>0</v>
      </c>
    </row>
    <row r="62" spans="2:14" x14ac:dyDescent="0.2">
      <c r="D62" s="24">
        <v>46</v>
      </c>
      <c r="E62" s="24">
        <v>4</v>
      </c>
      <c r="F62" s="21">
        <v>10</v>
      </c>
      <c r="G62" s="8">
        <f t="shared" si="4"/>
        <v>0</v>
      </c>
      <c r="H62" s="7">
        <f t="shared" si="12"/>
        <v>0</v>
      </c>
      <c r="I62" s="20">
        <f t="shared" si="8"/>
        <v>0</v>
      </c>
      <c r="J62" s="20">
        <f t="shared" si="1"/>
        <v>0</v>
      </c>
      <c r="K62" s="20">
        <f t="shared" si="9"/>
        <v>0</v>
      </c>
      <c r="L62" s="20">
        <f t="shared" si="2"/>
        <v>0</v>
      </c>
      <c r="M62" s="20">
        <f t="shared" si="3"/>
        <v>0</v>
      </c>
      <c r="N62" s="20">
        <f t="shared" si="0"/>
        <v>0</v>
      </c>
    </row>
    <row r="63" spans="2:14" x14ac:dyDescent="0.2">
      <c r="D63" s="24">
        <v>47</v>
      </c>
      <c r="E63" s="24">
        <v>4</v>
      </c>
      <c r="F63" s="21">
        <v>11</v>
      </c>
      <c r="G63" s="8">
        <f t="shared" si="4"/>
        <v>0</v>
      </c>
      <c r="H63" s="7">
        <f t="shared" si="12"/>
        <v>0</v>
      </c>
      <c r="I63" s="20">
        <f t="shared" si="8"/>
        <v>0</v>
      </c>
      <c r="J63" s="20">
        <f t="shared" si="1"/>
        <v>0</v>
      </c>
      <c r="K63" s="20">
        <f t="shared" si="9"/>
        <v>0</v>
      </c>
      <c r="L63" s="20">
        <f t="shared" si="2"/>
        <v>0</v>
      </c>
      <c r="M63" s="20">
        <f t="shared" si="3"/>
        <v>0</v>
      </c>
      <c r="N63" s="20">
        <f t="shared" si="0"/>
        <v>0</v>
      </c>
    </row>
    <row r="64" spans="2:14" x14ac:dyDescent="0.2">
      <c r="D64" s="22">
        <v>48</v>
      </c>
      <c r="E64" s="22">
        <v>4</v>
      </c>
      <c r="F64" s="23">
        <v>12</v>
      </c>
      <c r="G64" s="5">
        <f t="shared" si="4"/>
        <v>0</v>
      </c>
      <c r="H64" s="6">
        <f t="shared" si="12"/>
        <v>0</v>
      </c>
      <c r="I64" s="19">
        <f t="shared" si="8"/>
        <v>0</v>
      </c>
      <c r="J64" s="19">
        <f t="shared" si="1"/>
        <v>0</v>
      </c>
      <c r="K64" s="20">
        <f t="shared" si="9"/>
        <v>0</v>
      </c>
      <c r="L64" s="19">
        <f t="shared" si="2"/>
        <v>0</v>
      </c>
      <c r="M64" s="19">
        <f t="shared" si="3"/>
        <v>0</v>
      </c>
      <c r="N64" s="20">
        <f t="shared" si="0"/>
        <v>0</v>
      </c>
    </row>
    <row r="65" spans="4:14" x14ac:dyDescent="0.2">
      <c r="D65" s="24">
        <v>49</v>
      </c>
      <c r="E65" s="24">
        <v>5</v>
      </c>
      <c r="F65" s="21">
        <v>1</v>
      </c>
      <c r="G65" s="8">
        <f t="shared" si="4"/>
        <v>0</v>
      </c>
      <c r="H65" s="7">
        <f t="shared" si="12"/>
        <v>0</v>
      </c>
      <c r="I65" s="20">
        <f t="shared" si="8"/>
        <v>0</v>
      </c>
      <c r="J65" s="20">
        <f t="shared" si="1"/>
        <v>0</v>
      </c>
      <c r="K65" s="20">
        <f t="shared" si="9"/>
        <v>0</v>
      </c>
      <c r="L65" s="20">
        <f t="shared" si="2"/>
        <v>0</v>
      </c>
      <c r="M65" s="20">
        <f t="shared" si="3"/>
        <v>0</v>
      </c>
      <c r="N65" s="20">
        <f t="shared" si="0"/>
        <v>0</v>
      </c>
    </row>
    <row r="66" spans="4:14" x14ac:dyDescent="0.2">
      <c r="D66" s="24">
        <v>50</v>
      </c>
      <c r="E66" s="24">
        <v>5</v>
      </c>
      <c r="F66" s="21">
        <v>2</v>
      </c>
      <c r="G66" s="8">
        <f t="shared" si="4"/>
        <v>0</v>
      </c>
      <c r="H66" s="7">
        <f t="shared" si="12"/>
        <v>0</v>
      </c>
      <c r="I66" s="20">
        <f t="shared" si="8"/>
        <v>0</v>
      </c>
      <c r="J66" s="20">
        <f t="shared" si="1"/>
        <v>0</v>
      </c>
      <c r="K66" s="20">
        <f t="shared" si="9"/>
        <v>0</v>
      </c>
      <c r="L66" s="20">
        <f t="shared" si="2"/>
        <v>0</v>
      </c>
      <c r="M66" s="20">
        <f t="shared" si="3"/>
        <v>0</v>
      </c>
      <c r="N66" s="20">
        <f t="shared" si="0"/>
        <v>0</v>
      </c>
    </row>
    <row r="67" spans="4:14" x14ac:dyDescent="0.2">
      <c r="D67" s="24">
        <v>51</v>
      </c>
      <c r="E67" s="24">
        <v>5</v>
      </c>
      <c r="F67" s="21">
        <v>3</v>
      </c>
      <c r="G67" s="8">
        <f t="shared" si="4"/>
        <v>0</v>
      </c>
      <c r="H67" s="7">
        <f t="shared" si="12"/>
        <v>0</v>
      </c>
      <c r="I67" s="20">
        <f t="shared" si="8"/>
        <v>0</v>
      </c>
      <c r="J67" s="20">
        <f t="shared" si="1"/>
        <v>0</v>
      </c>
      <c r="K67" s="20">
        <f t="shared" si="9"/>
        <v>0</v>
      </c>
      <c r="L67" s="20">
        <f t="shared" si="2"/>
        <v>0</v>
      </c>
      <c r="M67" s="20">
        <f t="shared" si="3"/>
        <v>0</v>
      </c>
      <c r="N67" s="20">
        <f t="shared" si="0"/>
        <v>0</v>
      </c>
    </row>
    <row r="68" spans="4:14" x14ac:dyDescent="0.2">
      <c r="D68" s="24">
        <v>52</v>
      </c>
      <c r="E68" s="24">
        <v>5</v>
      </c>
      <c r="F68" s="21">
        <v>4</v>
      </c>
      <c r="G68" s="8">
        <f t="shared" si="4"/>
        <v>0</v>
      </c>
      <c r="H68" s="7">
        <f t="shared" si="12"/>
        <v>0</v>
      </c>
      <c r="I68" s="20">
        <f t="shared" si="8"/>
        <v>0</v>
      </c>
      <c r="J68" s="20">
        <f t="shared" si="1"/>
        <v>0</v>
      </c>
      <c r="K68" s="20">
        <f t="shared" si="9"/>
        <v>0</v>
      </c>
      <c r="L68" s="20">
        <f t="shared" si="2"/>
        <v>0</v>
      </c>
      <c r="M68" s="20">
        <f t="shared" si="3"/>
        <v>0</v>
      </c>
      <c r="N68" s="20">
        <f t="shared" si="0"/>
        <v>0</v>
      </c>
    </row>
    <row r="69" spans="4:14" x14ac:dyDescent="0.2">
      <c r="D69" s="24">
        <v>53</v>
      </c>
      <c r="E69" s="24">
        <v>5</v>
      </c>
      <c r="F69" s="21">
        <v>5</v>
      </c>
      <c r="G69" s="8">
        <f t="shared" si="4"/>
        <v>0</v>
      </c>
      <c r="H69" s="7">
        <f t="shared" si="12"/>
        <v>0</v>
      </c>
      <c r="I69" s="20">
        <f t="shared" si="8"/>
        <v>0</v>
      </c>
      <c r="J69" s="20">
        <f t="shared" si="1"/>
        <v>0</v>
      </c>
      <c r="K69" s="20">
        <f t="shared" si="9"/>
        <v>0</v>
      </c>
      <c r="L69" s="20">
        <f t="shared" si="2"/>
        <v>0</v>
      </c>
      <c r="M69" s="20">
        <f t="shared" si="3"/>
        <v>0</v>
      </c>
      <c r="N69" s="20">
        <f t="shared" si="0"/>
        <v>0</v>
      </c>
    </row>
    <row r="70" spans="4:14" x14ac:dyDescent="0.2">
      <c r="D70" s="24">
        <v>54</v>
      </c>
      <c r="E70" s="24">
        <v>5</v>
      </c>
      <c r="F70" s="21">
        <v>6</v>
      </c>
      <c r="G70" s="8">
        <f t="shared" si="4"/>
        <v>0</v>
      </c>
      <c r="H70" s="7">
        <f t="shared" si="12"/>
        <v>0</v>
      </c>
      <c r="I70" s="20">
        <f t="shared" si="8"/>
        <v>0</v>
      </c>
      <c r="J70" s="20">
        <f t="shared" si="1"/>
        <v>0</v>
      </c>
      <c r="K70" s="20">
        <f t="shared" si="9"/>
        <v>0</v>
      </c>
      <c r="L70" s="20">
        <f t="shared" si="2"/>
        <v>0</v>
      </c>
      <c r="M70" s="20">
        <f t="shared" si="3"/>
        <v>0</v>
      </c>
      <c r="N70" s="20">
        <f t="shared" si="0"/>
        <v>0</v>
      </c>
    </row>
    <row r="71" spans="4:14" x14ac:dyDescent="0.2">
      <c r="D71" s="24">
        <v>55</v>
      </c>
      <c r="E71" s="24">
        <v>5</v>
      </c>
      <c r="F71" s="21">
        <v>7</v>
      </c>
      <c r="G71" s="8">
        <f t="shared" si="4"/>
        <v>0</v>
      </c>
      <c r="H71" s="7">
        <f t="shared" si="12"/>
        <v>0</v>
      </c>
      <c r="I71" s="20">
        <f t="shared" si="8"/>
        <v>0</v>
      </c>
      <c r="J71" s="20">
        <f t="shared" si="1"/>
        <v>0</v>
      </c>
      <c r="K71" s="20">
        <f t="shared" si="9"/>
        <v>0</v>
      </c>
      <c r="L71" s="20">
        <f t="shared" si="2"/>
        <v>0</v>
      </c>
      <c r="M71" s="20">
        <f t="shared" si="3"/>
        <v>0</v>
      </c>
      <c r="N71" s="20">
        <f t="shared" si="0"/>
        <v>0</v>
      </c>
    </row>
    <row r="72" spans="4:14" x14ac:dyDescent="0.2">
      <c r="D72" s="24">
        <v>56</v>
      </c>
      <c r="E72" s="24">
        <v>5</v>
      </c>
      <c r="F72" s="21">
        <v>8</v>
      </c>
      <c r="G72" s="8">
        <f t="shared" si="4"/>
        <v>0</v>
      </c>
      <c r="H72" s="7">
        <f t="shared" si="12"/>
        <v>0</v>
      </c>
      <c r="I72" s="20">
        <f t="shared" si="8"/>
        <v>0</v>
      </c>
      <c r="J72" s="20">
        <f t="shared" si="1"/>
        <v>0</v>
      </c>
      <c r="K72" s="20">
        <f t="shared" si="9"/>
        <v>0</v>
      </c>
      <c r="L72" s="20">
        <f t="shared" si="2"/>
        <v>0</v>
      </c>
      <c r="M72" s="20">
        <f t="shared" si="3"/>
        <v>0</v>
      </c>
      <c r="N72" s="20">
        <f t="shared" si="0"/>
        <v>0</v>
      </c>
    </row>
    <row r="73" spans="4:14" x14ac:dyDescent="0.2">
      <c r="D73" s="24">
        <v>57</v>
      </c>
      <c r="E73" s="24">
        <v>5</v>
      </c>
      <c r="F73" s="21">
        <v>9</v>
      </c>
      <c r="G73" s="8">
        <f t="shared" si="4"/>
        <v>0</v>
      </c>
      <c r="H73" s="7">
        <f t="shared" si="12"/>
        <v>0</v>
      </c>
      <c r="I73" s="20">
        <f t="shared" si="8"/>
        <v>0</v>
      </c>
      <c r="J73" s="20">
        <f t="shared" si="1"/>
        <v>0</v>
      </c>
      <c r="K73" s="20">
        <f t="shared" si="9"/>
        <v>0</v>
      </c>
      <c r="L73" s="20">
        <f t="shared" si="2"/>
        <v>0</v>
      </c>
      <c r="M73" s="20">
        <f t="shared" si="3"/>
        <v>0</v>
      </c>
      <c r="N73" s="20">
        <f t="shared" si="0"/>
        <v>0</v>
      </c>
    </row>
    <row r="74" spans="4:14" x14ac:dyDescent="0.2">
      <c r="D74" s="24">
        <v>58</v>
      </c>
      <c r="E74" s="24">
        <v>5</v>
      </c>
      <c r="F74" s="21">
        <v>10</v>
      </c>
      <c r="G74" s="8">
        <f t="shared" si="4"/>
        <v>0</v>
      </c>
      <c r="H74" s="7">
        <f t="shared" si="12"/>
        <v>0</v>
      </c>
      <c r="I74" s="20">
        <f t="shared" si="8"/>
        <v>0</v>
      </c>
      <c r="J74" s="20">
        <f t="shared" si="1"/>
        <v>0</v>
      </c>
      <c r="K74" s="20">
        <f t="shared" si="9"/>
        <v>0</v>
      </c>
      <c r="L74" s="20">
        <f t="shared" si="2"/>
        <v>0</v>
      </c>
      <c r="M74" s="20">
        <f t="shared" si="3"/>
        <v>0</v>
      </c>
      <c r="N74" s="20">
        <f t="shared" si="0"/>
        <v>0</v>
      </c>
    </row>
    <row r="75" spans="4:14" x14ac:dyDescent="0.2">
      <c r="D75" s="24">
        <v>59</v>
      </c>
      <c r="E75" s="24">
        <v>5</v>
      </c>
      <c r="F75" s="21">
        <v>11</v>
      </c>
      <c r="G75" s="8">
        <f t="shared" si="4"/>
        <v>0</v>
      </c>
      <c r="H75" s="7">
        <f t="shared" si="12"/>
        <v>0</v>
      </c>
      <c r="I75" s="20">
        <f t="shared" si="8"/>
        <v>0</v>
      </c>
      <c r="J75" s="20">
        <f t="shared" si="1"/>
        <v>0</v>
      </c>
      <c r="K75" s="20">
        <f t="shared" si="9"/>
        <v>0</v>
      </c>
      <c r="L75" s="20">
        <f t="shared" si="2"/>
        <v>0</v>
      </c>
      <c r="M75" s="20">
        <f t="shared" si="3"/>
        <v>0</v>
      </c>
      <c r="N75" s="20">
        <f t="shared" si="0"/>
        <v>0</v>
      </c>
    </row>
    <row r="76" spans="4:14" x14ac:dyDescent="0.2">
      <c r="D76" s="22">
        <v>60</v>
      </c>
      <c r="E76" s="22">
        <v>5</v>
      </c>
      <c r="F76" s="23">
        <v>12</v>
      </c>
      <c r="G76" s="5">
        <f t="shared" si="4"/>
        <v>0</v>
      </c>
      <c r="H76" s="6">
        <f t="shared" si="12"/>
        <v>0</v>
      </c>
      <c r="I76" s="19">
        <f t="shared" si="8"/>
        <v>0</v>
      </c>
      <c r="J76" s="19">
        <f t="shared" si="1"/>
        <v>0</v>
      </c>
      <c r="K76" s="20">
        <f t="shared" si="9"/>
        <v>0</v>
      </c>
      <c r="L76" s="19">
        <f t="shared" si="2"/>
        <v>0</v>
      </c>
      <c r="M76" s="19">
        <f t="shared" si="3"/>
        <v>0</v>
      </c>
      <c r="N76" s="20">
        <f t="shared" si="0"/>
        <v>0</v>
      </c>
    </row>
    <row r="77" spans="4:14" x14ac:dyDescent="0.2">
      <c r="D77" s="24">
        <v>61</v>
      </c>
      <c r="E77" s="24">
        <v>6</v>
      </c>
      <c r="F77" s="21">
        <v>1</v>
      </c>
      <c r="G77" s="8">
        <f t="shared" si="4"/>
        <v>0</v>
      </c>
      <c r="H77" s="7">
        <f t="shared" si="12"/>
        <v>0</v>
      </c>
      <c r="I77" s="20">
        <f t="shared" si="8"/>
        <v>0</v>
      </c>
      <c r="J77" s="20">
        <f t="shared" si="1"/>
        <v>0</v>
      </c>
      <c r="K77" s="20">
        <f t="shared" si="9"/>
        <v>0</v>
      </c>
      <c r="L77" s="20">
        <f t="shared" si="2"/>
        <v>0</v>
      </c>
      <c r="M77" s="20">
        <f t="shared" si="3"/>
        <v>0</v>
      </c>
      <c r="N77" s="20">
        <f t="shared" si="0"/>
        <v>0</v>
      </c>
    </row>
    <row r="78" spans="4:14" x14ac:dyDescent="0.2">
      <c r="D78" s="24">
        <v>62</v>
      </c>
      <c r="E78" s="24">
        <v>6</v>
      </c>
      <c r="F78" s="21">
        <v>2</v>
      </c>
      <c r="G78" s="8">
        <f t="shared" si="4"/>
        <v>0</v>
      </c>
      <c r="H78" s="7">
        <f t="shared" si="12"/>
        <v>0</v>
      </c>
      <c r="I78" s="20">
        <f t="shared" si="8"/>
        <v>0</v>
      </c>
      <c r="J78" s="20">
        <f t="shared" si="1"/>
        <v>0</v>
      </c>
      <c r="K78" s="20">
        <f t="shared" si="9"/>
        <v>0</v>
      </c>
      <c r="L78" s="20">
        <f t="shared" si="2"/>
        <v>0</v>
      </c>
      <c r="M78" s="20">
        <f t="shared" si="3"/>
        <v>0</v>
      </c>
      <c r="N78" s="20">
        <f t="shared" si="0"/>
        <v>0</v>
      </c>
    </row>
    <row r="79" spans="4:14" x14ac:dyDescent="0.2">
      <c r="D79" s="24">
        <v>63</v>
      </c>
      <c r="E79" s="24">
        <v>6</v>
      </c>
      <c r="F79" s="21">
        <v>3</v>
      </c>
      <c r="G79" s="8">
        <f t="shared" si="4"/>
        <v>0</v>
      </c>
      <c r="H79" s="7">
        <f t="shared" si="12"/>
        <v>0</v>
      </c>
      <c r="I79" s="20">
        <f t="shared" si="8"/>
        <v>0</v>
      </c>
      <c r="J79" s="20">
        <f t="shared" si="1"/>
        <v>0</v>
      </c>
      <c r="K79" s="20">
        <f t="shared" si="9"/>
        <v>0</v>
      </c>
      <c r="L79" s="20">
        <f t="shared" si="2"/>
        <v>0</v>
      </c>
      <c r="M79" s="20">
        <f t="shared" si="3"/>
        <v>0</v>
      </c>
      <c r="N79" s="20">
        <f t="shared" si="0"/>
        <v>0</v>
      </c>
    </row>
    <row r="80" spans="4:14" x14ac:dyDescent="0.2">
      <c r="D80" s="24">
        <v>64</v>
      </c>
      <c r="E80" s="24">
        <v>6</v>
      </c>
      <c r="F80" s="21">
        <v>4</v>
      </c>
      <c r="G80" s="8">
        <f t="shared" si="4"/>
        <v>0</v>
      </c>
      <c r="H80" s="7">
        <f t="shared" si="12"/>
        <v>0</v>
      </c>
      <c r="I80" s="20">
        <f t="shared" si="8"/>
        <v>0</v>
      </c>
      <c r="J80" s="20">
        <f t="shared" si="1"/>
        <v>0</v>
      </c>
      <c r="K80" s="20">
        <f t="shared" si="9"/>
        <v>0</v>
      </c>
      <c r="L80" s="20">
        <f t="shared" si="2"/>
        <v>0</v>
      </c>
      <c r="M80" s="20">
        <f t="shared" si="3"/>
        <v>0</v>
      </c>
      <c r="N80" s="20">
        <f t="shared" si="0"/>
        <v>0</v>
      </c>
    </row>
    <row r="81" spans="4:14" x14ac:dyDescent="0.2">
      <c r="D81" s="24">
        <v>65</v>
      </c>
      <c r="E81" s="24">
        <v>6</v>
      </c>
      <c r="F81" s="21">
        <v>5</v>
      </c>
      <c r="G81" s="8">
        <f t="shared" si="4"/>
        <v>0</v>
      </c>
      <c r="H81" s="7">
        <f t="shared" si="12"/>
        <v>0</v>
      </c>
      <c r="I81" s="20">
        <f t="shared" si="8"/>
        <v>0</v>
      </c>
      <c r="J81" s="20">
        <f t="shared" si="1"/>
        <v>0</v>
      </c>
      <c r="K81" s="20">
        <f t="shared" si="9"/>
        <v>0</v>
      </c>
      <c r="L81" s="20">
        <f t="shared" si="2"/>
        <v>0</v>
      </c>
      <c r="M81" s="20">
        <f t="shared" si="3"/>
        <v>0</v>
      </c>
      <c r="N81" s="20">
        <f t="shared" ref="N81:N144" si="13">SUM(I81-J81)</f>
        <v>0</v>
      </c>
    </row>
    <row r="82" spans="4:14" x14ac:dyDescent="0.2">
      <c r="D82" s="24">
        <v>66</v>
      </c>
      <c r="E82" s="24">
        <v>6</v>
      </c>
      <c r="F82" s="21">
        <v>6</v>
      </c>
      <c r="G82" s="8">
        <f t="shared" si="4"/>
        <v>0</v>
      </c>
      <c r="H82" s="7">
        <f t="shared" si="12"/>
        <v>0</v>
      </c>
      <c r="I82" s="20">
        <f t="shared" si="8"/>
        <v>0</v>
      </c>
      <c r="J82" s="20">
        <f t="shared" ref="J82:J145" si="14">SUM(((M81*G82)/100) * 30 / 365)</f>
        <v>0</v>
      </c>
      <c r="K82" s="20">
        <f t="shared" si="9"/>
        <v>0</v>
      </c>
      <c r="L82" s="20">
        <f t="shared" ref="L82:L145" si="15">SUM(L81+H82)</f>
        <v>0</v>
      </c>
      <c r="M82" s="20">
        <f t="shared" ref="M82:M145" si="16">SUM(M81-I82)</f>
        <v>0</v>
      </c>
      <c r="N82" s="20">
        <f t="shared" si="13"/>
        <v>0</v>
      </c>
    </row>
    <row r="83" spans="4:14" x14ac:dyDescent="0.2">
      <c r="D83" s="24">
        <v>67</v>
      </c>
      <c r="E83" s="24">
        <v>6</v>
      </c>
      <c r="F83" s="21">
        <v>7</v>
      </c>
      <c r="G83" s="8">
        <f t="shared" si="4"/>
        <v>0</v>
      </c>
      <c r="H83" s="7">
        <f t="shared" si="12"/>
        <v>0</v>
      </c>
      <c r="I83" s="20">
        <f t="shared" si="8"/>
        <v>0</v>
      </c>
      <c r="J83" s="20">
        <f t="shared" si="14"/>
        <v>0</v>
      </c>
      <c r="K83" s="20">
        <f t="shared" si="9"/>
        <v>0</v>
      </c>
      <c r="L83" s="20">
        <f t="shared" si="15"/>
        <v>0</v>
      </c>
      <c r="M83" s="20">
        <f t="shared" si="16"/>
        <v>0</v>
      </c>
      <c r="N83" s="20">
        <f t="shared" si="13"/>
        <v>0</v>
      </c>
    </row>
    <row r="84" spans="4:14" x14ac:dyDescent="0.2">
      <c r="D84" s="24">
        <v>68</v>
      </c>
      <c r="E84" s="24">
        <v>6</v>
      </c>
      <c r="F84" s="21">
        <v>8</v>
      </c>
      <c r="G84" s="8">
        <f t="shared" ref="G84:G147" si="17">+G83</f>
        <v>0</v>
      </c>
      <c r="H84" s="7">
        <f t="shared" si="12"/>
        <v>0</v>
      </c>
      <c r="I84" s="20">
        <f t="shared" ref="I84:I147" si="18">SUM(H84-J84)</f>
        <v>0</v>
      </c>
      <c r="J84" s="20">
        <f t="shared" si="14"/>
        <v>0</v>
      </c>
      <c r="K84" s="20">
        <f t="shared" ref="K84:K147" si="19">SUM(K83+J84)</f>
        <v>0</v>
      </c>
      <c r="L84" s="20">
        <f t="shared" si="15"/>
        <v>0</v>
      </c>
      <c r="M84" s="20">
        <f t="shared" si="16"/>
        <v>0</v>
      </c>
      <c r="N84" s="20">
        <f t="shared" si="13"/>
        <v>0</v>
      </c>
    </row>
    <row r="85" spans="4:14" x14ac:dyDescent="0.2">
      <c r="D85" s="24">
        <v>69</v>
      </c>
      <c r="E85" s="24">
        <v>6</v>
      </c>
      <c r="F85" s="21">
        <v>9</v>
      </c>
      <c r="G85" s="8">
        <f t="shared" si="17"/>
        <v>0</v>
      </c>
      <c r="H85" s="7">
        <f t="shared" si="12"/>
        <v>0</v>
      </c>
      <c r="I85" s="20">
        <f t="shared" si="18"/>
        <v>0</v>
      </c>
      <c r="J85" s="20">
        <f t="shared" si="14"/>
        <v>0</v>
      </c>
      <c r="K85" s="20">
        <f t="shared" si="19"/>
        <v>0</v>
      </c>
      <c r="L85" s="20">
        <f t="shared" si="15"/>
        <v>0</v>
      </c>
      <c r="M85" s="20">
        <f t="shared" si="16"/>
        <v>0</v>
      </c>
      <c r="N85" s="20">
        <f t="shared" si="13"/>
        <v>0</v>
      </c>
    </row>
    <row r="86" spans="4:14" x14ac:dyDescent="0.2">
      <c r="D86" s="24">
        <v>70</v>
      </c>
      <c r="E86" s="24">
        <v>6</v>
      </c>
      <c r="F86" s="21">
        <v>10</v>
      </c>
      <c r="G86" s="8">
        <f t="shared" si="17"/>
        <v>0</v>
      </c>
      <c r="H86" s="7">
        <f t="shared" si="12"/>
        <v>0</v>
      </c>
      <c r="I86" s="20">
        <f t="shared" si="18"/>
        <v>0</v>
      </c>
      <c r="J86" s="20">
        <f t="shared" si="14"/>
        <v>0</v>
      </c>
      <c r="K86" s="20">
        <f t="shared" si="19"/>
        <v>0</v>
      </c>
      <c r="L86" s="20">
        <f t="shared" si="15"/>
        <v>0</v>
      </c>
      <c r="M86" s="20">
        <f t="shared" si="16"/>
        <v>0</v>
      </c>
      <c r="N86" s="20">
        <f t="shared" si="13"/>
        <v>0</v>
      </c>
    </row>
    <row r="87" spans="4:14" x14ac:dyDescent="0.2">
      <c r="D87" s="24">
        <v>71</v>
      </c>
      <c r="E87" s="24">
        <v>6</v>
      </c>
      <c r="F87" s="21">
        <v>11</v>
      </c>
      <c r="G87" s="8">
        <f t="shared" si="17"/>
        <v>0</v>
      </c>
      <c r="H87" s="7">
        <f t="shared" si="12"/>
        <v>0</v>
      </c>
      <c r="I87" s="20">
        <f t="shared" si="18"/>
        <v>0</v>
      </c>
      <c r="J87" s="20">
        <f t="shared" si="14"/>
        <v>0</v>
      </c>
      <c r="K87" s="20">
        <f t="shared" si="19"/>
        <v>0</v>
      </c>
      <c r="L87" s="20">
        <f t="shared" si="15"/>
        <v>0</v>
      </c>
      <c r="M87" s="20">
        <f t="shared" si="16"/>
        <v>0</v>
      </c>
      <c r="N87" s="20">
        <f t="shared" si="13"/>
        <v>0</v>
      </c>
    </row>
    <row r="88" spans="4:14" x14ac:dyDescent="0.2">
      <c r="D88" s="22">
        <v>72</v>
      </c>
      <c r="E88" s="22">
        <v>6</v>
      </c>
      <c r="F88" s="23">
        <v>12</v>
      </c>
      <c r="G88" s="5">
        <f t="shared" si="17"/>
        <v>0</v>
      </c>
      <c r="H88" s="6">
        <f t="shared" si="12"/>
        <v>0</v>
      </c>
      <c r="I88" s="19">
        <f t="shared" si="18"/>
        <v>0</v>
      </c>
      <c r="J88" s="19">
        <f t="shared" si="14"/>
        <v>0</v>
      </c>
      <c r="K88" s="20">
        <f t="shared" si="19"/>
        <v>0</v>
      </c>
      <c r="L88" s="19">
        <f t="shared" si="15"/>
        <v>0</v>
      </c>
      <c r="M88" s="19">
        <f t="shared" si="16"/>
        <v>0</v>
      </c>
      <c r="N88" s="20">
        <f t="shared" si="13"/>
        <v>0</v>
      </c>
    </row>
    <row r="89" spans="4:14" x14ac:dyDescent="0.2">
      <c r="D89" s="24">
        <v>73</v>
      </c>
      <c r="E89" s="24">
        <v>7</v>
      </c>
      <c r="F89" s="21">
        <v>1</v>
      </c>
      <c r="G89" s="8">
        <f t="shared" si="17"/>
        <v>0</v>
      </c>
      <c r="H89" s="7">
        <f t="shared" si="12"/>
        <v>0</v>
      </c>
      <c r="I89" s="20">
        <f t="shared" si="18"/>
        <v>0</v>
      </c>
      <c r="J89" s="20">
        <f t="shared" si="14"/>
        <v>0</v>
      </c>
      <c r="K89" s="20">
        <f t="shared" si="19"/>
        <v>0</v>
      </c>
      <c r="L89" s="20">
        <f t="shared" si="15"/>
        <v>0</v>
      </c>
      <c r="M89" s="20">
        <f t="shared" si="16"/>
        <v>0</v>
      </c>
      <c r="N89" s="20">
        <f t="shared" si="13"/>
        <v>0</v>
      </c>
    </row>
    <row r="90" spans="4:14" x14ac:dyDescent="0.2">
      <c r="D90" s="24">
        <v>74</v>
      </c>
      <c r="E90" s="24">
        <v>7</v>
      </c>
      <c r="F90" s="21">
        <v>2</v>
      </c>
      <c r="G90" s="8">
        <f t="shared" si="17"/>
        <v>0</v>
      </c>
      <c r="H90" s="7">
        <f t="shared" si="12"/>
        <v>0</v>
      </c>
      <c r="I90" s="20">
        <f t="shared" si="18"/>
        <v>0</v>
      </c>
      <c r="J90" s="20">
        <f t="shared" si="14"/>
        <v>0</v>
      </c>
      <c r="K90" s="20">
        <f t="shared" si="19"/>
        <v>0</v>
      </c>
      <c r="L90" s="20">
        <f t="shared" si="15"/>
        <v>0</v>
      </c>
      <c r="M90" s="20">
        <f t="shared" si="16"/>
        <v>0</v>
      </c>
      <c r="N90" s="20">
        <f t="shared" si="13"/>
        <v>0</v>
      </c>
    </row>
    <row r="91" spans="4:14" x14ac:dyDescent="0.2">
      <c r="D91" s="24">
        <v>75</v>
      </c>
      <c r="E91" s="24">
        <v>7</v>
      </c>
      <c r="F91" s="21">
        <v>3</v>
      </c>
      <c r="G91" s="8">
        <f t="shared" si="17"/>
        <v>0</v>
      </c>
      <c r="H91" s="7">
        <f t="shared" si="12"/>
        <v>0</v>
      </c>
      <c r="I91" s="20">
        <f t="shared" si="18"/>
        <v>0</v>
      </c>
      <c r="J91" s="20">
        <f t="shared" si="14"/>
        <v>0</v>
      </c>
      <c r="K91" s="20">
        <f t="shared" si="19"/>
        <v>0</v>
      </c>
      <c r="L91" s="20">
        <f t="shared" si="15"/>
        <v>0</v>
      </c>
      <c r="M91" s="20">
        <f t="shared" si="16"/>
        <v>0</v>
      </c>
      <c r="N91" s="20">
        <f t="shared" si="13"/>
        <v>0</v>
      </c>
    </row>
    <row r="92" spans="4:14" x14ac:dyDescent="0.2">
      <c r="D92" s="24">
        <v>76</v>
      </c>
      <c r="E92" s="24">
        <v>7</v>
      </c>
      <c r="F92" s="21">
        <v>4</v>
      </c>
      <c r="G92" s="8">
        <f t="shared" si="17"/>
        <v>0</v>
      </c>
      <c r="H92" s="7">
        <f t="shared" si="12"/>
        <v>0</v>
      </c>
      <c r="I92" s="20">
        <f t="shared" si="18"/>
        <v>0</v>
      </c>
      <c r="J92" s="20">
        <f t="shared" si="14"/>
        <v>0</v>
      </c>
      <c r="K92" s="20">
        <f t="shared" si="19"/>
        <v>0</v>
      </c>
      <c r="L92" s="20">
        <f t="shared" si="15"/>
        <v>0</v>
      </c>
      <c r="M92" s="20">
        <f t="shared" si="16"/>
        <v>0</v>
      </c>
      <c r="N92" s="20">
        <f t="shared" si="13"/>
        <v>0</v>
      </c>
    </row>
    <row r="93" spans="4:14" x14ac:dyDescent="0.2">
      <c r="D93" s="24">
        <v>77</v>
      </c>
      <c r="E93" s="24">
        <v>7</v>
      </c>
      <c r="F93" s="21">
        <v>5</v>
      </c>
      <c r="G93" s="8">
        <f t="shared" si="17"/>
        <v>0</v>
      </c>
      <c r="H93" s="7">
        <f t="shared" si="12"/>
        <v>0</v>
      </c>
      <c r="I93" s="20">
        <f t="shared" si="18"/>
        <v>0</v>
      </c>
      <c r="J93" s="20">
        <f t="shared" si="14"/>
        <v>0</v>
      </c>
      <c r="K93" s="20">
        <f t="shared" si="19"/>
        <v>0</v>
      </c>
      <c r="L93" s="20">
        <f t="shared" si="15"/>
        <v>0</v>
      </c>
      <c r="M93" s="20">
        <f t="shared" si="16"/>
        <v>0</v>
      </c>
      <c r="N93" s="20">
        <f t="shared" si="13"/>
        <v>0</v>
      </c>
    </row>
    <row r="94" spans="4:14" x14ac:dyDescent="0.2">
      <c r="D94" s="24">
        <v>78</v>
      </c>
      <c r="E94" s="24">
        <v>7</v>
      </c>
      <c r="F94" s="21">
        <v>6</v>
      </c>
      <c r="G94" s="8">
        <f t="shared" si="17"/>
        <v>0</v>
      </c>
      <c r="H94" s="7">
        <f t="shared" si="12"/>
        <v>0</v>
      </c>
      <c r="I94" s="20">
        <f t="shared" si="18"/>
        <v>0</v>
      </c>
      <c r="J94" s="20">
        <f t="shared" si="14"/>
        <v>0</v>
      </c>
      <c r="K94" s="20">
        <f t="shared" si="19"/>
        <v>0</v>
      </c>
      <c r="L94" s="20">
        <f t="shared" si="15"/>
        <v>0</v>
      </c>
      <c r="M94" s="20">
        <f t="shared" si="16"/>
        <v>0</v>
      </c>
      <c r="N94" s="20">
        <f t="shared" si="13"/>
        <v>0</v>
      </c>
    </row>
    <row r="95" spans="4:14" x14ac:dyDescent="0.2">
      <c r="D95" s="24">
        <v>79</v>
      </c>
      <c r="E95" s="24">
        <v>7</v>
      </c>
      <c r="F95" s="21">
        <v>7</v>
      </c>
      <c r="G95" s="8">
        <f t="shared" si="17"/>
        <v>0</v>
      </c>
      <c r="H95" s="7">
        <f t="shared" si="12"/>
        <v>0</v>
      </c>
      <c r="I95" s="20">
        <f t="shared" si="18"/>
        <v>0</v>
      </c>
      <c r="J95" s="20">
        <f t="shared" si="14"/>
        <v>0</v>
      </c>
      <c r="K95" s="20">
        <f t="shared" si="19"/>
        <v>0</v>
      </c>
      <c r="L95" s="20">
        <f t="shared" si="15"/>
        <v>0</v>
      </c>
      <c r="M95" s="20">
        <f t="shared" si="16"/>
        <v>0</v>
      </c>
      <c r="N95" s="20">
        <f t="shared" si="13"/>
        <v>0</v>
      </c>
    </row>
    <row r="96" spans="4:14" x14ac:dyDescent="0.2">
      <c r="D96" s="24">
        <v>80</v>
      </c>
      <c r="E96" s="24">
        <v>7</v>
      </c>
      <c r="F96" s="21">
        <v>8</v>
      </c>
      <c r="G96" s="8">
        <f t="shared" si="17"/>
        <v>0</v>
      </c>
      <c r="H96" s="7">
        <f t="shared" si="12"/>
        <v>0</v>
      </c>
      <c r="I96" s="20">
        <f t="shared" si="18"/>
        <v>0</v>
      </c>
      <c r="J96" s="20">
        <f t="shared" si="14"/>
        <v>0</v>
      </c>
      <c r="K96" s="20">
        <f t="shared" si="19"/>
        <v>0</v>
      </c>
      <c r="L96" s="20">
        <f t="shared" si="15"/>
        <v>0</v>
      </c>
      <c r="M96" s="20">
        <f t="shared" si="16"/>
        <v>0</v>
      </c>
      <c r="N96" s="20">
        <f t="shared" si="13"/>
        <v>0</v>
      </c>
    </row>
    <row r="97" spans="4:14" x14ac:dyDescent="0.2">
      <c r="D97" s="24">
        <v>81</v>
      </c>
      <c r="E97" s="24">
        <v>7</v>
      </c>
      <c r="F97" s="21">
        <v>9</v>
      </c>
      <c r="G97" s="8">
        <f t="shared" si="17"/>
        <v>0</v>
      </c>
      <c r="H97" s="7">
        <f t="shared" si="12"/>
        <v>0</v>
      </c>
      <c r="I97" s="20">
        <f t="shared" si="18"/>
        <v>0</v>
      </c>
      <c r="J97" s="20">
        <f t="shared" si="14"/>
        <v>0</v>
      </c>
      <c r="K97" s="20">
        <f t="shared" si="19"/>
        <v>0</v>
      </c>
      <c r="L97" s="20">
        <f t="shared" si="15"/>
        <v>0</v>
      </c>
      <c r="M97" s="20">
        <f t="shared" si="16"/>
        <v>0</v>
      </c>
      <c r="N97" s="20">
        <f t="shared" si="13"/>
        <v>0</v>
      </c>
    </row>
    <row r="98" spans="4:14" x14ac:dyDescent="0.2">
      <c r="D98" s="24">
        <v>82</v>
      </c>
      <c r="E98" s="24">
        <v>7</v>
      </c>
      <c r="F98" s="21">
        <v>10</v>
      </c>
      <c r="G98" s="8">
        <f t="shared" si="17"/>
        <v>0</v>
      </c>
      <c r="H98" s="7">
        <f t="shared" si="12"/>
        <v>0</v>
      </c>
      <c r="I98" s="20">
        <f t="shared" si="18"/>
        <v>0</v>
      </c>
      <c r="J98" s="20">
        <f t="shared" si="14"/>
        <v>0</v>
      </c>
      <c r="K98" s="20">
        <f t="shared" si="19"/>
        <v>0</v>
      </c>
      <c r="L98" s="20">
        <f t="shared" si="15"/>
        <v>0</v>
      </c>
      <c r="M98" s="20">
        <f t="shared" si="16"/>
        <v>0</v>
      </c>
      <c r="N98" s="20">
        <f t="shared" si="13"/>
        <v>0</v>
      </c>
    </row>
    <row r="99" spans="4:14" x14ac:dyDescent="0.2">
      <c r="D99" s="24">
        <v>83</v>
      </c>
      <c r="E99" s="24">
        <v>7</v>
      </c>
      <c r="F99" s="21">
        <v>11</v>
      </c>
      <c r="G99" s="8">
        <f t="shared" si="17"/>
        <v>0</v>
      </c>
      <c r="H99" s="7">
        <f t="shared" si="12"/>
        <v>0</v>
      </c>
      <c r="I99" s="20">
        <f t="shared" si="18"/>
        <v>0</v>
      </c>
      <c r="J99" s="20">
        <f t="shared" si="14"/>
        <v>0</v>
      </c>
      <c r="K99" s="20">
        <f t="shared" si="19"/>
        <v>0</v>
      </c>
      <c r="L99" s="20">
        <f t="shared" si="15"/>
        <v>0</v>
      </c>
      <c r="M99" s="20">
        <f t="shared" si="16"/>
        <v>0</v>
      </c>
      <c r="N99" s="20">
        <f t="shared" si="13"/>
        <v>0</v>
      </c>
    </row>
    <row r="100" spans="4:14" x14ac:dyDescent="0.2">
      <c r="D100" s="22">
        <v>84</v>
      </c>
      <c r="E100" s="22">
        <v>7</v>
      </c>
      <c r="F100" s="23">
        <v>12</v>
      </c>
      <c r="G100" s="5">
        <f t="shared" si="17"/>
        <v>0</v>
      </c>
      <c r="H100" s="6">
        <f t="shared" si="12"/>
        <v>0</v>
      </c>
      <c r="I100" s="19">
        <f t="shared" si="18"/>
        <v>0</v>
      </c>
      <c r="J100" s="19">
        <f t="shared" si="14"/>
        <v>0</v>
      </c>
      <c r="K100" s="20">
        <f t="shared" si="19"/>
        <v>0</v>
      </c>
      <c r="L100" s="19">
        <f t="shared" si="15"/>
        <v>0</v>
      </c>
      <c r="M100" s="19">
        <f t="shared" si="16"/>
        <v>0</v>
      </c>
      <c r="N100" s="20">
        <f t="shared" si="13"/>
        <v>0</v>
      </c>
    </row>
    <row r="101" spans="4:14" x14ac:dyDescent="0.2">
      <c r="D101" s="24">
        <v>85</v>
      </c>
      <c r="E101" s="24">
        <v>8</v>
      </c>
      <c r="F101" s="21">
        <v>1</v>
      </c>
      <c r="G101" s="8">
        <f t="shared" si="17"/>
        <v>0</v>
      </c>
      <c r="H101" s="7">
        <f t="shared" si="12"/>
        <v>0</v>
      </c>
      <c r="I101" s="20">
        <f t="shared" si="18"/>
        <v>0</v>
      </c>
      <c r="J101" s="20">
        <f t="shared" si="14"/>
        <v>0</v>
      </c>
      <c r="K101" s="20">
        <f t="shared" si="19"/>
        <v>0</v>
      </c>
      <c r="L101" s="20">
        <f t="shared" si="15"/>
        <v>0</v>
      </c>
      <c r="M101" s="20">
        <f t="shared" si="16"/>
        <v>0</v>
      </c>
      <c r="N101" s="20">
        <f t="shared" si="13"/>
        <v>0</v>
      </c>
    </row>
    <row r="102" spans="4:14" x14ac:dyDescent="0.2">
      <c r="D102" s="24">
        <v>86</v>
      </c>
      <c r="E102" s="24">
        <v>8</v>
      </c>
      <c r="F102" s="21">
        <v>2</v>
      </c>
      <c r="G102" s="8">
        <f t="shared" si="17"/>
        <v>0</v>
      </c>
      <c r="H102" s="7">
        <f t="shared" si="12"/>
        <v>0</v>
      </c>
      <c r="I102" s="20">
        <f t="shared" si="18"/>
        <v>0</v>
      </c>
      <c r="J102" s="20">
        <f t="shared" si="14"/>
        <v>0</v>
      </c>
      <c r="K102" s="20">
        <f t="shared" si="19"/>
        <v>0</v>
      </c>
      <c r="L102" s="20">
        <f t="shared" si="15"/>
        <v>0</v>
      </c>
      <c r="M102" s="20">
        <f t="shared" si="16"/>
        <v>0</v>
      </c>
      <c r="N102" s="20">
        <f t="shared" si="13"/>
        <v>0</v>
      </c>
    </row>
    <row r="103" spans="4:14" x14ac:dyDescent="0.2">
      <c r="D103" s="24">
        <v>87</v>
      </c>
      <c r="E103" s="24">
        <v>8</v>
      </c>
      <c r="F103" s="21">
        <v>3</v>
      </c>
      <c r="G103" s="8">
        <f t="shared" si="17"/>
        <v>0</v>
      </c>
      <c r="H103" s="7">
        <f t="shared" si="12"/>
        <v>0</v>
      </c>
      <c r="I103" s="20">
        <f t="shared" si="18"/>
        <v>0</v>
      </c>
      <c r="J103" s="20">
        <f t="shared" si="14"/>
        <v>0</v>
      </c>
      <c r="K103" s="20">
        <f t="shared" si="19"/>
        <v>0</v>
      </c>
      <c r="L103" s="20">
        <f t="shared" si="15"/>
        <v>0</v>
      </c>
      <c r="M103" s="20">
        <f t="shared" si="16"/>
        <v>0</v>
      </c>
      <c r="N103" s="20">
        <f t="shared" si="13"/>
        <v>0</v>
      </c>
    </row>
    <row r="104" spans="4:14" x14ac:dyDescent="0.2">
      <c r="D104" s="24">
        <v>88</v>
      </c>
      <c r="E104" s="24">
        <v>8</v>
      </c>
      <c r="F104" s="21">
        <v>4</v>
      </c>
      <c r="G104" s="8">
        <f t="shared" si="17"/>
        <v>0</v>
      </c>
      <c r="H104" s="7">
        <f t="shared" si="12"/>
        <v>0</v>
      </c>
      <c r="I104" s="20">
        <f t="shared" si="18"/>
        <v>0</v>
      </c>
      <c r="J104" s="20">
        <f t="shared" si="14"/>
        <v>0</v>
      </c>
      <c r="K104" s="20">
        <f t="shared" si="19"/>
        <v>0</v>
      </c>
      <c r="L104" s="20">
        <f t="shared" si="15"/>
        <v>0</v>
      </c>
      <c r="M104" s="20">
        <f t="shared" si="16"/>
        <v>0</v>
      </c>
      <c r="N104" s="20">
        <f t="shared" si="13"/>
        <v>0</v>
      </c>
    </row>
    <row r="105" spans="4:14" x14ac:dyDescent="0.2">
      <c r="D105" s="24">
        <v>89</v>
      </c>
      <c r="E105" s="24">
        <v>8</v>
      </c>
      <c r="F105" s="21">
        <v>5</v>
      </c>
      <c r="G105" s="8">
        <f t="shared" si="17"/>
        <v>0</v>
      </c>
      <c r="H105" s="7">
        <f t="shared" si="12"/>
        <v>0</v>
      </c>
      <c r="I105" s="20">
        <f t="shared" si="18"/>
        <v>0</v>
      </c>
      <c r="J105" s="20">
        <f t="shared" si="14"/>
        <v>0</v>
      </c>
      <c r="K105" s="20">
        <f t="shared" si="19"/>
        <v>0</v>
      </c>
      <c r="L105" s="20">
        <f t="shared" si="15"/>
        <v>0</v>
      </c>
      <c r="M105" s="20">
        <f t="shared" si="16"/>
        <v>0</v>
      </c>
      <c r="N105" s="20">
        <f t="shared" si="13"/>
        <v>0</v>
      </c>
    </row>
    <row r="106" spans="4:14" x14ac:dyDescent="0.2">
      <c r="D106" s="24">
        <v>90</v>
      </c>
      <c r="E106" s="24">
        <v>8</v>
      </c>
      <c r="F106" s="21">
        <v>6</v>
      </c>
      <c r="G106" s="8">
        <f t="shared" si="17"/>
        <v>0</v>
      </c>
      <c r="H106" s="7">
        <f t="shared" si="12"/>
        <v>0</v>
      </c>
      <c r="I106" s="20">
        <f t="shared" si="18"/>
        <v>0</v>
      </c>
      <c r="J106" s="20">
        <f t="shared" si="14"/>
        <v>0</v>
      </c>
      <c r="K106" s="20">
        <f t="shared" si="19"/>
        <v>0</v>
      </c>
      <c r="L106" s="20">
        <f t="shared" si="15"/>
        <v>0</v>
      </c>
      <c r="M106" s="20">
        <f t="shared" si="16"/>
        <v>0</v>
      </c>
      <c r="N106" s="20">
        <f t="shared" si="13"/>
        <v>0</v>
      </c>
    </row>
    <row r="107" spans="4:14" x14ac:dyDescent="0.2">
      <c r="D107" s="24">
        <v>91</v>
      </c>
      <c r="E107" s="24">
        <v>8</v>
      </c>
      <c r="F107" s="21">
        <v>7</v>
      </c>
      <c r="G107" s="8">
        <f t="shared" si="17"/>
        <v>0</v>
      </c>
      <c r="H107" s="7">
        <f t="shared" si="12"/>
        <v>0</v>
      </c>
      <c r="I107" s="20">
        <f t="shared" si="18"/>
        <v>0</v>
      </c>
      <c r="J107" s="20">
        <f t="shared" si="14"/>
        <v>0</v>
      </c>
      <c r="K107" s="20">
        <f t="shared" si="19"/>
        <v>0</v>
      </c>
      <c r="L107" s="20">
        <f t="shared" si="15"/>
        <v>0</v>
      </c>
      <c r="M107" s="20">
        <f t="shared" si="16"/>
        <v>0</v>
      </c>
      <c r="N107" s="20">
        <f t="shared" si="13"/>
        <v>0</v>
      </c>
    </row>
    <row r="108" spans="4:14" x14ac:dyDescent="0.2">
      <c r="D108" s="24">
        <v>92</v>
      </c>
      <c r="E108" s="24">
        <v>8</v>
      </c>
      <c r="F108" s="21">
        <v>8</v>
      </c>
      <c r="G108" s="8">
        <f t="shared" si="17"/>
        <v>0</v>
      </c>
      <c r="H108" s="7">
        <f t="shared" si="12"/>
        <v>0</v>
      </c>
      <c r="I108" s="20">
        <f t="shared" si="18"/>
        <v>0</v>
      </c>
      <c r="J108" s="20">
        <f t="shared" si="14"/>
        <v>0</v>
      </c>
      <c r="K108" s="20">
        <f t="shared" si="19"/>
        <v>0</v>
      </c>
      <c r="L108" s="20">
        <f t="shared" si="15"/>
        <v>0</v>
      </c>
      <c r="M108" s="20">
        <f t="shared" si="16"/>
        <v>0</v>
      </c>
      <c r="N108" s="20">
        <f t="shared" si="13"/>
        <v>0</v>
      </c>
    </row>
    <row r="109" spans="4:14" x14ac:dyDescent="0.2">
      <c r="D109" s="24">
        <v>93</v>
      </c>
      <c r="E109" s="24">
        <v>8</v>
      </c>
      <c r="F109" s="21">
        <v>9</v>
      </c>
      <c r="G109" s="8">
        <f t="shared" si="17"/>
        <v>0</v>
      </c>
      <c r="H109" s="7">
        <f t="shared" si="12"/>
        <v>0</v>
      </c>
      <c r="I109" s="20">
        <f t="shared" si="18"/>
        <v>0</v>
      </c>
      <c r="J109" s="20">
        <f t="shared" si="14"/>
        <v>0</v>
      </c>
      <c r="K109" s="20">
        <f t="shared" si="19"/>
        <v>0</v>
      </c>
      <c r="L109" s="20">
        <f t="shared" si="15"/>
        <v>0</v>
      </c>
      <c r="M109" s="20">
        <f t="shared" si="16"/>
        <v>0</v>
      </c>
      <c r="N109" s="20">
        <f t="shared" si="13"/>
        <v>0</v>
      </c>
    </row>
    <row r="110" spans="4:14" x14ac:dyDescent="0.2">
      <c r="D110" s="24">
        <v>94</v>
      </c>
      <c r="E110" s="24">
        <v>8</v>
      </c>
      <c r="F110" s="21">
        <v>10</v>
      </c>
      <c r="G110" s="8">
        <f t="shared" si="17"/>
        <v>0</v>
      </c>
      <c r="H110" s="7">
        <f t="shared" si="12"/>
        <v>0</v>
      </c>
      <c r="I110" s="20">
        <f t="shared" si="18"/>
        <v>0</v>
      </c>
      <c r="J110" s="20">
        <f t="shared" si="14"/>
        <v>0</v>
      </c>
      <c r="K110" s="20">
        <f t="shared" si="19"/>
        <v>0</v>
      </c>
      <c r="L110" s="20">
        <f t="shared" si="15"/>
        <v>0</v>
      </c>
      <c r="M110" s="20">
        <f t="shared" si="16"/>
        <v>0</v>
      </c>
      <c r="N110" s="20">
        <f t="shared" si="13"/>
        <v>0</v>
      </c>
    </row>
    <row r="111" spans="4:14" x14ac:dyDescent="0.2">
      <c r="D111" s="24">
        <v>95</v>
      </c>
      <c r="E111" s="24">
        <v>8</v>
      </c>
      <c r="F111" s="21">
        <v>11</v>
      </c>
      <c r="G111" s="8">
        <f t="shared" si="17"/>
        <v>0</v>
      </c>
      <c r="H111" s="7">
        <f t="shared" si="12"/>
        <v>0</v>
      </c>
      <c r="I111" s="20">
        <f t="shared" si="18"/>
        <v>0</v>
      </c>
      <c r="J111" s="20">
        <f t="shared" si="14"/>
        <v>0</v>
      </c>
      <c r="K111" s="20">
        <f t="shared" si="19"/>
        <v>0</v>
      </c>
      <c r="L111" s="20">
        <f t="shared" si="15"/>
        <v>0</v>
      </c>
      <c r="M111" s="20">
        <f t="shared" si="16"/>
        <v>0</v>
      </c>
      <c r="N111" s="20">
        <f t="shared" si="13"/>
        <v>0</v>
      </c>
    </row>
    <row r="112" spans="4:14" x14ac:dyDescent="0.2">
      <c r="D112" s="22">
        <v>96</v>
      </c>
      <c r="E112" s="22">
        <v>8</v>
      </c>
      <c r="F112" s="23">
        <v>12</v>
      </c>
      <c r="G112" s="5">
        <f t="shared" si="17"/>
        <v>0</v>
      </c>
      <c r="H112" s="6">
        <f t="shared" si="12"/>
        <v>0</v>
      </c>
      <c r="I112" s="19">
        <f t="shared" si="18"/>
        <v>0</v>
      </c>
      <c r="J112" s="19">
        <f t="shared" si="14"/>
        <v>0</v>
      </c>
      <c r="K112" s="20">
        <f t="shared" si="19"/>
        <v>0</v>
      </c>
      <c r="L112" s="19">
        <f t="shared" si="15"/>
        <v>0</v>
      </c>
      <c r="M112" s="19">
        <f t="shared" si="16"/>
        <v>0</v>
      </c>
      <c r="N112" s="20">
        <f t="shared" si="13"/>
        <v>0</v>
      </c>
    </row>
    <row r="113" spans="4:14" x14ac:dyDescent="0.2">
      <c r="D113" s="24">
        <v>97</v>
      </c>
      <c r="E113" s="24">
        <v>9</v>
      </c>
      <c r="F113" s="21">
        <v>1</v>
      </c>
      <c r="G113" s="8">
        <f t="shared" si="17"/>
        <v>0</v>
      </c>
      <c r="H113" s="7">
        <f t="shared" si="12"/>
        <v>0</v>
      </c>
      <c r="I113" s="20">
        <f t="shared" si="18"/>
        <v>0</v>
      </c>
      <c r="J113" s="20">
        <f t="shared" si="14"/>
        <v>0</v>
      </c>
      <c r="K113" s="20">
        <f t="shared" si="19"/>
        <v>0</v>
      </c>
      <c r="L113" s="20">
        <f t="shared" si="15"/>
        <v>0</v>
      </c>
      <c r="M113" s="20">
        <f t="shared" si="16"/>
        <v>0</v>
      </c>
      <c r="N113" s="20">
        <f t="shared" si="13"/>
        <v>0</v>
      </c>
    </row>
    <row r="114" spans="4:14" x14ac:dyDescent="0.2">
      <c r="D114" s="24">
        <v>98</v>
      </c>
      <c r="E114" s="24">
        <v>9</v>
      </c>
      <c r="F114" s="21">
        <v>2</v>
      </c>
      <c r="G114" s="8">
        <f t="shared" si="17"/>
        <v>0</v>
      </c>
      <c r="H114" s="7">
        <f t="shared" si="12"/>
        <v>0</v>
      </c>
      <c r="I114" s="20">
        <f t="shared" si="18"/>
        <v>0</v>
      </c>
      <c r="J114" s="20">
        <f t="shared" si="14"/>
        <v>0</v>
      </c>
      <c r="K114" s="20">
        <f t="shared" si="19"/>
        <v>0</v>
      </c>
      <c r="L114" s="20">
        <f t="shared" si="15"/>
        <v>0</v>
      </c>
      <c r="M114" s="20">
        <f t="shared" si="16"/>
        <v>0</v>
      </c>
      <c r="N114" s="20">
        <f t="shared" si="13"/>
        <v>0</v>
      </c>
    </row>
    <row r="115" spans="4:14" x14ac:dyDescent="0.2">
      <c r="D115" s="24">
        <v>99</v>
      </c>
      <c r="E115" s="24">
        <v>9</v>
      </c>
      <c r="F115" s="21">
        <v>3</v>
      </c>
      <c r="G115" s="8">
        <f t="shared" si="17"/>
        <v>0</v>
      </c>
      <c r="H115" s="7">
        <f t="shared" si="12"/>
        <v>0</v>
      </c>
      <c r="I115" s="20">
        <f t="shared" si="18"/>
        <v>0</v>
      </c>
      <c r="J115" s="20">
        <f t="shared" si="14"/>
        <v>0</v>
      </c>
      <c r="K115" s="20">
        <f t="shared" si="19"/>
        <v>0</v>
      </c>
      <c r="L115" s="20">
        <f t="shared" si="15"/>
        <v>0</v>
      </c>
      <c r="M115" s="20">
        <f t="shared" si="16"/>
        <v>0</v>
      </c>
      <c r="N115" s="20">
        <f t="shared" si="13"/>
        <v>0</v>
      </c>
    </row>
    <row r="116" spans="4:14" x14ac:dyDescent="0.2">
      <c r="D116" s="24">
        <v>100</v>
      </c>
      <c r="E116" s="24">
        <v>9</v>
      </c>
      <c r="F116" s="21">
        <v>4</v>
      </c>
      <c r="G116" s="8">
        <f t="shared" si="17"/>
        <v>0</v>
      </c>
      <c r="H116" s="7">
        <f t="shared" si="12"/>
        <v>0</v>
      </c>
      <c r="I116" s="20">
        <f t="shared" si="18"/>
        <v>0</v>
      </c>
      <c r="J116" s="20">
        <f t="shared" si="14"/>
        <v>0</v>
      </c>
      <c r="K116" s="20">
        <f t="shared" si="19"/>
        <v>0</v>
      </c>
      <c r="L116" s="20">
        <f t="shared" si="15"/>
        <v>0</v>
      </c>
      <c r="M116" s="20">
        <f t="shared" si="16"/>
        <v>0</v>
      </c>
      <c r="N116" s="20">
        <f t="shared" si="13"/>
        <v>0</v>
      </c>
    </row>
    <row r="117" spans="4:14" x14ac:dyDescent="0.2">
      <c r="D117" s="24">
        <v>101</v>
      </c>
      <c r="E117" s="24">
        <v>9</v>
      </c>
      <c r="F117" s="21">
        <v>5</v>
      </c>
      <c r="G117" s="8">
        <f t="shared" si="17"/>
        <v>0</v>
      </c>
      <c r="H117" s="7">
        <f t="shared" si="12"/>
        <v>0</v>
      </c>
      <c r="I117" s="20">
        <f t="shared" si="18"/>
        <v>0</v>
      </c>
      <c r="J117" s="20">
        <f t="shared" si="14"/>
        <v>0</v>
      </c>
      <c r="K117" s="20">
        <f t="shared" si="19"/>
        <v>0</v>
      </c>
      <c r="L117" s="20">
        <f t="shared" si="15"/>
        <v>0</v>
      </c>
      <c r="M117" s="20">
        <f t="shared" si="16"/>
        <v>0</v>
      </c>
      <c r="N117" s="20">
        <f t="shared" si="13"/>
        <v>0</v>
      </c>
    </row>
    <row r="118" spans="4:14" x14ac:dyDescent="0.2">
      <c r="D118" s="24">
        <v>102</v>
      </c>
      <c r="E118" s="24">
        <v>9</v>
      </c>
      <c r="F118" s="21">
        <v>6</v>
      </c>
      <c r="G118" s="8">
        <f t="shared" si="17"/>
        <v>0</v>
      </c>
      <c r="H118" s="7">
        <f t="shared" si="12"/>
        <v>0</v>
      </c>
      <c r="I118" s="20">
        <f t="shared" si="18"/>
        <v>0</v>
      </c>
      <c r="J118" s="20">
        <f t="shared" si="14"/>
        <v>0</v>
      </c>
      <c r="K118" s="20">
        <f t="shared" si="19"/>
        <v>0</v>
      </c>
      <c r="L118" s="20">
        <f t="shared" si="15"/>
        <v>0</v>
      </c>
      <c r="M118" s="20">
        <f t="shared" si="16"/>
        <v>0</v>
      </c>
      <c r="N118" s="20">
        <f t="shared" si="13"/>
        <v>0</v>
      </c>
    </row>
    <row r="119" spans="4:14" x14ac:dyDescent="0.2">
      <c r="D119" s="24">
        <v>103</v>
      </c>
      <c r="E119" s="24">
        <v>9</v>
      </c>
      <c r="F119" s="21">
        <v>7</v>
      </c>
      <c r="G119" s="8">
        <f t="shared" si="17"/>
        <v>0</v>
      </c>
      <c r="H119" s="7">
        <f t="shared" si="12"/>
        <v>0</v>
      </c>
      <c r="I119" s="20">
        <f t="shared" si="18"/>
        <v>0</v>
      </c>
      <c r="J119" s="20">
        <f t="shared" si="14"/>
        <v>0</v>
      </c>
      <c r="K119" s="20">
        <f t="shared" si="19"/>
        <v>0</v>
      </c>
      <c r="L119" s="20">
        <f t="shared" si="15"/>
        <v>0</v>
      </c>
      <c r="M119" s="20">
        <f t="shared" si="16"/>
        <v>0</v>
      </c>
      <c r="N119" s="20">
        <f t="shared" si="13"/>
        <v>0</v>
      </c>
    </row>
    <row r="120" spans="4:14" x14ac:dyDescent="0.2">
      <c r="D120" s="24">
        <v>104</v>
      </c>
      <c r="E120" s="24">
        <v>9</v>
      </c>
      <c r="F120" s="21">
        <v>8</v>
      </c>
      <c r="G120" s="8">
        <f t="shared" si="17"/>
        <v>0</v>
      </c>
      <c r="H120" s="7">
        <f t="shared" ref="H120:H183" si="20">IF(M119-H118 &lt; 0, M119, +H119)</f>
        <v>0</v>
      </c>
      <c r="I120" s="20">
        <f t="shared" si="18"/>
        <v>0</v>
      </c>
      <c r="J120" s="20">
        <f t="shared" si="14"/>
        <v>0</v>
      </c>
      <c r="K120" s="20">
        <f t="shared" si="19"/>
        <v>0</v>
      </c>
      <c r="L120" s="20">
        <f t="shared" si="15"/>
        <v>0</v>
      </c>
      <c r="M120" s="20">
        <f t="shared" si="16"/>
        <v>0</v>
      </c>
      <c r="N120" s="20">
        <f t="shared" si="13"/>
        <v>0</v>
      </c>
    </row>
    <row r="121" spans="4:14" x14ac:dyDescent="0.2">
      <c r="D121" s="24">
        <v>105</v>
      </c>
      <c r="E121" s="24">
        <v>9</v>
      </c>
      <c r="F121" s="21">
        <v>9</v>
      </c>
      <c r="G121" s="8">
        <f t="shared" si="17"/>
        <v>0</v>
      </c>
      <c r="H121" s="7">
        <f t="shared" si="20"/>
        <v>0</v>
      </c>
      <c r="I121" s="20">
        <f t="shared" si="18"/>
        <v>0</v>
      </c>
      <c r="J121" s="20">
        <f t="shared" si="14"/>
        <v>0</v>
      </c>
      <c r="K121" s="20">
        <f t="shared" si="19"/>
        <v>0</v>
      </c>
      <c r="L121" s="20">
        <f t="shared" si="15"/>
        <v>0</v>
      </c>
      <c r="M121" s="20">
        <f t="shared" si="16"/>
        <v>0</v>
      </c>
      <c r="N121" s="20">
        <f t="shared" si="13"/>
        <v>0</v>
      </c>
    </row>
    <row r="122" spans="4:14" x14ac:dyDescent="0.2">
      <c r="D122" s="24">
        <v>106</v>
      </c>
      <c r="E122" s="24">
        <v>9</v>
      </c>
      <c r="F122" s="21">
        <v>10</v>
      </c>
      <c r="G122" s="8">
        <f t="shared" si="17"/>
        <v>0</v>
      </c>
      <c r="H122" s="7">
        <f t="shared" si="20"/>
        <v>0</v>
      </c>
      <c r="I122" s="20">
        <f t="shared" si="18"/>
        <v>0</v>
      </c>
      <c r="J122" s="20">
        <f t="shared" si="14"/>
        <v>0</v>
      </c>
      <c r="K122" s="20">
        <f t="shared" si="19"/>
        <v>0</v>
      </c>
      <c r="L122" s="20">
        <f t="shared" si="15"/>
        <v>0</v>
      </c>
      <c r="M122" s="20">
        <f t="shared" si="16"/>
        <v>0</v>
      </c>
      <c r="N122" s="20">
        <f t="shared" si="13"/>
        <v>0</v>
      </c>
    </row>
    <row r="123" spans="4:14" x14ac:dyDescent="0.2">
      <c r="D123" s="24">
        <v>107</v>
      </c>
      <c r="E123" s="24">
        <v>9</v>
      </c>
      <c r="F123" s="21">
        <v>11</v>
      </c>
      <c r="G123" s="8">
        <f t="shared" si="17"/>
        <v>0</v>
      </c>
      <c r="H123" s="7">
        <f t="shared" si="20"/>
        <v>0</v>
      </c>
      <c r="I123" s="20">
        <f t="shared" si="18"/>
        <v>0</v>
      </c>
      <c r="J123" s="20">
        <f t="shared" si="14"/>
        <v>0</v>
      </c>
      <c r="K123" s="20">
        <f t="shared" si="19"/>
        <v>0</v>
      </c>
      <c r="L123" s="20">
        <f t="shared" si="15"/>
        <v>0</v>
      </c>
      <c r="M123" s="20">
        <f t="shared" si="16"/>
        <v>0</v>
      </c>
      <c r="N123" s="20">
        <f t="shared" si="13"/>
        <v>0</v>
      </c>
    </row>
    <row r="124" spans="4:14" x14ac:dyDescent="0.2">
      <c r="D124" s="22">
        <v>108</v>
      </c>
      <c r="E124" s="22">
        <v>9</v>
      </c>
      <c r="F124" s="23">
        <v>12</v>
      </c>
      <c r="G124" s="5">
        <f t="shared" si="17"/>
        <v>0</v>
      </c>
      <c r="H124" s="6">
        <f t="shared" si="20"/>
        <v>0</v>
      </c>
      <c r="I124" s="19">
        <f t="shared" si="18"/>
        <v>0</v>
      </c>
      <c r="J124" s="19">
        <f t="shared" si="14"/>
        <v>0</v>
      </c>
      <c r="K124" s="20">
        <f t="shared" si="19"/>
        <v>0</v>
      </c>
      <c r="L124" s="19">
        <f t="shared" si="15"/>
        <v>0</v>
      </c>
      <c r="M124" s="19">
        <f t="shared" si="16"/>
        <v>0</v>
      </c>
      <c r="N124" s="20">
        <f t="shared" si="13"/>
        <v>0</v>
      </c>
    </row>
    <row r="125" spans="4:14" x14ac:dyDescent="0.2">
      <c r="D125" s="24">
        <v>109</v>
      </c>
      <c r="E125" s="24">
        <v>10</v>
      </c>
      <c r="F125" s="21">
        <v>1</v>
      </c>
      <c r="G125" s="8">
        <f t="shared" si="17"/>
        <v>0</v>
      </c>
      <c r="H125" s="7">
        <f t="shared" si="20"/>
        <v>0</v>
      </c>
      <c r="I125" s="20">
        <f t="shared" si="18"/>
        <v>0</v>
      </c>
      <c r="J125" s="20">
        <f t="shared" si="14"/>
        <v>0</v>
      </c>
      <c r="K125" s="20">
        <f t="shared" si="19"/>
        <v>0</v>
      </c>
      <c r="L125" s="20">
        <f t="shared" si="15"/>
        <v>0</v>
      </c>
      <c r="M125" s="20">
        <f t="shared" si="16"/>
        <v>0</v>
      </c>
      <c r="N125" s="20">
        <f t="shared" si="13"/>
        <v>0</v>
      </c>
    </row>
    <row r="126" spans="4:14" x14ac:dyDescent="0.2">
      <c r="D126" s="24">
        <v>110</v>
      </c>
      <c r="E126" s="24">
        <v>10</v>
      </c>
      <c r="F126" s="21">
        <v>2</v>
      </c>
      <c r="G126" s="8">
        <f t="shared" si="17"/>
        <v>0</v>
      </c>
      <c r="H126" s="7">
        <f t="shared" si="20"/>
        <v>0</v>
      </c>
      <c r="I126" s="20">
        <f t="shared" si="18"/>
        <v>0</v>
      </c>
      <c r="J126" s="20">
        <f t="shared" si="14"/>
        <v>0</v>
      </c>
      <c r="K126" s="20">
        <f t="shared" si="19"/>
        <v>0</v>
      </c>
      <c r="L126" s="20">
        <f t="shared" si="15"/>
        <v>0</v>
      </c>
      <c r="M126" s="20">
        <f t="shared" si="16"/>
        <v>0</v>
      </c>
      <c r="N126" s="20">
        <f t="shared" si="13"/>
        <v>0</v>
      </c>
    </row>
    <row r="127" spans="4:14" x14ac:dyDescent="0.2">
      <c r="D127" s="24">
        <v>111</v>
      </c>
      <c r="E127" s="24">
        <v>10</v>
      </c>
      <c r="F127" s="21">
        <v>3</v>
      </c>
      <c r="G127" s="8">
        <f t="shared" si="17"/>
        <v>0</v>
      </c>
      <c r="H127" s="7">
        <f t="shared" si="20"/>
        <v>0</v>
      </c>
      <c r="I127" s="20">
        <f t="shared" si="18"/>
        <v>0</v>
      </c>
      <c r="J127" s="20">
        <f t="shared" si="14"/>
        <v>0</v>
      </c>
      <c r="K127" s="20">
        <f t="shared" si="19"/>
        <v>0</v>
      </c>
      <c r="L127" s="20">
        <f t="shared" si="15"/>
        <v>0</v>
      </c>
      <c r="M127" s="20">
        <f t="shared" si="16"/>
        <v>0</v>
      </c>
      <c r="N127" s="20">
        <f t="shared" si="13"/>
        <v>0</v>
      </c>
    </row>
    <row r="128" spans="4:14" x14ac:dyDescent="0.2">
      <c r="D128" s="24">
        <v>112</v>
      </c>
      <c r="E128" s="24">
        <v>10</v>
      </c>
      <c r="F128" s="21">
        <v>4</v>
      </c>
      <c r="G128" s="8">
        <f t="shared" si="17"/>
        <v>0</v>
      </c>
      <c r="H128" s="7">
        <f t="shared" si="20"/>
        <v>0</v>
      </c>
      <c r="I128" s="20">
        <f t="shared" si="18"/>
        <v>0</v>
      </c>
      <c r="J128" s="20">
        <f t="shared" si="14"/>
        <v>0</v>
      </c>
      <c r="K128" s="20">
        <f t="shared" si="19"/>
        <v>0</v>
      </c>
      <c r="L128" s="20">
        <f t="shared" si="15"/>
        <v>0</v>
      </c>
      <c r="M128" s="20">
        <f t="shared" si="16"/>
        <v>0</v>
      </c>
      <c r="N128" s="20">
        <f t="shared" si="13"/>
        <v>0</v>
      </c>
    </row>
    <row r="129" spans="4:14" x14ac:dyDescent="0.2">
      <c r="D129" s="24">
        <v>113</v>
      </c>
      <c r="E129" s="24">
        <v>10</v>
      </c>
      <c r="F129" s="21">
        <v>5</v>
      </c>
      <c r="G129" s="8">
        <f t="shared" si="17"/>
        <v>0</v>
      </c>
      <c r="H129" s="7">
        <f t="shared" si="20"/>
        <v>0</v>
      </c>
      <c r="I129" s="20">
        <f t="shared" si="18"/>
        <v>0</v>
      </c>
      <c r="J129" s="20">
        <f t="shared" si="14"/>
        <v>0</v>
      </c>
      <c r="K129" s="20">
        <f t="shared" si="19"/>
        <v>0</v>
      </c>
      <c r="L129" s="20">
        <f t="shared" si="15"/>
        <v>0</v>
      </c>
      <c r="M129" s="20">
        <f t="shared" si="16"/>
        <v>0</v>
      </c>
      <c r="N129" s="20">
        <f t="shared" si="13"/>
        <v>0</v>
      </c>
    </row>
    <row r="130" spans="4:14" x14ac:dyDescent="0.2">
      <c r="D130" s="24">
        <v>114</v>
      </c>
      <c r="E130" s="24">
        <v>10</v>
      </c>
      <c r="F130" s="21">
        <v>6</v>
      </c>
      <c r="G130" s="8">
        <f t="shared" si="17"/>
        <v>0</v>
      </c>
      <c r="H130" s="7">
        <f t="shared" si="20"/>
        <v>0</v>
      </c>
      <c r="I130" s="20">
        <f t="shared" si="18"/>
        <v>0</v>
      </c>
      <c r="J130" s="20">
        <f t="shared" si="14"/>
        <v>0</v>
      </c>
      <c r="K130" s="20">
        <f t="shared" si="19"/>
        <v>0</v>
      </c>
      <c r="L130" s="20">
        <f t="shared" si="15"/>
        <v>0</v>
      </c>
      <c r="M130" s="20">
        <f t="shared" si="16"/>
        <v>0</v>
      </c>
      <c r="N130" s="20">
        <f t="shared" si="13"/>
        <v>0</v>
      </c>
    </row>
    <row r="131" spans="4:14" x14ac:dyDescent="0.2">
      <c r="D131" s="24">
        <v>115</v>
      </c>
      <c r="E131" s="24">
        <v>10</v>
      </c>
      <c r="F131" s="21">
        <v>7</v>
      </c>
      <c r="G131" s="8">
        <f t="shared" si="17"/>
        <v>0</v>
      </c>
      <c r="H131" s="7">
        <f t="shared" si="20"/>
        <v>0</v>
      </c>
      <c r="I131" s="20">
        <f t="shared" si="18"/>
        <v>0</v>
      </c>
      <c r="J131" s="20">
        <f t="shared" si="14"/>
        <v>0</v>
      </c>
      <c r="K131" s="20">
        <f t="shared" si="19"/>
        <v>0</v>
      </c>
      <c r="L131" s="20">
        <f t="shared" si="15"/>
        <v>0</v>
      </c>
      <c r="M131" s="20">
        <f t="shared" si="16"/>
        <v>0</v>
      </c>
      <c r="N131" s="20">
        <f t="shared" si="13"/>
        <v>0</v>
      </c>
    </row>
    <row r="132" spans="4:14" x14ac:dyDescent="0.2">
      <c r="D132" s="24">
        <v>116</v>
      </c>
      <c r="E132" s="24">
        <v>10</v>
      </c>
      <c r="F132" s="21">
        <v>8</v>
      </c>
      <c r="G132" s="8">
        <f t="shared" si="17"/>
        <v>0</v>
      </c>
      <c r="H132" s="7">
        <f t="shared" si="20"/>
        <v>0</v>
      </c>
      <c r="I132" s="20">
        <f t="shared" si="18"/>
        <v>0</v>
      </c>
      <c r="J132" s="20">
        <f t="shared" si="14"/>
        <v>0</v>
      </c>
      <c r="K132" s="20">
        <f t="shared" si="19"/>
        <v>0</v>
      </c>
      <c r="L132" s="20">
        <f t="shared" si="15"/>
        <v>0</v>
      </c>
      <c r="M132" s="20">
        <f t="shared" si="16"/>
        <v>0</v>
      </c>
      <c r="N132" s="20">
        <f t="shared" si="13"/>
        <v>0</v>
      </c>
    </row>
    <row r="133" spans="4:14" x14ac:dyDescent="0.2">
      <c r="D133" s="24">
        <v>117</v>
      </c>
      <c r="E133" s="24">
        <v>10</v>
      </c>
      <c r="F133" s="21">
        <v>9</v>
      </c>
      <c r="G133" s="8">
        <f t="shared" si="17"/>
        <v>0</v>
      </c>
      <c r="H133" s="7">
        <f t="shared" si="20"/>
        <v>0</v>
      </c>
      <c r="I133" s="20">
        <f t="shared" si="18"/>
        <v>0</v>
      </c>
      <c r="J133" s="20">
        <f t="shared" si="14"/>
        <v>0</v>
      </c>
      <c r="K133" s="20">
        <f t="shared" si="19"/>
        <v>0</v>
      </c>
      <c r="L133" s="20">
        <f t="shared" si="15"/>
        <v>0</v>
      </c>
      <c r="M133" s="20">
        <f t="shared" si="16"/>
        <v>0</v>
      </c>
      <c r="N133" s="20">
        <f t="shared" si="13"/>
        <v>0</v>
      </c>
    </row>
    <row r="134" spans="4:14" x14ac:dyDescent="0.2">
      <c r="D134" s="24">
        <v>118</v>
      </c>
      <c r="E134" s="24">
        <v>10</v>
      </c>
      <c r="F134" s="21">
        <v>10</v>
      </c>
      <c r="G134" s="8">
        <f t="shared" si="17"/>
        <v>0</v>
      </c>
      <c r="H134" s="7">
        <f t="shared" si="20"/>
        <v>0</v>
      </c>
      <c r="I134" s="20">
        <f t="shared" si="18"/>
        <v>0</v>
      </c>
      <c r="J134" s="20">
        <f t="shared" si="14"/>
        <v>0</v>
      </c>
      <c r="K134" s="20">
        <f t="shared" si="19"/>
        <v>0</v>
      </c>
      <c r="L134" s="20">
        <f t="shared" si="15"/>
        <v>0</v>
      </c>
      <c r="M134" s="20">
        <f t="shared" si="16"/>
        <v>0</v>
      </c>
      <c r="N134" s="20">
        <f t="shared" si="13"/>
        <v>0</v>
      </c>
    </row>
    <row r="135" spans="4:14" x14ac:dyDescent="0.2">
      <c r="D135" s="24">
        <v>119</v>
      </c>
      <c r="E135" s="24">
        <v>10</v>
      </c>
      <c r="F135" s="21">
        <v>11</v>
      </c>
      <c r="G135" s="8">
        <f t="shared" si="17"/>
        <v>0</v>
      </c>
      <c r="H135" s="7">
        <f t="shared" si="20"/>
        <v>0</v>
      </c>
      <c r="I135" s="20">
        <f t="shared" si="18"/>
        <v>0</v>
      </c>
      <c r="J135" s="20">
        <f t="shared" si="14"/>
        <v>0</v>
      </c>
      <c r="K135" s="20">
        <f t="shared" si="19"/>
        <v>0</v>
      </c>
      <c r="L135" s="20">
        <f t="shared" si="15"/>
        <v>0</v>
      </c>
      <c r="M135" s="20">
        <f t="shared" si="16"/>
        <v>0</v>
      </c>
      <c r="N135" s="20">
        <f t="shared" si="13"/>
        <v>0</v>
      </c>
    </row>
    <row r="136" spans="4:14" x14ac:dyDescent="0.2">
      <c r="D136" s="22">
        <v>120</v>
      </c>
      <c r="E136" s="22">
        <v>10</v>
      </c>
      <c r="F136" s="23">
        <v>12</v>
      </c>
      <c r="G136" s="5">
        <f t="shared" si="17"/>
        <v>0</v>
      </c>
      <c r="H136" s="6">
        <f t="shared" si="20"/>
        <v>0</v>
      </c>
      <c r="I136" s="19">
        <f t="shared" si="18"/>
        <v>0</v>
      </c>
      <c r="J136" s="19">
        <f t="shared" si="14"/>
        <v>0</v>
      </c>
      <c r="K136" s="20">
        <f t="shared" si="19"/>
        <v>0</v>
      </c>
      <c r="L136" s="19">
        <f t="shared" si="15"/>
        <v>0</v>
      </c>
      <c r="M136" s="19">
        <f t="shared" si="16"/>
        <v>0</v>
      </c>
      <c r="N136" s="20">
        <f t="shared" si="13"/>
        <v>0</v>
      </c>
    </row>
    <row r="137" spans="4:14" x14ac:dyDescent="0.2">
      <c r="D137" s="24">
        <v>121</v>
      </c>
      <c r="E137" s="24">
        <v>11</v>
      </c>
      <c r="F137" s="21">
        <v>1</v>
      </c>
      <c r="G137" s="8">
        <f t="shared" si="17"/>
        <v>0</v>
      </c>
      <c r="H137" s="7">
        <f t="shared" si="20"/>
        <v>0</v>
      </c>
      <c r="I137" s="20">
        <f t="shared" si="18"/>
        <v>0</v>
      </c>
      <c r="J137" s="20">
        <f t="shared" si="14"/>
        <v>0</v>
      </c>
      <c r="K137" s="20">
        <f t="shared" si="19"/>
        <v>0</v>
      </c>
      <c r="L137" s="20">
        <f t="shared" si="15"/>
        <v>0</v>
      </c>
      <c r="M137" s="20">
        <f t="shared" si="16"/>
        <v>0</v>
      </c>
      <c r="N137" s="20">
        <f t="shared" si="13"/>
        <v>0</v>
      </c>
    </row>
    <row r="138" spans="4:14" x14ac:dyDescent="0.2">
      <c r="D138" s="24">
        <v>122</v>
      </c>
      <c r="E138" s="24">
        <v>11</v>
      </c>
      <c r="F138" s="21">
        <v>2</v>
      </c>
      <c r="G138" s="8">
        <f t="shared" si="17"/>
        <v>0</v>
      </c>
      <c r="H138" s="7">
        <f t="shared" si="20"/>
        <v>0</v>
      </c>
      <c r="I138" s="20">
        <f t="shared" si="18"/>
        <v>0</v>
      </c>
      <c r="J138" s="20">
        <f t="shared" si="14"/>
        <v>0</v>
      </c>
      <c r="K138" s="20">
        <f t="shared" si="19"/>
        <v>0</v>
      </c>
      <c r="L138" s="20">
        <f t="shared" si="15"/>
        <v>0</v>
      </c>
      <c r="M138" s="20">
        <f t="shared" si="16"/>
        <v>0</v>
      </c>
      <c r="N138" s="20">
        <f t="shared" si="13"/>
        <v>0</v>
      </c>
    </row>
    <row r="139" spans="4:14" x14ac:dyDescent="0.2">
      <c r="D139" s="24">
        <v>123</v>
      </c>
      <c r="E139" s="24">
        <v>11</v>
      </c>
      <c r="F139" s="21">
        <v>3</v>
      </c>
      <c r="G139" s="8">
        <f t="shared" si="17"/>
        <v>0</v>
      </c>
      <c r="H139" s="7">
        <f t="shared" si="20"/>
        <v>0</v>
      </c>
      <c r="I139" s="20">
        <f t="shared" si="18"/>
        <v>0</v>
      </c>
      <c r="J139" s="20">
        <f t="shared" si="14"/>
        <v>0</v>
      </c>
      <c r="K139" s="20">
        <f t="shared" si="19"/>
        <v>0</v>
      </c>
      <c r="L139" s="20">
        <f t="shared" si="15"/>
        <v>0</v>
      </c>
      <c r="M139" s="20">
        <f t="shared" si="16"/>
        <v>0</v>
      </c>
      <c r="N139" s="20">
        <f t="shared" si="13"/>
        <v>0</v>
      </c>
    </row>
    <row r="140" spans="4:14" x14ac:dyDescent="0.2">
      <c r="D140" s="24">
        <v>124</v>
      </c>
      <c r="E140" s="24">
        <v>11</v>
      </c>
      <c r="F140" s="21">
        <v>4</v>
      </c>
      <c r="G140" s="8">
        <f t="shared" si="17"/>
        <v>0</v>
      </c>
      <c r="H140" s="7">
        <f t="shared" si="20"/>
        <v>0</v>
      </c>
      <c r="I140" s="20">
        <f t="shared" si="18"/>
        <v>0</v>
      </c>
      <c r="J140" s="20">
        <f t="shared" si="14"/>
        <v>0</v>
      </c>
      <c r="K140" s="20">
        <f t="shared" si="19"/>
        <v>0</v>
      </c>
      <c r="L140" s="20">
        <f t="shared" si="15"/>
        <v>0</v>
      </c>
      <c r="M140" s="20">
        <f t="shared" si="16"/>
        <v>0</v>
      </c>
      <c r="N140" s="20">
        <f t="shared" si="13"/>
        <v>0</v>
      </c>
    </row>
    <row r="141" spans="4:14" x14ac:dyDescent="0.2">
      <c r="D141" s="24">
        <v>125</v>
      </c>
      <c r="E141" s="24">
        <v>11</v>
      </c>
      <c r="F141" s="21">
        <v>5</v>
      </c>
      <c r="G141" s="8">
        <f t="shared" si="17"/>
        <v>0</v>
      </c>
      <c r="H141" s="7">
        <f t="shared" si="20"/>
        <v>0</v>
      </c>
      <c r="I141" s="20">
        <f t="shared" si="18"/>
        <v>0</v>
      </c>
      <c r="J141" s="20">
        <f t="shared" si="14"/>
        <v>0</v>
      </c>
      <c r="K141" s="20">
        <f t="shared" si="19"/>
        <v>0</v>
      </c>
      <c r="L141" s="20">
        <f t="shared" si="15"/>
        <v>0</v>
      </c>
      <c r="M141" s="20">
        <f t="shared" si="16"/>
        <v>0</v>
      </c>
      <c r="N141" s="20">
        <f t="shared" si="13"/>
        <v>0</v>
      </c>
    </row>
    <row r="142" spans="4:14" x14ac:dyDescent="0.2">
      <c r="D142" s="24">
        <v>126</v>
      </c>
      <c r="E142" s="24">
        <v>11</v>
      </c>
      <c r="F142" s="21">
        <v>6</v>
      </c>
      <c r="G142" s="8">
        <f t="shared" si="17"/>
        <v>0</v>
      </c>
      <c r="H142" s="7">
        <f t="shared" si="20"/>
        <v>0</v>
      </c>
      <c r="I142" s="20">
        <f t="shared" si="18"/>
        <v>0</v>
      </c>
      <c r="J142" s="20">
        <f t="shared" si="14"/>
        <v>0</v>
      </c>
      <c r="K142" s="20">
        <f t="shared" si="19"/>
        <v>0</v>
      </c>
      <c r="L142" s="20">
        <f t="shared" si="15"/>
        <v>0</v>
      </c>
      <c r="M142" s="20">
        <f t="shared" si="16"/>
        <v>0</v>
      </c>
      <c r="N142" s="20">
        <f t="shared" si="13"/>
        <v>0</v>
      </c>
    </row>
    <row r="143" spans="4:14" x14ac:dyDescent="0.2">
      <c r="D143" s="24">
        <v>127</v>
      </c>
      <c r="E143" s="24">
        <v>11</v>
      </c>
      <c r="F143" s="21">
        <v>7</v>
      </c>
      <c r="G143" s="8">
        <f t="shared" si="17"/>
        <v>0</v>
      </c>
      <c r="H143" s="7">
        <f t="shared" si="20"/>
        <v>0</v>
      </c>
      <c r="I143" s="20">
        <f t="shared" si="18"/>
        <v>0</v>
      </c>
      <c r="J143" s="20">
        <f t="shared" si="14"/>
        <v>0</v>
      </c>
      <c r="K143" s="20">
        <f t="shared" si="19"/>
        <v>0</v>
      </c>
      <c r="L143" s="20">
        <f t="shared" si="15"/>
        <v>0</v>
      </c>
      <c r="M143" s="20">
        <f t="shared" si="16"/>
        <v>0</v>
      </c>
      <c r="N143" s="20">
        <f t="shared" si="13"/>
        <v>0</v>
      </c>
    </row>
    <row r="144" spans="4:14" x14ac:dyDescent="0.2">
      <c r="D144" s="24">
        <v>128</v>
      </c>
      <c r="E144" s="24">
        <v>11</v>
      </c>
      <c r="F144" s="21">
        <v>8</v>
      </c>
      <c r="G144" s="8">
        <f t="shared" si="17"/>
        <v>0</v>
      </c>
      <c r="H144" s="7">
        <f t="shared" si="20"/>
        <v>0</v>
      </c>
      <c r="I144" s="20">
        <f t="shared" si="18"/>
        <v>0</v>
      </c>
      <c r="J144" s="20">
        <f t="shared" si="14"/>
        <v>0</v>
      </c>
      <c r="K144" s="20">
        <f t="shared" si="19"/>
        <v>0</v>
      </c>
      <c r="L144" s="20">
        <f t="shared" si="15"/>
        <v>0</v>
      </c>
      <c r="M144" s="20">
        <f t="shared" si="16"/>
        <v>0</v>
      </c>
      <c r="N144" s="20">
        <f t="shared" si="13"/>
        <v>0</v>
      </c>
    </row>
    <row r="145" spans="4:14" x14ac:dyDescent="0.2">
      <c r="D145" s="24">
        <v>129</v>
      </c>
      <c r="E145" s="24">
        <v>11</v>
      </c>
      <c r="F145" s="21">
        <v>9</v>
      </c>
      <c r="G145" s="8">
        <f t="shared" si="17"/>
        <v>0</v>
      </c>
      <c r="H145" s="7">
        <f t="shared" si="20"/>
        <v>0</v>
      </c>
      <c r="I145" s="20">
        <f t="shared" si="18"/>
        <v>0</v>
      </c>
      <c r="J145" s="20">
        <f t="shared" si="14"/>
        <v>0</v>
      </c>
      <c r="K145" s="20">
        <f t="shared" si="19"/>
        <v>0</v>
      </c>
      <c r="L145" s="20">
        <f t="shared" si="15"/>
        <v>0</v>
      </c>
      <c r="M145" s="20">
        <f t="shared" si="16"/>
        <v>0</v>
      </c>
      <c r="N145" s="20">
        <f t="shared" ref="N145:N208" si="21">SUM(I145-J145)</f>
        <v>0</v>
      </c>
    </row>
    <row r="146" spans="4:14" x14ac:dyDescent="0.2">
      <c r="D146" s="24">
        <v>130</v>
      </c>
      <c r="E146" s="24">
        <v>11</v>
      </c>
      <c r="F146" s="21">
        <v>10</v>
      </c>
      <c r="G146" s="8">
        <f t="shared" si="17"/>
        <v>0</v>
      </c>
      <c r="H146" s="7">
        <f t="shared" si="20"/>
        <v>0</v>
      </c>
      <c r="I146" s="20">
        <f t="shared" si="18"/>
        <v>0</v>
      </c>
      <c r="J146" s="20">
        <f t="shared" ref="J146:J209" si="22">SUM(((M145*G146)/100) * 30 / 365)</f>
        <v>0</v>
      </c>
      <c r="K146" s="20">
        <f t="shared" si="19"/>
        <v>0</v>
      </c>
      <c r="L146" s="20">
        <f t="shared" ref="L146:L209" si="23">SUM(L145+H146)</f>
        <v>0</v>
      </c>
      <c r="M146" s="20">
        <f t="shared" ref="M146:M209" si="24">SUM(M145-I146)</f>
        <v>0</v>
      </c>
      <c r="N146" s="20">
        <f t="shared" si="21"/>
        <v>0</v>
      </c>
    </row>
    <row r="147" spans="4:14" x14ac:dyDescent="0.2">
      <c r="D147" s="24">
        <v>131</v>
      </c>
      <c r="E147" s="24">
        <v>11</v>
      </c>
      <c r="F147" s="21">
        <v>11</v>
      </c>
      <c r="G147" s="8">
        <f t="shared" si="17"/>
        <v>0</v>
      </c>
      <c r="H147" s="7">
        <f t="shared" si="20"/>
        <v>0</v>
      </c>
      <c r="I147" s="20">
        <f t="shared" si="18"/>
        <v>0</v>
      </c>
      <c r="J147" s="20">
        <f t="shared" si="22"/>
        <v>0</v>
      </c>
      <c r="K147" s="20">
        <f t="shared" si="19"/>
        <v>0</v>
      </c>
      <c r="L147" s="20">
        <f t="shared" si="23"/>
        <v>0</v>
      </c>
      <c r="M147" s="20">
        <f t="shared" si="24"/>
        <v>0</v>
      </c>
      <c r="N147" s="20">
        <f t="shared" si="21"/>
        <v>0</v>
      </c>
    </row>
    <row r="148" spans="4:14" x14ac:dyDescent="0.2">
      <c r="D148" s="22">
        <v>132</v>
      </c>
      <c r="E148" s="22">
        <v>11</v>
      </c>
      <c r="F148" s="23">
        <v>12</v>
      </c>
      <c r="G148" s="5">
        <f t="shared" ref="G148:G211" si="25">+G147</f>
        <v>0</v>
      </c>
      <c r="H148" s="6">
        <f t="shared" si="20"/>
        <v>0</v>
      </c>
      <c r="I148" s="19">
        <f t="shared" ref="I148:I211" si="26">SUM(H148-J148)</f>
        <v>0</v>
      </c>
      <c r="J148" s="19">
        <f t="shared" si="22"/>
        <v>0</v>
      </c>
      <c r="K148" s="20">
        <f t="shared" ref="K148:K211" si="27">SUM(K147+J148)</f>
        <v>0</v>
      </c>
      <c r="L148" s="19">
        <f t="shared" si="23"/>
        <v>0</v>
      </c>
      <c r="M148" s="19">
        <f t="shared" si="24"/>
        <v>0</v>
      </c>
      <c r="N148" s="20">
        <f t="shared" si="21"/>
        <v>0</v>
      </c>
    </row>
    <row r="149" spans="4:14" x14ac:dyDescent="0.2">
      <c r="D149" s="24">
        <v>133</v>
      </c>
      <c r="E149" s="24">
        <v>12</v>
      </c>
      <c r="F149" s="21">
        <v>1</v>
      </c>
      <c r="G149" s="8">
        <f t="shared" si="25"/>
        <v>0</v>
      </c>
      <c r="H149" s="7">
        <f t="shared" si="20"/>
        <v>0</v>
      </c>
      <c r="I149" s="20">
        <f t="shared" si="26"/>
        <v>0</v>
      </c>
      <c r="J149" s="20">
        <f t="shared" si="22"/>
        <v>0</v>
      </c>
      <c r="K149" s="20">
        <f t="shared" si="27"/>
        <v>0</v>
      </c>
      <c r="L149" s="20">
        <f t="shared" si="23"/>
        <v>0</v>
      </c>
      <c r="M149" s="20">
        <f t="shared" si="24"/>
        <v>0</v>
      </c>
      <c r="N149" s="20">
        <f t="shared" si="21"/>
        <v>0</v>
      </c>
    </row>
    <row r="150" spans="4:14" x14ac:dyDescent="0.2">
      <c r="D150" s="24">
        <v>134</v>
      </c>
      <c r="E150" s="24">
        <v>12</v>
      </c>
      <c r="F150" s="21">
        <v>2</v>
      </c>
      <c r="G150" s="8">
        <f t="shared" si="25"/>
        <v>0</v>
      </c>
      <c r="H150" s="7">
        <f t="shared" si="20"/>
        <v>0</v>
      </c>
      <c r="I150" s="20">
        <f t="shared" si="26"/>
        <v>0</v>
      </c>
      <c r="J150" s="20">
        <f t="shared" si="22"/>
        <v>0</v>
      </c>
      <c r="K150" s="20">
        <f t="shared" si="27"/>
        <v>0</v>
      </c>
      <c r="L150" s="20">
        <f t="shared" si="23"/>
        <v>0</v>
      </c>
      <c r="M150" s="20">
        <f t="shared" si="24"/>
        <v>0</v>
      </c>
      <c r="N150" s="20">
        <f t="shared" si="21"/>
        <v>0</v>
      </c>
    </row>
    <row r="151" spans="4:14" x14ac:dyDescent="0.2">
      <c r="D151" s="24">
        <v>135</v>
      </c>
      <c r="E151" s="24">
        <v>12</v>
      </c>
      <c r="F151" s="21">
        <v>3</v>
      </c>
      <c r="G151" s="8">
        <f t="shared" si="25"/>
        <v>0</v>
      </c>
      <c r="H151" s="7">
        <f t="shared" si="20"/>
        <v>0</v>
      </c>
      <c r="I151" s="20">
        <f t="shared" si="26"/>
        <v>0</v>
      </c>
      <c r="J151" s="20">
        <f t="shared" si="22"/>
        <v>0</v>
      </c>
      <c r="K151" s="20">
        <f t="shared" si="27"/>
        <v>0</v>
      </c>
      <c r="L151" s="20">
        <f t="shared" si="23"/>
        <v>0</v>
      </c>
      <c r="M151" s="20">
        <f t="shared" si="24"/>
        <v>0</v>
      </c>
      <c r="N151" s="20">
        <f t="shared" si="21"/>
        <v>0</v>
      </c>
    </row>
    <row r="152" spans="4:14" x14ac:dyDescent="0.2">
      <c r="D152" s="24">
        <v>136</v>
      </c>
      <c r="E152" s="24">
        <v>12</v>
      </c>
      <c r="F152" s="21">
        <v>4</v>
      </c>
      <c r="G152" s="8">
        <f t="shared" si="25"/>
        <v>0</v>
      </c>
      <c r="H152" s="7">
        <f t="shared" si="20"/>
        <v>0</v>
      </c>
      <c r="I152" s="20">
        <f t="shared" si="26"/>
        <v>0</v>
      </c>
      <c r="J152" s="20">
        <f t="shared" si="22"/>
        <v>0</v>
      </c>
      <c r="K152" s="20">
        <f t="shared" si="27"/>
        <v>0</v>
      </c>
      <c r="L152" s="20">
        <f t="shared" si="23"/>
        <v>0</v>
      </c>
      <c r="M152" s="20">
        <f t="shared" si="24"/>
        <v>0</v>
      </c>
      <c r="N152" s="20">
        <f t="shared" si="21"/>
        <v>0</v>
      </c>
    </row>
    <row r="153" spans="4:14" x14ac:dyDescent="0.2">
      <c r="D153" s="24">
        <v>137</v>
      </c>
      <c r="E153" s="24">
        <v>12</v>
      </c>
      <c r="F153" s="21">
        <v>5</v>
      </c>
      <c r="G153" s="8">
        <f t="shared" si="25"/>
        <v>0</v>
      </c>
      <c r="H153" s="7">
        <f t="shared" si="20"/>
        <v>0</v>
      </c>
      <c r="I153" s="20">
        <f t="shared" si="26"/>
        <v>0</v>
      </c>
      <c r="J153" s="20">
        <f t="shared" si="22"/>
        <v>0</v>
      </c>
      <c r="K153" s="20">
        <f t="shared" si="27"/>
        <v>0</v>
      </c>
      <c r="L153" s="20">
        <f t="shared" si="23"/>
        <v>0</v>
      </c>
      <c r="M153" s="20">
        <f t="shared" si="24"/>
        <v>0</v>
      </c>
      <c r="N153" s="20">
        <f t="shared" si="21"/>
        <v>0</v>
      </c>
    </row>
    <row r="154" spans="4:14" x14ac:dyDescent="0.2">
      <c r="D154" s="24">
        <v>138</v>
      </c>
      <c r="E154" s="24">
        <v>12</v>
      </c>
      <c r="F154" s="21">
        <v>6</v>
      </c>
      <c r="G154" s="8">
        <f t="shared" si="25"/>
        <v>0</v>
      </c>
      <c r="H154" s="7">
        <f t="shared" si="20"/>
        <v>0</v>
      </c>
      <c r="I154" s="20">
        <f t="shared" si="26"/>
        <v>0</v>
      </c>
      <c r="J154" s="20">
        <f t="shared" si="22"/>
        <v>0</v>
      </c>
      <c r="K154" s="20">
        <f t="shared" si="27"/>
        <v>0</v>
      </c>
      <c r="L154" s="20">
        <f t="shared" si="23"/>
        <v>0</v>
      </c>
      <c r="M154" s="20">
        <f t="shared" si="24"/>
        <v>0</v>
      </c>
      <c r="N154" s="20">
        <f t="shared" si="21"/>
        <v>0</v>
      </c>
    </row>
    <row r="155" spans="4:14" x14ac:dyDescent="0.2">
      <c r="D155" s="24">
        <v>139</v>
      </c>
      <c r="E155" s="24">
        <v>12</v>
      </c>
      <c r="F155" s="21">
        <v>7</v>
      </c>
      <c r="G155" s="8">
        <f t="shared" si="25"/>
        <v>0</v>
      </c>
      <c r="H155" s="7">
        <f t="shared" si="20"/>
        <v>0</v>
      </c>
      <c r="I155" s="20">
        <f t="shared" si="26"/>
        <v>0</v>
      </c>
      <c r="J155" s="20">
        <f t="shared" si="22"/>
        <v>0</v>
      </c>
      <c r="K155" s="20">
        <f t="shared" si="27"/>
        <v>0</v>
      </c>
      <c r="L155" s="20">
        <f t="shared" si="23"/>
        <v>0</v>
      </c>
      <c r="M155" s="20">
        <f t="shared" si="24"/>
        <v>0</v>
      </c>
      <c r="N155" s="20">
        <f t="shared" si="21"/>
        <v>0</v>
      </c>
    </row>
    <row r="156" spans="4:14" x14ac:dyDescent="0.2">
      <c r="D156" s="24">
        <v>140</v>
      </c>
      <c r="E156" s="24">
        <v>12</v>
      </c>
      <c r="F156" s="21">
        <v>8</v>
      </c>
      <c r="G156" s="8">
        <f t="shared" si="25"/>
        <v>0</v>
      </c>
      <c r="H156" s="7">
        <f t="shared" si="20"/>
        <v>0</v>
      </c>
      <c r="I156" s="20">
        <f t="shared" si="26"/>
        <v>0</v>
      </c>
      <c r="J156" s="20">
        <f t="shared" si="22"/>
        <v>0</v>
      </c>
      <c r="K156" s="20">
        <f t="shared" si="27"/>
        <v>0</v>
      </c>
      <c r="L156" s="20">
        <f t="shared" si="23"/>
        <v>0</v>
      </c>
      <c r="M156" s="20">
        <f t="shared" si="24"/>
        <v>0</v>
      </c>
      <c r="N156" s="20">
        <f t="shared" si="21"/>
        <v>0</v>
      </c>
    </row>
    <row r="157" spans="4:14" x14ac:dyDescent="0.2">
      <c r="D157" s="24">
        <v>141</v>
      </c>
      <c r="E157" s="24">
        <v>12</v>
      </c>
      <c r="F157" s="21">
        <v>9</v>
      </c>
      <c r="G157" s="8">
        <f t="shared" si="25"/>
        <v>0</v>
      </c>
      <c r="H157" s="7">
        <f t="shared" si="20"/>
        <v>0</v>
      </c>
      <c r="I157" s="20">
        <f t="shared" si="26"/>
        <v>0</v>
      </c>
      <c r="J157" s="20">
        <f t="shared" si="22"/>
        <v>0</v>
      </c>
      <c r="K157" s="20">
        <f t="shared" si="27"/>
        <v>0</v>
      </c>
      <c r="L157" s="20">
        <f t="shared" si="23"/>
        <v>0</v>
      </c>
      <c r="M157" s="20">
        <f t="shared" si="24"/>
        <v>0</v>
      </c>
      <c r="N157" s="20">
        <f t="shared" si="21"/>
        <v>0</v>
      </c>
    </row>
    <row r="158" spans="4:14" x14ac:dyDescent="0.2">
      <c r="D158" s="24">
        <v>142</v>
      </c>
      <c r="E158" s="24">
        <v>12</v>
      </c>
      <c r="F158" s="21">
        <v>10</v>
      </c>
      <c r="G158" s="8">
        <f t="shared" si="25"/>
        <v>0</v>
      </c>
      <c r="H158" s="7">
        <f t="shared" si="20"/>
        <v>0</v>
      </c>
      <c r="I158" s="20">
        <f t="shared" si="26"/>
        <v>0</v>
      </c>
      <c r="J158" s="20">
        <f t="shared" si="22"/>
        <v>0</v>
      </c>
      <c r="K158" s="20">
        <f t="shared" si="27"/>
        <v>0</v>
      </c>
      <c r="L158" s="20">
        <f t="shared" si="23"/>
        <v>0</v>
      </c>
      <c r="M158" s="20">
        <f t="shared" si="24"/>
        <v>0</v>
      </c>
      <c r="N158" s="20">
        <f t="shared" si="21"/>
        <v>0</v>
      </c>
    </row>
    <row r="159" spans="4:14" x14ac:dyDescent="0.2">
      <c r="D159" s="24">
        <v>143</v>
      </c>
      <c r="E159" s="24">
        <v>12</v>
      </c>
      <c r="F159" s="21">
        <v>11</v>
      </c>
      <c r="G159" s="8">
        <f t="shared" si="25"/>
        <v>0</v>
      </c>
      <c r="H159" s="7">
        <f t="shared" si="20"/>
        <v>0</v>
      </c>
      <c r="I159" s="20">
        <f t="shared" si="26"/>
        <v>0</v>
      </c>
      <c r="J159" s="20">
        <f t="shared" si="22"/>
        <v>0</v>
      </c>
      <c r="K159" s="20">
        <f t="shared" si="27"/>
        <v>0</v>
      </c>
      <c r="L159" s="20">
        <f t="shared" si="23"/>
        <v>0</v>
      </c>
      <c r="M159" s="20">
        <f t="shared" si="24"/>
        <v>0</v>
      </c>
      <c r="N159" s="20">
        <f t="shared" si="21"/>
        <v>0</v>
      </c>
    </row>
    <row r="160" spans="4:14" x14ac:dyDescent="0.2">
      <c r="D160" s="22">
        <v>144</v>
      </c>
      <c r="E160" s="22">
        <v>12</v>
      </c>
      <c r="F160" s="23">
        <v>12</v>
      </c>
      <c r="G160" s="5">
        <f t="shared" si="25"/>
        <v>0</v>
      </c>
      <c r="H160" s="6">
        <f t="shared" si="20"/>
        <v>0</v>
      </c>
      <c r="I160" s="19">
        <f t="shared" si="26"/>
        <v>0</v>
      </c>
      <c r="J160" s="19">
        <f t="shared" si="22"/>
        <v>0</v>
      </c>
      <c r="K160" s="20">
        <f t="shared" si="27"/>
        <v>0</v>
      </c>
      <c r="L160" s="19">
        <f t="shared" si="23"/>
        <v>0</v>
      </c>
      <c r="M160" s="19">
        <f t="shared" si="24"/>
        <v>0</v>
      </c>
      <c r="N160" s="20">
        <f t="shared" si="21"/>
        <v>0</v>
      </c>
    </row>
    <row r="161" spans="4:14" x14ac:dyDescent="0.2">
      <c r="D161" s="24">
        <v>145</v>
      </c>
      <c r="E161" s="24">
        <v>13</v>
      </c>
      <c r="F161" s="21">
        <v>1</v>
      </c>
      <c r="G161" s="8">
        <f t="shared" si="25"/>
        <v>0</v>
      </c>
      <c r="H161" s="7">
        <f t="shared" si="20"/>
        <v>0</v>
      </c>
      <c r="I161" s="20">
        <f t="shared" si="26"/>
        <v>0</v>
      </c>
      <c r="J161" s="20">
        <f t="shared" si="22"/>
        <v>0</v>
      </c>
      <c r="K161" s="20">
        <f t="shared" si="27"/>
        <v>0</v>
      </c>
      <c r="L161" s="20">
        <f t="shared" si="23"/>
        <v>0</v>
      </c>
      <c r="M161" s="20">
        <f t="shared" si="24"/>
        <v>0</v>
      </c>
      <c r="N161" s="20">
        <f t="shared" si="21"/>
        <v>0</v>
      </c>
    </row>
    <row r="162" spans="4:14" x14ac:dyDescent="0.2">
      <c r="D162" s="24">
        <v>146</v>
      </c>
      <c r="E162" s="24">
        <v>13</v>
      </c>
      <c r="F162" s="21">
        <v>2</v>
      </c>
      <c r="G162" s="8">
        <f t="shared" si="25"/>
        <v>0</v>
      </c>
      <c r="H162" s="7">
        <f t="shared" si="20"/>
        <v>0</v>
      </c>
      <c r="I162" s="20">
        <f t="shared" si="26"/>
        <v>0</v>
      </c>
      <c r="J162" s="20">
        <f t="shared" si="22"/>
        <v>0</v>
      </c>
      <c r="K162" s="20">
        <f t="shared" si="27"/>
        <v>0</v>
      </c>
      <c r="L162" s="20">
        <f t="shared" si="23"/>
        <v>0</v>
      </c>
      <c r="M162" s="20">
        <f t="shared" si="24"/>
        <v>0</v>
      </c>
      <c r="N162" s="20">
        <f t="shared" si="21"/>
        <v>0</v>
      </c>
    </row>
    <row r="163" spans="4:14" x14ac:dyDescent="0.2">
      <c r="D163" s="24">
        <v>147</v>
      </c>
      <c r="E163" s="24">
        <v>13</v>
      </c>
      <c r="F163" s="21">
        <v>3</v>
      </c>
      <c r="G163" s="8">
        <f t="shared" si="25"/>
        <v>0</v>
      </c>
      <c r="H163" s="7">
        <f t="shared" si="20"/>
        <v>0</v>
      </c>
      <c r="I163" s="20">
        <f t="shared" si="26"/>
        <v>0</v>
      </c>
      <c r="J163" s="20">
        <f t="shared" si="22"/>
        <v>0</v>
      </c>
      <c r="K163" s="20">
        <f t="shared" si="27"/>
        <v>0</v>
      </c>
      <c r="L163" s="20">
        <f t="shared" si="23"/>
        <v>0</v>
      </c>
      <c r="M163" s="20">
        <f t="shared" si="24"/>
        <v>0</v>
      </c>
      <c r="N163" s="20">
        <f t="shared" si="21"/>
        <v>0</v>
      </c>
    </row>
    <row r="164" spans="4:14" x14ac:dyDescent="0.2">
      <c r="D164" s="24">
        <v>148</v>
      </c>
      <c r="E164" s="24">
        <v>13</v>
      </c>
      <c r="F164" s="21">
        <v>4</v>
      </c>
      <c r="G164" s="8">
        <f t="shared" si="25"/>
        <v>0</v>
      </c>
      <c r="H164" s="7">
        <f t="shared" si="20"/>
        <v>0</v>
      </c>
      <c r="I164" s="20">
        <f t="shared" si="26"/>
        <v>0</v>
      </c>
      <c r="J164" s="20">
        <f t="shared" si="22"/>
        <v>0</v>
      </c>
      <c r="K164" s="20">
        <f t="shared" si="27"/>
        <v>0</v>
      </c>
      <c r="L164" s="20">
        <f t="shared" si="23"/>
        <v>0</v>
      </c>
      <c r="M164" s="20">
        <f t="shared" si="24"/>
        <v>0</v>
      </c>
      <c r="N164" s="20">
        <f t="shared" si="21"/>
        <v>0</v>
      </c>
    </row>
    <row r="165" spans="4:14" x14ac:dyDescent="0.2">
      <c r="D165" s="24">
        <v>149</v>
      </c>
      <c r="E165" s="24">
        <v>13</v>
      </c>
      <c r="F165" s="21">
        <v>5</v>
      </c>
      <c r="G165" s="8">
        <f t="shared" si="25"/>
        <v>0</v>
      </c>
      <c r="H165" s="7">
        <f t="shared" si="20"/>
        <v>0</v>
      </c>
      <c r="I165" s="20">
        <f t="shared" si="26"/>
        <v>0</v>
      </c>
      <c r="J165" s="20">
        <f t="shared" si="22"/>
        <v>0</v>
      </c>
      <c r="K165" s="20">
        <f t="shared" si="27"/>
        <v>0</v>
      </c>
      <c r="L165" s="20">
        <f t="shared" si="23"/>
        <v>0</v>
      </c>
      <c r="M165" s="20">
        <f t="shared" si="24"/>
        <v>0</v>
      </c>
      <c r="N165" s="20">
        <f t="shared" si="21"/>
        <v>0</v>
      </c>
    </row>
    <row r="166" spans="4:14" x14ac:dyDescent="0.2">
      <c r="D166" s="24">
        <v>150</v>
      </c>
      <c r="E166" s="24">
        <v>13</v>
      </c>
      <c r="F166" s="21">
        <v>6</v>
      </c>
      <c r="G166" s="8">
        <f t="shared" si="25"/>
        <v>0</v>
      </c>
      <c r="H166" s="7">
        <f t="shared" si="20"/>
        <v>0</v>
      </c>
      <c r="I166" s="20">
        <f t="shared" si="26"/>
        <v>0</v>
      </c>
      <c r="J166" s="20">
        <f t="shared" si="22"/>
        <v>0</v>
      </c>
      <c r="K166" s="20">
        <f t="shared" si="27"/>
        <v>0</v>
      </c>
      <c r="L166" s="20">
        <f t="shared" si="23"/>
        <v>0</v>
      </c>
      <c r="M166" s="20">
        <f t="shared" si="24"/>
        <v>0</v>
      </c>
      <c r="N166" s="20">
        <f t="shared" si="21"/>
        <v>0</v>
      </c>
    </row>
    <row r="167" spans="4:14" x14ac:dyDescent="0.2">
      <c r="D167" s="24">
        <v>151</v>
      </c>
      <c r="E167" s="24">
        <v>13</v>
      </c>
      <c r="F167" s="21">
        <v>7</v>
      </c>
      <c r="G167" s="8">
        <f t="shared" si="25"/>
        <v>0</v>
      </c>
      <c r="H167" s="7">
        <f t="shared" si="20"/>
        <v>0</v>
      </c>
      <c r="I167" s="20">
        <f t="shared" si="26"/>
        <v>0</v>
      </c>
      <c r="J167" s="20">
        <f t="shared" si="22"/>
        <v>0</v>
      </c>
      <c r="K167" s="20">
        <f t="shared" si="27"/>
        <v>0</v>
      </c>
      <c r="L167" s="20">
        <f t="shared" si="23"/>
        <v>0</v>
      </c>
      <c r="M167" s="20">
        <f t="shared" si="24"/>
        <v>0</v>
      </c>
      <c r="N167" s="20">
        <f t="shared" si="21"/>
        <v>0</v>
      </c>
    </row>
    <row r="168" spans="4:14" x14ac:dyDescent="0.2">
      <c r="D168" s="24">
        <v>152</v>
      </c>
      <c r="E168" s="24">
        <v>13</v>
      </c>
      <c r="F168" s="21">
        <v>8</v>
      </c>
      <c r="G168" s="8">
        <f t="shared" si="25"/>
        <v>0</v>
      </c>
      <c r="H168" s="7">
        <f t="shared" si="20"/>
        <v>0</v>
      </c>
      <c r="I168" s="20">
        <f t="shared" si="26"/>
        <v>0</v>
      </c>
      <c r="J168" s="20">
        <f t="shared" si="22"/>
        <v>0</v>
      </c>
      <c r="K168" s="20">
        <f t="shared" si="27"/>
        <v>0</v>
      </c>
      <c r="L168" s="20">
        <f t="shared" si="23"/>
        <v>0</v>
      </c>
      <c r="M168" s="20">
        <f t="shared" si="24"/>
        <v>0</v>
      </c>
      <c r="N168" s="20">
        <f t="shared" si="21"/>
        <v>0</v>
      </c>
    </row>
    <row r="169" spans="4:14" x14ac:dyDescent="0.2">
      <c r="D169" s="24">
        <v>153</v>
      </c>
      <c r="E169" s="24">
        <v>13</v>
      </c>
      <c r="F169" s="21">
        <v>9</v>
      </c>
      <c r="G169" s="8">
        <f t="shared" si="25"/>
        <v>0</v>
      </c>
      <c r="H169" s="7">
        <f t="shared" si="20"/>
        <v>0</v>
      </c>
      <c r="I169" s="20">
        <f t="shared" si="26"/>
        <v>0</v>
      </c>
      <c r="J169" s="20">
        <f t="shared" si="22"/>
        <v>0</v>
      </c>
      <c r="K169" s="20">
        <f t="shared" si="27"/>
        <v>0</v>
      </c>
      <c r="L169" s="20">
        <f t="shared" si="23"/>
        <v>0</v>
      </c>
      <c r="M169" s="20">
        <f t="shared" si="24"/>
        <v>0</v>
      </c>
      <c r="N169" s="20">
        <f t="shared" si="21"/>
        <v>0</v>
      </c>
    </row>
    <row r="170" spans="4:14" x14ac:dyDescent="0.2">
      <c r="D170" s="24">
        <v>154</v>
      </c>
      <c r="E170" s="24">
        <v>13</v>
      </c>
      <c r="F170" s="21">
        <v>10</v>
      </c>
      <c r="G170" s="8">
        <f t="shared" si="25"/>
        <v>0</v>
      </c>
      <c r="H170" s="7">
        <f t="shared" si="20"/>
        <v>0</v>
      </c>
      <c r="I170" s="20">
        <f t="shared" si="26"/>
        <v>0</v>
      </c>
      <c r="J170" s="20">
        <f t="shared" si="22"/>
        <v>0</v>
      </c>
      <c r="K170" s="20">
        <f t="shared" si="27"/>
        <v>0</v>
      </c>
      <c r="L170" s="20">
        <f t="shared" si="23"/>
        <v>0</v>
      </c>
      <c r="M170" s="20">
        <f t="shared" si="24"/>
        <v>0</v>
      </c>
      <c r="N170" s="20">
        <f t="shared" si="21"/>
        <v>0</v>
      </c>
    </row>
    <row r="171" spans="4:14" x14ac:dyDescent="0.2">
      <c r="D171" s="24">
        <v>155</v>
      </c>
      <c r="E171" s="24">
        <v>13</v>
      </c>
      <c r="F171" s="21">
        <v>11</v>
      </c>
      <c r="G171" s="8">
        <f t="shared" si="25"/>
        <v>0</v>
      </c>
      <c r="H171" s="7">
        <f t="shared" si="20"/>
        <v>0</v>
      </c>
      <c r="I171" s="20">
        <f t="shared" si="26"/>
        <v>0</v>
      </c>
      <c r="J171" s="20">
        <f t="shared" si="22"/>
        <v>0</v>
      </c>
      <c r="K171" s="20">
        <f t="shared" si="27"/>
        <v>0</v>
      </c>
      <c r="L171" s="20">
        <f t="shared" si="23"/>
        <v>0</v>
      </c>
      <c r="M171" s="20">
        <f t="shared" si="24"/>
        <v>0</v>
      </c>
      <c r="N171" s="20">
        <f t="shared" si="21"/>
        <v>0</v>
      </c>
    </row>
    <row r="172" spans="4:14" x14ac:dyDescent="0.2">
      <c r="D172" s="22">
        <v>156</v>
      </c>
      <c r="E172" s="22">
        <v>13</v>
      </c>
      <c r="F172" s="23">
        <v>12</v>
      </c>
      <c r="G172" s="5">
        <f t="shared" si="25"/>
        <v>0</v>
      </c>
      <c r="H172" s="6">
        <f t="shared" si="20"/>
        <v>0</v>
      </c>
      <c r="I172" s="19">
        <f t="shared" si="26"/>
        <v>0</v>
      </c>
      <c r="J172" s="19">
        <f t="shared" si="22"/>
        <v>0</v>
      </c>
      <c r="K172" s="20">
        <f t="shared" si="27"/>
        <v>0</v>
      </c>
      <c r="L172" s="19">
        <f t="shared" si="23"/>
        <v>0</v>
      </c>
      <c r="M172" s="19">
        <f t="shared" si="24"/>
        <v>0</v>
      </c>
      <c r="N172" s="20">
        <f t="shared" si="21"/>
        <v>0</v>
      </c>
    </row>
    <row r="173" spans="4:14" x14ac:dyDescent="0.2">
      <c r="D173" s="24">
        <v>157</v>
      </c>
      <c r="E173" s="24">
        <v>14</v>
      </c>
      <c r="F173" s="21">
        <v>1</v>
      </c>
      <c r="G173" s="8">
        <f t="shared" si="25"/>
        <v>0</v>
      </c>
      <c r="H173" s="7">
        <f t="shared" si="20"/>
        <v>0</v>
      </c>
      <c r="I173" s="20">
        <f t="shared" si="26"/>
        <v>0</v>
      </c>
      <c r="J173" s="20">
        <f t="shared" si="22"/>
        <v>0</v>
      </c>
      <c r="K173" s="20">
        <f t="shared" si="27"/>
        <v>0</v>
      </c>
      <c r="L173" s="20">
        <f t="shared" si="23"/>
        <v>0</v>
      </c>
      <c r="M173" s="20">
        <f t="shared" si="24"/>
        <v>0</v>
      </c>
      <c r="N173" s="20">
        <f t="shared" si="21"/>
        <v>0</v>
      </c>
    </row>
    <row r="174" spans="4:14" x14ac:dyDescent="0.2">
      <c r="D174" s="24">
        <v>158</v>
      </c>
      <c r="E174" s="24">
        <v>14</v>
      </c>
      <c r="F174" s="21">
        <v>2</v>
      </c>
      <c r="G174" s="8">
        <f t="shared" si="25"/>
        <v>0</v>
      </c>
      <c r="H174" s="7">
        <f t="shared" si="20"/>
        <v>0</v>
      </c>
      <c r="I174" s="20">
        <f t="shared" si="26"/>
        <v>0</v>
      </c>
      <c r="J174" s="20">
        <f t="shared" si="22"/>
        <v>0</v>
      </c>
      <c r="K174" s="20">
        <f t="shared" si="27"/>
        <v>0</v>
      </c>
      <c r="L174" s="20">
        <f t="shared" si="23"/>
        <v>0</v>
      </c>
      <c r="M174" s="20">
        <f t="shared" si="24"/>
        <v>0</v>
      </c>
      <c r="N174" s="20">
        <f t="shared" si="21"/>
        <v>0</v>
      </c>
    </row>
    <row r="175" spans="4:14" x14ac:dyDescent="0.2">
      <c r="D175" s="24">
        <v>159</v>
      </c>
      <c r="E175" s="24">
        <v>14</v>
      </c>
      <c r="F175" s="21">
        <v>3</v>
      </c>
      <c r="G175" s="8">
        <f t="shared" si="25"/>
        <v>0</v>
      </c>
      <c r="H175" s="7">
        <f t="shared" si="20"/>
        <v>0</v>
      </c>
      <c r="I175" s="20">
        <f t="shared" si="26"/>
        <v>0</v>
      </c>
      <c r="J175" s="20">
        <f t="shared" si="22"/>
        <v>0</v>
      </c>
      <c r="K175" s="20">
        <f t="shared" si="27"/>
        <v>0</v>
      </c>
      <c r="L175" s="20">
        <f t="shared" si="23"/>
        <v>0</v>
      </c>
      <c r="M175" s="20">
        <f t="shared" si="24"/>
        <v>0</v>
      </c>
      <c r="N175" s="20">
        <f t="shared" si="21"/>
        <v>0</v>
      </c>
    </row>
    <row r="176" spans="4:14" x14ac:dyDescent="0.2">
      <c r="D176" s="24">
        <v>160</v>
      </c>
      <c r="E176" s="24">
        <v>14</v>
      </c>
      <c r="F176" s="21">
        <v>4</v>
      </c>
      <c r="G176" s="8">
        <f t="shared" si="25"/>
        <v>0</v>
      </c>
      <c r="H176" s="7">
        <f t="shared" si="20"/>
        <v>0</v>
      </c>
      <c r="I176" s="20">
        <f t="shared" si="26"/>
        <v>0</v>
      </c>
      <c r="J176" s="20">
        <f t="shared" si="22"/>
        <v>0</v>
      </c>
      <c r="K176" s="20">
        <f t="shared" si="27"/>
        <v>0</v>
      </c>
      <c r="L176" s="20">
        <f t="shared" si="23"/>
        <v>0</v>
      </c>
      <c r="M176" s="20">
        <f t="shared" si="24"/>
        <v>0</v>
      </c>
      <c r="N176" s="20">
        <f t="shared" si="21"/>
        <v>0</v>
      </c>
    </row>
    <row r="177" spans="4:14" x14ac:dyDescent="0.2">
      <c r="D177" s="24">
        <v>161</v>
      </c>
      <c r="E177" s="24">
        <v>14</v>
      </c>
      <c r="F177" s="21">
        <v>5</v>
      </c>
      <c r="G177" s="8">
        <f t="shared" si="25"/>
        <v>0</v>
      </c>
      <c r="H177" s="7">
        <f t="shared" si="20"/>
        <v>0</v>
      </c>
      <c r="I177" s="20">
        <f t="shared" si="26"/>
        <v>0</v>
      </c>
      <c r="J177" s="20">
        <f t="shared" si="22"/>
        <v>0</v>
      </c>
      <c r="K177" s="20">
        <f t="shared" si="27"/>
        <v>0</v>
      </c>
      <c r="L177" s="20">
        <f t="shared" si="23"/>
        <v>0</v>
      </c>
      <c r="M177" s="20">
        <f t="shared" si="24"/>
        <v>0</v>
      </c>
      <c r="N177" s="20">
        <f t="shared" si="21"/>
        <v>0</v>
      </c>
    </row>
    <row r="178" spans="4:14" x14ac:dyDescent="0.2">
      <c r="D178" s="24">
        <v>162</v>
      </c>
      <c r="E178" s="24">
        <v>14</v>
      </c>
      <c r="F178" s="21">
        <v>6</v>
      </c>
      <c r="G178" s="8">
        <f t="shared" si="25"/>
        <v>0</v>
      </c>
      <c r="H178" s="7">
        <f t="shared" si="20"/>
        <v>0</v>
      </c>
      <c r="I178" s="20">
        <f t="shared" si="26"/>
        <v>0</v>
      </c>
      <c r="J178" s="20">
        <f t="shared" si="22"/>
        <v>0</v>
      </c>
      <c r="K178" s="20">
        <f t="shared" si="27"/>
        <v>0</v>
      </c>
      <c r="L178" s="20">
        <f t="shared" si="23"/>
        <v>0</v>
      </c>
      <c r="M178" s="20">
        <f t="shared" si="24"/>
        <v>0</v>
      </c>
      <c r="N178" s="20">
        <f t="shared" si="21"/>
        <v>0</v>
      </c>
    </row>
    <row r="179" spans="4:14" x14ac:dyDescent="0.2">
      <c r="D179" s="24">
        <v>163</v>
      </c>
      <c r="E179" s="24">
        <v>14</v>
      </c>
      <c r="F179" s="21">
        <v>7</v>
      </c>
      <c r="G179" s="8">
        <f t="shared" si="25"/>
        <v>0</v>
      </c>
      <c r="H179" s="7">
        <f t="shared" si="20"/>
        <v>0</v>
      </c>
      <c r="I179" s="20">
        <f t="shared" si="26"/>
        <v>0</v>
      </c>
      <c r="J179" s="20">
        <f t="shared" si="22"/>
        <v>0</v>
      </c>
      <c r="K179" s="20">
        <f t="shared" si="27"/>
        <v>0</v>
      </c>
      <c r="L179" s="20">
        <f t="shared" si="23"/>
        <v>0</v>
      </c>
      <c r="M179" s="20">
        <f t="shared" si="24"/>
        <v>0</v>
      </c>
      <c r="N179" s="20">
        <f t="shared" si="21"/>
        <v>0</v>
      </c>
    </row>
    <row r="180" spans="4:14" x14ac:dyDescent="0.2">
      <c r="D180" s="24">
        <v>164</v>
      </c>
      <c r="E180" s="24">
        <v>14</v>
      </c>
      <c r="F180" s="21">
        <v>8</v>
      </c>
      <c r="G180" s="8">
        <f t="shared" si="25"/>
        <v>0</v>
      </c>
      <c r="H180" s="7">
        <f t="shared" si="20"/>
        <v>0</v>
      </c>
      <c r="I180" s="20">
        <f t="shared" si="26"/>
        <v>0</v>
      </c>
      <c r="J180" s="20">
        <f t="shared" si="22"/>
        <v>0</v>
      </c>
      <c r="K180" s="20">
        <f t="shared" si="27"/>
        <v>0</v>
      </c>
      <c r="L180" s="20">
        <f t="shared" si="23"/>
        <v>0</v>
      </c>
      <c r="M180" s="20">
        <f t="shared" si="24"/>
        <v>0</v>
      </c>
      <c r="N180" s="20">
        <f t="shared" si="21"/>
        <v>0</v>
      </c>
    </row>
    <row r="181" spans="4:14" x14ac:dyDescent="0.2">
      <c r="D181" s="24">
        <v>165</v>
      </c>
      <c r="E181" s="24">
        <v>14</v>
      </c>
      <c r="F181" s="21">
        <v>9</v>
      </c>
      <c r="G181" s="8">
        <f t="shared" si="25"/>
        <v>0</v>
      </c>
      <c r="H181" s="7">
        <f t="shared" si="20"/>
        <v>0</v>
      </c>
      <c r="I181" s="20">
        <f t="shared" si="26"/>
        <v>0</v>
      </c>
      <c r="J181" s="20">
        <f t="shared" si="22"/>
        <v>0</v>
      </c>
      <c r="K181" s="20">
        <f t="shared" si="27"/>
        <v>0</v>
      </c>
      <c r="L181" s="20">
        <f t="shared" si="23"/>
        <v>0</v>
      </c>
      <c r="M181" s="20">
        <f t="shared" si="24"/>
        <v>0</v>
      </c>
      <c r="N181" s="20">
        <f t="shared" si="21"/>
        <v>0</v>
      </c>
    </row>
    <row r="182" spans="4:14" x14ac:dyDescent="0.2">
      <c r="D182" s="24">
        <v>166</v>
      </c>
      <c r="E182" s="24">
        <v>14</v>
      </c>
      <c r="F182" s="21">
        <v>10</v>
      </c>
      <c r="G182" s="8">
        <f t="shared" si="25"/>
        <v>0</v>
      </c>
      <c r="H182" s="7">
        <f t="shared" si="20"/>
        <v>0</v>
      </c>
      <c r="I182" s="20">
        <f t="shared" si="26"/>
        <v>0</v>
      </c>
      <c r="J182" s="20">
        <f t="shared" si="22"/>
        <v>0</v>
      </c>
      <c r="K182" s="20">
        <f t="shared" si="27"/>
        <v>0</v>
      </c>
      <c r="L182" s="20">
        <f t="shared" si="23"/>
        <v>0</v>
      </c>
      <c r="M182" s="20">
        <f t="shared" si="24"/>
        <v>0</v>
      </c>
      <c r="N182" s="20">
        <f t="shared" si="21"/>
        <v>0</v>
      </c>
    </row>
    <row r="183" spans="4:14" x14ac:dyDescent="0.2">
      <c r="D183" s="24">
        <v>167</v>
      </c>
      <c r="E183" s="24">
        <v>14</v>
      </c>
      <c r="F183" s="21">
        <v>11</v>
      </c>
      <c r="G183" s="8">
        <f t="shared" si="25"/>
        <v>0</v>
      </c>
      <c r="H183" s="7">
        <f t="shared" si="20"/>
        <v>0</v>
      </c>
      <c r="I183" s="20">
        <f t="shared" si="26"/>
        <v>0</v>
      </c>
      <c r="J183" s="20">
        <f t="shared" si="22"/>
        <v>0</v>
      </c>
      <c r="K183" s="20">
        <f t="shared" si="27"/>
        <v>0</v>
      </c>
      <c r="L183" s="20">
        <f t="shared" si="23"/>
        <v>0</v>
      </c>
      <c r="M183" s="20">
        <f t="shared" si="24"/>
        <v>0</v>
      </c>
      <c r="N183" s="20">
        <f t="shared" si="21"/>
        <v>0</v>
      </c>
    </row>
    <row r="184" spans="4:14" x14ac:dyDescent="0.2">
      <c r="D184" s="22">
        <v>168</v>
      </c>
      <c r="E184" s="22">
        <v>14</v>
      </c>
      <c r="F184" s="23">
        <v>12</v>
      </c>
      <c r="G184" s="5">
        <f t="shared" si="25"/>
        <v>0</v>
      </c>
      <c r="H184" s="6">
        <f t="shared" ref="H184:H247" si="28">IF(M183-H182 &lt; 0, M183, +H183)</f>
        <v>0</v>
      </c>
      <c r="I184" s="19">
        <f t="shared" si="26"/>
        <v>0</v>
      </c>
      <c r="J184" s="19">
        <f t="shared" si="22"/>
        <v>0</v>
      </c>
      <c r="K184" s="19">
        <f t="shared" si="27"/>
        <v>0</v>
      </c>
      <c r="L184" s="19">
        <f t="shared" si="23"/>
        <v>0</v>
      </c>
      <c r="M184" s="19">
        <f t="shared" si="24"/>
        <v>0</v>
      </c>
      <c r="N184" s="20">
        <f t="shared" si="21"/>
        <v>0</v>
      </c>
    </row>
    <row r="185" spans="4:14" x14ac:dyDescent="0.2">
      <c r="D185" s="24">
        <v>169</v>
      </c>
      <c r="E185" s="24">
        <v>15</v>
      </c>
      <c r="F185" s="21">
        <v>1</v>
      </c>
      <c r="G185" s="8">
        <f t="shared" si="25"/>
        <v>0</v>
      </c>
      <c r="H185" s="7">
        <f t="shared" si="28"/>
        <v>0</v>
      </c>
      <c r="I185" s="20">
        <f t="shared" si="26"/>
        <v>0</v>
      </c>
      <c r="J185" s="20">
        <f t="shared" si="22"/>
        <v>0</v>
      </c>
      <c r="K185" s="20">
        <f t="shared" si="27"/>
        <v>0</v>
      </c>
      <c r="L185" s="20">
        <f t="shared" si="23"/>
        <v>0</v>
      </c>
      <c r="M185" s="20">
        <f t="shared" si="24"/>
        <v>0</v>
      </c>
      <c r="N185" s="20">
        <f t="shared" si="21"/>
        <v>0</v>
      </c>
    </row>
    <row r="186" spans="4:14" x14ac:dyDescent="0.2">
      <c r="D186" s="24">
        <v>170</v>
      </c>
      <c r="E186" s="24">
        <v>15</v>
      </c>
      <c r="F186" s="21">
        <v>2</v>
      </c>
      <c r="G186" s="8">
        <f t="shared" si="25"/>
        <v>0</v>
      </c>
      <c r="H186" s="7">
        <f t="shared" si="28"/>
        <v>0</v>
      </c>
      <c r="I186" s="20">
        <f t="shared" si="26"/>
        <v>0</v>
      </c>
      <c r="J186" s="20">
        <f t="shared" si="22"/>
        <v>0</v>
      </c>
      <c r="K186" s="20">
        <f t="shared" si="27"/>
        <v>0</v>
      </c>
      <c r="L186" s="20">
        <f t="shared" si="23"/>
        <v>0</v>
      </c>
      <c r="M186" s="20">
        <f t="shared" si="24"/>
        <v>0</v>
      </c>
      <c r="N186" s="20">
        <f t="shared" si="21"/>
        <v>0</v>
      </c>
    </row>
    <row r="187" spans="4:14" x14ac:dyDescent="0.2">
      <c r="D187" s="24">
        <v>171</v>
      </c>
      <c r="E187" s="24">
        <v>15</v>
      </c>
      <c r="F187" s="21">
        <v>3</v>
      </c>
      <c r="G187" s="8">
        <f t="shared" si="25"/>
        <v>0</v>
      </c>
      <c r="H187" s="7">
        <f t="shared" si="28"/>
        <v>0</v>
      </c>
      <c r="I187" s="20">
        <f t="shared" si="26"/>
        <v>0</v>
      </c>
      <c r="J187" s="20">
        <f t="shared" si="22"/>
        <v>0</v>
      </c>
      <c r="K187" s="20">
        <f t="shared" si="27"/>
        <v>0</v>
      </c>
      <c r="L187" s="20">
        <f t="shared" si="23"/>
        <v>0</v>
      </c>
      <c r="M187" s="20">
        <f t="shared" si="24"/>
        <v>0</v>
      </c>
      <c r="N187" s="20">
        <f t="shared" si="21"/>
        <v>0</v>
      </c>
    </row>
    <row r="188" spans="4:14" x14ac:dyDescent="0.2">
      <c r="D188" s="24">
        <v>172</v>
      </c>
      <c r="E188" s="24">
        <v>15</v>
      </c>
      <c r="F188" s="21">
        <v>4</v>
      </c>
      <c r="G188" s="8">
        <f t="shared" si="25"/>
        <v>0</v>
      </c>
      <c r="H188" s="7">
        <f t="shared" si="28"/>
        <v>0</v>
      </c>
      <c r="I188" s="20">
        <f t="shared" si="26"/>
        <v>0</v>
      </c>
      <c r="J188" s="20">
        <f t="shared" si="22"/>
        <v>0</v>
      </c>
      <c r="K188" s="20">
        <f t="shared" si="27"/>
        <v>0</v>
      </c>
      <c r="L188" s="20">
        <f t="shared" si="23"/>
        <v>0</v>
      </c>
      <c r="M188" s="20">
        <f t="shared" si="24"/>
        <v>0</v>
      </c>
      <c r="N188" s="20">
        <f t="shared" si="21"/>
        <v>0</v>
      </c>
    </row>
    <row r="189" spans="4:14" x14ac:dyDescent="0.2">
      <c r="D189" s="24">
        <v>173</v>
      </c>
      <c r="E189" s="24">
        <v>15</v>
      </c>
      <c r="F189" s="21">
        <v>5</v>
      </c>
      <c r="G189" s="8">
        <f t="shared" si="25"/>
        <v>0</v>
      </c>
      <c r="H189" s="7">
        <f t="shared" si="28"/>
        <v>0</v>
      </c>
      <c r="I189" s="20">
        <f t="shared" si="26"/>
        <v>0</v>
      </c>
      <c r="J189" s="20">
        <f t="shared" si="22"/>
        <v>0</v>
      </c>
      <c r="K189" s="20">
        <f t="shared" si="27"/>
        <v>0</v>
      </c>
      <c r="L189" s="20">
        <f t="shared" si="23"/>
        <v>0</v>
      </c>
      <c r="M189" s="20">
        <f t="shared" si="24"/>
        <v>0</v>
      </c>
      <c r="N189" s="20">
        <f t="shared" si="21"/>
        <v>0</v>
      </c>
    </row>
    <row r="190" spans="4:14" x14ac:dyDescent="0.2">
      <c r="D190" s="24">
        <v>174</v>
      </c>
      <c r="E190" s="24">
        <v>15</v>
      </c>
      <c r="F190" s="21">
        <v>6</v>
      </c>
      <c r="G190" s="8">
        <f t="shared" si="25"/>
        <v>0</v>
      </c>
      <c r="H190" s="7">
        <f t="shared" si="28"/>
        <v>0</v>
      </c>
      <c r="I190" s="20">
        <f t="shared" si="26"/>
        <v>0</v>
      </c>
      <c r="J190" s="20">
        <f t="shared" si="22"/>
        <v>0</v>
      </c>
      <c r="K190" s="20">
        <f t="shared" si="27"/>
        <v>0</v>
      </c>
      <c r="L190" s="20">
        <f t="shared" si="23"/>
        <v>0</v>
      </c>
      <c r="M190" s="20">
        <f t="shared" si="24"/>
        <v>0</v>
      </c>
      <c r="N190" s="20">
        <f t="shared" si="21"/>
        <v>0</v>
      </c>
    </row>
    <row r="191" spans="4:14" x14ac:dyDescent="0.2">
      <c r="D191" s="24">
        <v>175</v>
      </c>
      <c r="E191" s="24">
        <v>15</v>
      </c>
      <c r="F191" s="21">
        <v>7</v>
      </c>
      <c r="G191" s="8">
        <f t="shared" si="25"/>
        <v>0</v>
      </c>
      <c r="H191" s="7">
        <f t="shared" si="28"/>
        <v>0</v>
      </c>
      <c r="I191" s="20">
        <f t="shared" si="26"/>
        <v>0</v>
      </c>
      <c r="J191" s="20">
        <f t="shared" si="22"/>
        <v>0</v>
      </c>
      <c r="K191" s="20">
        <f t="shared" si="27"/>
        <v>0</v>
      </c>
      <c r="L191" s="20">
        <f t="shared" si="23"/>
        <v>0</v>
      </c>
      <c r="M191" s="20">
        <f t="shared" si="24"/>
        <v>0</v>
      </c>
      <c r="N191" s="20">
        <f t="shared" si="21"/>
        <v>0</v>
      </c>
    </row>
    <row r="192" spans="4:14" x14ac:dyDescent="0.2">
      <c r="D192" s="24">
        <v>176</v>
      </c>
      <c r="E192" s="24">
        <v>15</v>
      </c>
      <c r="F192" s="21">
        <v>8</v>
      </c>
      <c r="G192" s="8">
        <f t="shared" si="25"/>
        <v>0</v>
      </c>
      <c r="H192" s="7">
        <f t="shared" si="28"/>
        <v>0</v>
      </c>
      <c r="I192" s="20">
        <f t="shared" si="26"/>
        <v>0</v>
      </c>
      <c r="J192" s="20">
        <f t="shared" si="22"/>
        <v>0</v>
      </c>
      <c r="K192" s="20">
        <f t="shared" si="27"/>
        <v>0</v>
      </c>
      <c r="L192" s="20">
        <f t="shared" si="23"/>
        <v>0</v>
      </c>
      <c r="M192" s="20">
        <f t="shared" si="24"/>
        <v>0</v>
      </c>
      <c r="N192" s="20">
        <f t="shared" si="21"/>
        <v>0</v>
      </c>
    </row>
    <row r="193" spans="4:14" x14ac:dyDescent="0.2">
      <c r="D193" s="24">
        <v>177</v>
      </c>
      <c r="E193" s="24">
        <v>15</v>
      </c>
      <c r="F193" s="21">
        <v>9</v>
      </c>
      <c r="G193" s="8">
        <f t="shared" si="25"/>
        <v>0</v>
      </c>
      <c r="H193" s="7">
        <f t="shared" si="28"/>
        <v>0</v>
      </c>
      <c r="I193" s="20">
        <f t="shared" si="26"/>
        <v>0</v>
      </c>
      <c r="J193" s="20">
        <f t="shared" si="22"/>
        <v>0</v>
      </c>
      <c r="K193" s="20">
        <f t="shared" si="27"/>
        <v>0</v>
      </c>
      <c r="L193" s="20">
        <f t="shared" si="23"/>
        <v>0</v>
      </c>
      <c r="M193" s="20">
        <f t="shared" si="24"/>
        <v>0</v>
      </c>
      <c r="N193" s="20">
        <f t="shared" si="21"/>
        <v>0</v>
      </c>
    </row>
    <row r="194" spans="4:14" x14ac:dyDescent="0.2">
      <c r="D194" s="24">
        <v>178</v>
      </c>
      <c r="E194" s="24">
        <v>15</v>
      </c>
      <c r="F194" s="21">
        <v>10</v>
      </c>
      <c r="G194" s="8">
        <f t="shared" si="25"/>
        <v>0</v>
      </c>
      <c r="H194" s="7">
        <f t="shared" si="28"/>
        <v>0</v>
      </c>
      <c r="I194" s="20">
        <f t="shared" si="26"/>
        <v>0</v>
      </c>
      <c r="J194" s="20">
        <f t="shared" si="22"/>
        <v>0</v>
      </c>
      <c r="K194" s="20">
        <f t="shared" si="27"/>
        <v>0</v>
      </c>
      <c r="L194" s="20">
        <f t="shared" si="23"/>
        <v>0</v>
      </c>
      <c r="M194" s="20">
        <f t="shared" si="24"/>
        <v>0</v>
      </c>
      <c r="N194" s="20">
        <f t="shared" si="21"/>
        <v>0</v>
      </c>
    </row>
    <row r="195" spans="4:14" x14ac:dyDescent="0.2">
      <c r="D195" s="24">
        <v>179</v>
      </c>
      <c r="E195" s="24">
        <v>15</v>
      </c>
      <c r="F195" s="21">
        <v>11</v>
      </c>
      <c r="G195" s="8">
        <f t="shared" si="25"/>
        <v>0</v>
      </c>
      <c r="H195" s="7">
        <f t="shared" si="28"/>
        <v>0</v>
      </c>
      <c r="I195" s="20">
        <f t="shared" si="26"/>
        <v>0</v>
      </c>
      <c r="J195" s="20">
        <f t="shared" si="22"/>
        <v>0</v>
      </c>
      <c r="K195" s="20">
        <f t="shared" si="27"/>
        <v>0</v>
      </c>
      <c r="L195" s="20">
        <f t="shared" si="23"/>
        <v>0</v>
      </c>
      <c r="M195" s="20">
        <f t="shared" si="24"/>
        <v>0</v>
      </c>
      <c r="N195" s="20">
        <f t="shared" si="21"/>
        <v>0</v>
      </c>
    </row>
    <row r="196" spans="4:14" x14ac:dyDescent="0.2">
      <c r="D196" s="22">
        <v>180</v>
      </c>
      <c r="E196" s="22">
        <v>15</v>
      </c>
      <c r="F196" s="23">
        <v>12</v>
      </c>
      <c r="G196" s="5">
        <f t="shared" si="25"/>
        <v>0</v>
      </c>
      <c r="H196" s="7">
        <f t="shared" si="28"/>
        <v>0</v>
      </c>
      <c r="I196" s="19">
        <f t="shared" si="26"/>
        <v>0</v>
      </c>
      <c r="J196" s="19">
        <f t="shared" si="22"/>
        <v>0</v>
      </c>
      <c r="K196" s="19">
        <f t="shared" si="27"/>
        <v>0</v>
      </c>
      <c r="L196" s="19">
        <f t="shared" si="23"/>
        <v>0</v>
      </c>
      <c r="M196" s="19">
        <f t="shared" si="24"/>
        <v>0</v>
      </c>
      <c r="N196" s="20">
        <f t="shared" si="21"/>
        <v>0</v>
      </c>
    </row>
    <row r="197" spans="4:14" x14ac:dyDescent="0.2">
      <c r="D197" s="24">
        <v>181</v>
      </c>
      <c r="E197" s="24">
        <v>16</v>
      </c>
      <c r="F197" s="21">
        <v>1</v>
      </c>
      <c r="G197" s="8">
        <f t="shared" si="25"/>
        <v>0</v>
      </c>
      <c r="H197" s="7">
        <f t="shared" si="28"/>
        <v>0</v>
      </c>
      <c r="I197" s="20">
        <f t="shared" si="26"/>
        <v>0</v>
      </c>
      <c r="J197" s="20">
        <f t="shared" si="22"/>
        <v>0</v>
      </c>
      <c r="K197" s="20">
        <f t="shared" si="27"/>
        <v>0</v>
      </c>
      <c r="L197" s="20">
        <f t="shared" si="23"/>
        <v>0</v>
      </c>
      <c r="M197" s="20">
        <f t="shared" si="24"/>
        <v>0</v>
      </c>
      <c r="N197" s="20">
        <f t="shared" si="21"/>
        <v>0</v>
      </c>
    </row>
    <row r="198" spans="4:14" x14ac:dyDescent="0.2">
      <c r="D198" s="24">
        <v>182</v>
      </c>
      <c r="E198" s="24">
        <v>16</v>
      </c>
      <c r="F198" s="21">
        <v>2</v>
      </c>
      <c r="G198" s="8">
        <f t="shared" si="25"/>
        <v>0</v>
      </c>
      <c r="H198" s="7">
        <f t="shared" si="28"/>
        <v>0</v>
      </c>
      <c r="I198" s="20">
        <f t="shared" si="26"/>
        <v>0</v>
      </c>
      <c r="J198" s="20">
        <f t="shared" si="22"/>
        <v>0</v>
      </c>
      <c r="K198" s="20">
        <f t="shared" si="27"/>
        <v>0</v>
      </c>
      <c r="L198" s="20">
        <f t="shared" si="23"/>
        <v>0</v>
      </c>
      <c r="M198" s="20">
        <f t="shared" si="24"/>
        <v>0</v>
      </c>
      <c r="N198" s="20">
        <f t="shared" si="21"/>
        <v>0</v>
      </c>
    </row>
    <row r="199" spans="4:14" x14ac:dyDescent="0.2">
      <c r="D199" s="24">
        <v>183</v>
      </c>
      <c r="E199" s="24">
        <v>16</v>
      </c>
      <c r="F199" s="21">
        <v>3</v>
      </c>
      <c r="G199" s="8">
        <f t="shared" si="25"/>
        <v>0</v>
      </c>
      <c r="H199" s="7">
        <f t="shared" si="28"/>
        <v>0</v>
      </c>
      <c r="I199" s="20">
        <f t="shared" si="26"/>
        <v>0</v>
      </c>
      <c r="J199" s="20">
        <f t="shared" si="22"/>
        <v>0</v>
      </c>
      <c r="K199" s="20">
        <f t="shared" si="27"/>
        <v>0</v>
      </c>
      <c r="L199" s="20">
        <f t="shared" si="23"/>
        <v>0</v>
      </c>
      <c r="M199" s="20">
        <f t="shared" si="24"/>
        <v>0</v>
      </c>
      <c r="N199" s="20">
        <f t="shared" si="21"/>
        <v>0</v>
      </c>
    </row>
    <row r="200" spans="4:14" x14ac:dyDescent="0.2">
      <c r="D200" s="24">
        <v>184</v>
      </c>
      <c r="E200" s="24">
        <v>16</v>
      </c>
      <c r="F200" s="21">
        <v>4</v>
      </c>
      <c r="G200" s="8">
        <f t="shared" si="25"/>
        <v>0</v>
      </c>
      <c r="H200" s="7">
        <f t="shared" si="28"/>
        <v>0</v>
      </c>
      <c r="I200" s="20">
        <f t="shared" si="26"/>
        <v>0</v>
      </c>
      <c r="J200" s="20">
        <f t="shared" si="22"/>
        <v>0</v>
      </c>
      <c r="K200" s="20">
        <f t="shared" si="27"/>
        <v>0</v>
      </c>
      <c r="L200" s="20">
        <f t="shared" si="23"/>
        <v>0</v>
      </c>
      <c r="M200" s="20">
        <f t="shared" si="24"/>
        <v>0</v>
      </c>
      <c r="N200" s="20">
        <f t="shared" si="21"/>
        <v>0</v>
      </c>
    </row>
    <row r="201" spans="4:14" x14ac:dyDescent="0.2">
      <c r="D201" s="24">
        <v>185</v>
      </c>
      <c r="E201" s="24">
        <v>16</v>
      </c>
      <c r="F201" s="21">
        <v>5</v>
      </c>
      <c r="G201" s="8">
        <f t="shared" si="25"/>
        <v>0</v>
      </c>
      <c r="H201" s="7">
        <f t="shared" si="28"/>
        <v>0</v>
      </c>
      <c r="I201" s="20">
        <f t="shared" si="26"/>
        <v>0</v>
      </c>
      <c r="J201" s="20">
        <f t="shared" si="22"/>
        <v>0</v>
      </c>
      <c r="K201" s="20">
        <f t="shared" si="27"/>
        <v>0</v>
      </c>
      <c r="L201" s="20">
        <f t="shared" si="23"/>
        <v>0</v>
      </c>
      <c r="M201" s="20">
        <f t="shared" si="24"/>
        <v>0</v>
      </c>
      <c r="N201" s="20">
        <f t="shared" si="21"/>
        <v>0</v>
      </c>
    </row>
    <row r="202" spans="4:14" x14ac:dyDescent="0.2">
      <c r="D202" s="24">
        <v>186</v>
      </c>
      <c r="E202" s="24">
        <v>16</v>
      </c>
      <c r="F202" s="21">
        <v>6</v>
      </c>
      <c r="G202" s="8">
        <f t="shared" si="25"/>
        <v>0</v>
      </c>
      <c r="H202" s="7">
        <f t="shared" si="28"/>
        <v>0</v>
      </c>
      <c r="I202" s="20">
        <f t="shared" si="26"/>
        <v>0</v>
      </c>
      <c r="J202" s="20">
        <f t="shared" si="22"/>
        <v>0</v>
      </c>
      <c r="K202" s="20">
        <f t="shared" si="27"/>
        <v>0</v>
      </c>
      <c r="L202" s="20">
        <f t="shared" si="23"/>
        <v>0</v>
      </c>
      <c r="M202" s="20">
        <f t="shared" si="24"/>
        <v>0</v>
      </c>
      <c r="N202" s="20">
        <f t="shared" si="21"/>
        <v>0</v>
      </c>
    </row>
    <row r="203" spans="4:14" x14ac:dyDescent="0.2">
      <c r="D203" s="24">
        <v>187</v>
      </c>
      <c r="E203" s="24">
        <v>16</v>
      </c>
      <c r="F203" s="21">
        <v>7</v>
      </c>
      <c r="G203" s="8">
        <f t="shared" si="25"/>
        <v>0</v>
      </c>
      <c r="H203" s="7">
        <f t="shared" si="28"/>
        <v>0</v>
      </c>
      <c r="I203" s="20">
        <f t="shared" si="26"/>
        <v>0</v>
      </c>
      <c r="J203" s="20">
        <f t="shared" si="22"/>
        <v>0</v>
      </c>
      <c r="K203" s="20">
        <f t="shared" si="27"/>
        <v>0</v>
      </c>
      <c r="L203" s="20">
        <f t="shared" si="23"/>
        <v>0</v>
      </c>
      <c r="M203" s="20">
        <f t="shared" si="24"/>
        <v>0</v>
      </c>
      <c r="N203" s="20">
        <f t="shared" si="21"/>
        <v>0</v>
      </c>
    </row>
    <row r="204" spans="4:14" x14ac:dyDescent="0.2">
      <c r="D204" s="24">
        <v>188</v>
      </c>
      <c r="E204" s="24">
        <v>16</v>
      </c>
      <c r="F204" s="21">
        <v>8</v>
      </c>
      <c r="G204" s="8">
        <f t="shared" si="25"/>
        <v>0</v>
      </c>
      <c r="H204" s="7">
        <f t="shared" si="28"/>
        <v>0</v>
      </c>
      <c r="I204" s="20">
        <f t="shared" si="26"/>
        <v>0</v>
      </c>
      <c r="J204" s="20">
        <f t="shared" si="22"/>
        <v>0</v>
      </c>
      <c r="K204" s="20">
        <f t="shared" si="27"/>
        <v>0</v>
      </c>
      <c r="L204" s="20">
        <f t="shared" si="23"/>
        <v>0</v>
      </c>
      <c r="M204" s="20">
        <f t="shared" si="24"/>
        <v>0</v>
      </c>
      <c r="N204" s="20">
        <f t="shared" si="21"/>
        <v>0</v>
      </c>
    </row>
    <row r="205" spans="4:14" x14ac:dyDescent="0.2">
      <c r="D205" s="24">
        <v>189</v>
      </c>
      <c r="E205" s="24">
        <v>16</v>
      </c>
      <c r="F205" s="21">
        <v>9</v>
      </c>
      <c r="G205" s="8">
        <f t="shared" si="25"/>
        <v>0</v>
      </c>
      <c r="H205" s="7">
        <f t="shared" si="28"/>
        <v>0</v>
      </c>
      <c r="I205" s="20">
        <f t="shared" si="26"/>
        <v>0</v>
      </c>
      <c r="J205" s="20">
        <f t="shared" si="22"/>
        <v>0</v>
      </c>
      <c r="K205" s="20">
        <f t="shared" si="27"/>
        <v>0</v>
      </c>
      <c r="L205" s="20">
        <f t="shared" si="23"/>
        <v>0</v>
      </c>
      <c r="M205" s="20">
        <f t="shared" si="24"/>
        <v>0</v>
      </c>
      <c r="N205" s="20">
        <f t="shared" si="21"/>
        <v>0</v>
      </c>
    </row>
    <row r="206" spans="4:14" x14ac:dyDescent="0.2">
      <c r="D206" s="24">
        <v>190</v>
      </c>
      <c r="E206" s="24">
        <v>16</v>
      </c>
      <c r="F206" s="21">
        <v>10</v>
      </c>
      <c r="G206" s="8">
        <f t="shared" si="25"/>
        <v>0</v>
      </c>
      <c r="H206" s="7">
        <f t="shared" si="28"/>
        <v>0</v>
      </c>
      <c r="I206" s="20">
        <f t="shared" si="26"/>
        <v>0</v>
      </c>
      <c r="J206" s="20">
        <f t="shared" si="22"/>
        <v>0</v>
      </c>
      <c r="K206" s="20">
        <f t="shared" si="27"/>
        <v>0</v>
      </c>
      <c r="L206" s="20">
        <f t="shared" si="23"/>
        <v>0</v>
      </c>
      <c r="M206" s="20">
        <f t="shared" si="24"/>
        <v>0</v>
      </c>
      <c r="N206" s="20">
        <f t="shared" si="21"/>
        <v>0</v>
      </c>
    </row>
    <row r="207" spans="4:14" x14ac:dyDescent="0.2">
      <c r="D207" s="24">
        <v>191</v>
      </c>
      <c r="E207" s="24">
        <v>16</v>
      </c>
      <c r="F207" s="21">
        <v>11</v>
      </c>
      <c r="G207" s="8">
        <f t="shared" si="25"/>
        <v>0</v>
      </c>
      <c r="H207" s="7">
        <f t="shared" si="28"/>
        <v>0</v>
      </c>
      <c r="I207" s="20">
        <f t="shared" si="26"/>
        <v>0</v>
      </c>
      <c r="J207" s="20">
        <f t="shared" si="22"/>
        <v>0</v>
      </c>
      <c r="K207" s="20">
        <f t="shared" si="27"/>
        <v>0</v>
      </c>
      <c r="L207" s="20">
        <f t="shared" si="23"/>
        <v>0</v>
      </c>
      <c r="M207" s="20">
        <f t="shared" si="24"/>
        <v>0</v>
      </c>
      <c r="N207" s="20">
        <f t="shared" si="21"/>
        <v>0</v>
      </c>
    </row>
    <row r="208" spans="4:14" x14ac:dyDescent="0.2">
      <c r="D208" s="22">
        <v>192</v>
      </c>
      <c r="E208" s="22">
        <v>16</v>
      </c>
      <c r="F208" s="23">
        <v>12</v>
      </c>
      <c r="G208" s="5">
        <f t="shared" si="25"/>
        <v>0</v>
      </c>
      <c r="H208" s="7">
        <f t="shared" si="28"/>
        <v>0</v>
      </c>
      <c r="I208" s="19">
        <f t="shared" si="26"/>
        <v>0</v>
      </c>
      <c r="J208" s="19">
        <f t="shared" si="22"/>
        <v>0</v>
      </c>
      <c r="K208" s="19">
        <f t="shared" si="27"/>
        <v>0</v>
      </c>
      <c r="L208" s="19">
        <f t="shared" si="23"/>
        <v>0</v>
      </c>
      <c r="M208" s="19">
        <f t="shared" si="24"/>
        <v>0</v>
      </c>
      <c r="N208" s="20">
        <f t="shared" si="21"/>
        <v>0</v>
      </c>
    </row>
    <row r="209" spans="4:14" x14ac:dyDescent="0.2">
      <c r="D209" s="24">
        <v>193</v>
      </c>
      <c r="E209" s="24">
        <v>17</v>
      </c>
      <c r="F209" s="21">
        <v>1</v>
      </c>
      <c r="G209" s="8">
        <f t="shared" si="25"/>
        <v>0</v>
      </c>
      <c r="H209" s="7">
        <f t="shared" si="28"/>
        <v>0</v>
      </c>
      <c r="I209" s="20">
        <f t="shared" si="26"/>
        <v>0</v>
      </c>
      <c r="J209" s="20">
        <f t="shared" si="22"/>
        <v>0</v>
      </c>
      <c r="K209" s="20">
        <f t="shared" si="27"/>
        <v>0</v>
      </c>
      <c r="L209" s="20">
        <f t="shared" si="23"/>
        <v>0</v>
      </c>
      <c r="M209" s="20">
        <f t="shared" si="24"/>
        <v>0</v>
      </c>
      <c r="N209" s="20">
        <f t="shared" ref="N209:N272" si="29">SUM(I209-J209)</f>
        <v>0</v>
      </c>
    </row>
    <row r="210" spans="4:14" x14ac:dyDescent="0.2">
      <c r="D210" s="24">
        <v>194</v>
      </c>
      <c r="E210" s="24">
        <v>17</v>
      </c>
      <c r="F210" s="21">
        <v>2</v>
      </c>
      <c r="G210" s="8">
        <f t="shared" si="25"/>
        <v>0</v>
      </c>
      <c r="H210" s="7">
        <f t="shared" si="28"/>
        <v>0</v>
      </c>
      <c r="I210" s="20">
        <f t="shared" si="26"/>
        <v>0</v>
      </c>
      <c r="J210" s="20">
        <f t="shared" ref="J210:J273" si="30">SUM(((M209*G210)/100) * 30 / 365)</f>
        <v>0</v>
      </c>
      <c r="K210" s="20">
        <f t="shared" si="27"/>
        <v>0</v>
      </c>
      <c r="L210" s="20">
        <f t="shared" ref="L210:L273" si="31">SUM(L209+H210)</f>
        <v>0</v>
      </c>
      <c r="M210" s="20">
        <f t="shared" ref="M210:M273" si="32">SUM(M209-I210)</f>
        <v>0</v>
      </c>
      <c r="N210" s="20">
        <f t="shared" si="29"/>
        <v>0</v>
      </c>
    </row>
    <row r="211" spans="4:14" x14ac:dyDescent="0.2">
      <c r="D211" s="24">
        <v>195</v>
      </c>
      <c r="E211" s="24">
        <v>17</v>
      </c>
      <c r="F211" s="21">
        <v>3</v>
      </c>
      <c r="G211" s="8">
        <f t="shared" si="25"/>
        <v>0</v>
      </c>
      <c r="H211" s="7">
        <f t="shared" si="28"/>
        <v>0</v>
      </c>
      <c r="I211" s="20">
        <f t="shared" si="26"/>
        <v>0</v>
      </c>
      <c r="J211" s="20">
        <f t="shared" si="30"/>
        <v>0</v>
      </c>
      <c r="K211" s="20">
        <f t="shared" si="27"/>
        <v>0</v>
      </c>
      <c r="L211" s="20">
        <f t="shared" si="31"/>
        <v>0</v>
      </c>
      <c r="M211" s="20">
        <f t="shared" si="32"/>
        <v>0</v>
      </c>
      <c r="N211" s="20">
        <f t="shared" si="29"/>
        <v>0</v>
      </c>
    </row>
    <row r="212" spans="4:14" x14ac:dyDescent="0.2">
      <c r="D212" s="24">
        <v>196</v>
      </c>
      <c r="E212" s="24">
        <v>17</v>
      </c>
      <c r="F212" s="21">
        <v>4</v>
      </c>
      <c r="G212" s="8">
        <f t="shared" ref="G212:G275" si="33">+G211</f>
        <v>0</v>
      </c>
      <c r="H212" s="7">
        <f t="shared" si="28"/>
        <v>0</v>
      </c>
      <c r="I212" s="20">
        <f t="shared" ref="I212:I275" si="34">SUM(H212-J212)</f>
        <v>0</v>
      </c>
      <c r="J212" s="20">
        <f t="shared" si="30"/>
        <v>0</v>
      </c>
      <c r="K212" s="20">
        <f t="shared" ref="K212:K275" si="35">SUM(K211+J212)</f>
        <v>0</v>
      </c>
      <c r="L212" s="20">
        <f t="shared" si="31"/>
        <v>0</v>
      </c>
      <c r="M212" s="20">
        <f t="shared" si="32"/>
        <v>0</v>
      </c>
      <c r="N212" s="20">
        <f t="shared" si="29"/>
        <v>0</v>
      </c>
    </row>
    <row r="213" spans="4:14" x14ac:dyDescent="0.2">
      <c r="D213" s="24">
        <v>197</v>
      </c>
      <c r="E213" s="24">
        <v>17</v>
      </c>
      <c r="F213" s="21">
        <v>5</v>
      </c>
      <c r="G213" s="8">
        <f t="shared" si="33"/>
        <v>0</v>
      </c>
      <c r="H213" s="7">
        <f t="shared" si="28"/>
        <v>0</v>
      </c>
      <c r="I213" s="20">
        <f t="shared" si="34"/>
        <v>0</v>
      </c>
      <c r="J213" s="20">
        <f t="shared" si="30"/>
        <v>0</v>
      </c>
      <c r="K213" s="20">
        <f t="shared" si="35"/>
        <v>0</v>
      </c>
      <c r="L213" s="20">
        <f t="shared" si="31"/>
        <v>0</v>
      </c>
      <c r="M213" s="20">
        <f t="shared" si="32"/>
        <v>0</v>
      </c>
      <c r="N213" s="20">
        <f t="shared" si="29"/>
        <v>0</v>
      </c>
    </row>
    <row r="214" spans="4:14" x14ac:dyDescent="0.2">
      <c r="D214" s="24">
        <v>198</v>
      </c>
      <c r="E214" s="24">
        <v>17</v>
      </c>
      <c r="F214" s="21">
        <v>6</v>
      </c>
      <c r="G214" s="8">
        <f t="shared" si="33"/>
        <v>0</v>
      </c>
      <c r="H214" s="7">
        <f t="shared" si="28"/>
        <v>0</v>
      </c>
      <c r="I214" s="20">
        <f t="shared" si="34"/>
        <v>0</v>
      </c>
      <c r="J214" s="20">
        <f t="shared" si="30"/>
        <v>0</v>
      </c>
      <c r="K214" s="20">
        <f t="shared" si="35"/>
        <v>0</v>
      </c>
      <c r="L214" s="20">
        <f t="shared" si="31"/>
        <v>0</v>
      </c>
      <c r="M214" s="20">
        <f t="shared" si="32"/>
        <v>0</v>
      </c>
      <c r="N214" s="20">
        <f t="shared" si="29"/>
        <v>0</v>
      </c>
    </row>
    <row r="215" spans="4:14" x14ac:dyDescent="0.2">
      <c r="D215" s="24">
        <v>199</v>
      </c>
      <c r="E215" s="24">
        <v>17</v>
      </c>
      <c r="F215" s="21">
        <v>7</v>
      </c>
      <c r="G215" s="8">
        <f t="shared" si="33"/>
        <v>0</v>
      </c>
      <c r="H215" s="7">
        <f t="shared" si="28"/>
        <v>0</v>
      </c>
      <c r="I215" s="20">
        <f t="shared" si="34"/>
        <v>0</v>
      </c>
      <c r="J215" s="20">
        <f t="shared" si="30"/>
        <v>0</v>
      </c>
      <c r="K215" s="20">
        <f t="shared" si="35"/>
        <v>0</v>
      </c>
      <c r="L215" s="20">
        <f t="shared" si="31"/>
        <v>0</v>
      </c>
      <c r="M215" s="20">
        <f t="shared" si="32"/>
        <v>0</v>
      </c>
      <c r="N215" s="20">
        <f t="shared" si="29"/>
        <v>0</v>
      </c>
    </row>
    <row r="216" spans="4:14" x14ac:dyDescent="0.2">
      <c r="D216" s="24">
        <v>200</v>
      </c>
      <c r="E216" s="24">
        <v>17</v>
      </c>
      <c r="F216" s="21">
        <v>8</v>
      </c>
      <c r="G216" s="8">
        <f t="shared" si="33"/>
        <v>0</v>
      </c>
      <c r="H216" s="7">
        <f t="shared" si="28"/>
        <v>0</v>
      </c>
      <c r="I216" s="20">
        <f t="shared" si="34"/>
        <v>0</v>
      </c>
      <c r="J216" s="20">
        <f t="shared" si="30"/>
        <v>0</v>
      </c>
      <c r="K216" s="20">
        <f t="shared" si="35"/>
        <v>0</v>
      </c>
      <c r="L216" s="20">
        <f t="shared" si="31"/>
        <v>0</v>
      </c>
      <c r="M216" s="20">
        <f t="shared" si="32"/>
        <v>0</v>
      </c>
      <c r="N216" s="20">
        <f t="shared" si="29"/>
        <v>0</v>
      </c>
    </row>
    <row r="217" spans="4:14" x14ac:dyDescent="0.2">
      <c r="D217" s="24">
        <v>201</v>
      </c>
      <c r="E217" s="24">
        <v>17</v>
      </c>
      <c r="F217" s="21">
        <v>9</v>
      </c>
      <c r="G217" s="8">
        <f t="shared" si="33"/>
        <v>0</v>
      </c>
      <c r="H217" s="7">
        <f t="shared" si="28"/>
        <v>0</v>
      </c>
      <c r="I217" s="20">
        <f t="shared" si="34"/>
        <v>0</v>
      </c>
      <c r="J217" s="20">
        <f t="shared" si="30"/>
        <v>0</v>
      </c>
      <c r="K217" s="20">
        <f t="shared" si="35"/>
        <v>0</v>
      </c>
      <c r="L217" s="20">
        <f t="shared" si="31"/>
        <v>0</v>
      </c>
      <c r="M217" s="20">
        <f t="shared" si="32"/>
        <v>0</v>
      </c>
      <c r="N217" s="20">
        <f t="shared" si="29"/>
        <v>0</v>
      </c>
    </row>
    <row r="218" spans="4:14" x14ac:dyDescent="0.2">
      <c r="D218" s="24">
        <v>202</v>
      </c>
      <c r="E218" s="24">
        <v>17</v>
      </c>
      <c r="F218" s="21">
        <v>10</v>
      </c>
      <c r="G218" s="8">
        <f t="shared" si="33"/>
        <v>0</v>
      </c>
      <c r="H218" s="7">
        <f t="shared" si="28"/>
        <v>0</v>
      </c>
      <c r="I218" s="20">
        <f t="shared" si="34"/>
        <v>0</v>
      </c>
      <c r="J218" s="20">
        <f t="shared" si="30"/>
        <v>0</v>
      </c>
      <c r="K218" s="20">
        <f t="shared" si="35"/>
        <v>0</v>
      </c>
      <c r="L218" s="20">
        <f t="shared" si="31"/>
        <v>0</v>
      </c>
      <c r="M218" s="20">
        <f t="shared" si="32"/>
        <v>0</v>
      </c>
      <c r="N218" s="20">
        <f t="shared" si="29"/>
        <v>0</v>
      </c>
    </row>
    <row r="219" spans="4:14" x14ac:dyDescent="0.2">
      <c r="D219" s="24">
        <v>203</v>
      </c>
      <c r="E219" s="24">
        <v>17</v>
      </c>
      <c r="F219" s="21">
        <v>11</v>
      </c>
      <c r="G219" s="8">
        <f t="shared" si="33"/>
        <v>0</v>
      </c>
      <c r="H219" s="7">
        <f t="shared" si="28"/>
        <v>0</v>
      </c>
      <c r="I219" s="20">
        <f t="shared" si="34"/>
        <v>0</v>
      </c>
      <c r="J219" s="20">
        <f t="shared" si="30"/>
        <v>0</v>
      </c>
      <c r="K219" s="20">
        <f t="shared" si="35"/>
        <v>0</v>
      </c>
      <c r="L219" s="20">
        <f t="shared" si="31"/>
        <v>0</v>
      </c>
      <c r="M219" s="20">
        <f t="shared" si="32"/>
        <v>0</v>
      </c>
      <c r="N219" s="20">
        <f t="shared" si="29"/>
        <v>0</v>
      </c>
    </row>
    <row r="220" spans="4:14" x14ac:dyDescent="0.2">
      <c r="D220" s="22">
        <v>204</v>
      </c>
      <c r="E220" s="22">
        <v>17</v>
      </c>
      <c r="F220" s="23">
        <v>12</v>
      </c>
      <c r="G220" s="5">
        <f t="shared" si="33"/>
        <v>0</v>
      </c>
      <c r="H220" s="7">
        <f t="shared" si="28"/>
        <v>0</v>
      </c>
      <c r="I220" s="19">
        <f t="shared" si="34"/>
        <v>0</v>
      </c>
      <c r="J220" s="19">
        <f t="shared" si="30"/>
        <v>0</v>
      </c>
      <c r="K220" s="19">
        <f t="shared" si="35"/>
        <v>0</v>
      </c>
      <c r="L220" s="19">
        <f t="shared" si="31"/>
        <v>0</v>
      </c>
      <c r="M220" s="19">
        <f t="shared" si="32"/>
        <v>0</v>
      </c>
      <c r="N220" s="20">
        <f t="shared" si="29"/>
        <v>0</v>
      </c>
    </row>
    <row r="221" spans="4:14" x14ac:dyDescent="0.2">
      <c r="D221" s="24">
        <v>205</v>
      </c>
      <c r="E221" s="24">
        <v>18</v>
      </c>
      <c r="F221" s="21">
        <v>1</v>
      </c>
      <c r="G221" s="8">
        <f t="shared" si="33"/>
        <v>0</v>
      </c>
      <c r="H221" s="7">
        <f t="shared" si="28"/>
        <v>0</v>
      </c>
      <c r="I221" s="20">
        <f t="shared" si="34"/>
        <v>0</v>
      </c>
      <c r="J221" s="20">
        <f t="shared" si="30"/>
        <v>0</v>
      </c>
      <c r="K221" s="20">
        <f t="shared" si="35"/>
        <v>0</v>
      </c>
      <c r="L221" s="20">
        <f t="shared" si="31"/>
        <v>0</v>
      </c>
      <c r="M221" s="20">
        <f t="shared" si="32"/>
        <v>0</v>
      </c>
      <c r="N221" s="20">
        <f t="shared" si="29"/>
        <v>0</v>
      </c>
    </row>
    <row r="222" spans="4:14" x14ac:dyDescent="0.2">
      <c r="D222" s="24">
        <v>206</v>
      </c>
      <c r="E222" s="24">
        <v>18</v>
      </c>
      <c r="F222" s="21">
        <v>2</v>
      </c>
      <c r="G222" s="8">
        <f t="shared" si="33"/>
        <v>0</v>
      </c>
      <c r="H222" s="7">
        <f t="shared" si="28"/>
        <v>0</v>
      </c>
      <c r="I222" s="20">
        <f t="shared" si="34"/>
        <v>0</v>
      </c>
      <c r="J222" s="20">
        <f t="shared" si="30"/>
        <v>0</v>
      </c>
      <c r="K222" s="20">
        <f t="shared" si="35"/>
        <v>0</v>
      </c>
      <c r="L222" s="20">
        <f t="shared" si="31"/>
        <v>0</v>
      </c>
      <c r="M222" s="20">
        <f t="shared" si="32"/>
        <v>0</v>
      </c>
      <c r="N222" s="20">
        <f t="shared" si="29"/>
        <v>0</v>
      </c>
    </row>
    <row r="223" spans="4:14" x14ac:dyDescent="0.2">
      <c r="D223" s="24">
        <v>207</v>
      </c>
      <c r="E223" s="24">
        <v>18</v>
      </c>
      <c r="F223" s="21">
        <v>3</v>
      </c>
      <c r="G223" s="8">
        <f t="shared" si="33"/>
        <v>0</v>
      </c>
      <c r="H223" s="7">
        <f t="shared" si="28"/>
        <v>0</v>
      </c>
      <c r="I223" s="20">
        <f t="shared" si="34"/>
        <v>0</v>
      </c>
      <c r="J223" s="20">
        <f t="shared" si="30"/>
        <v>0</v>
      </c>
      <c r="K223" s="20">
        <f t="shared" si="35"/>
        <v>0</v>
      </c>
      <c r="L223" s="20">
        <f t="shared" si="31"/>
        <v>0</v>
      </c>
      <c r="M223" s="20">
        <f t="shared" si="32"/>
        <v>0</v>
      </c>
      <c r="N223" s="20">
        <f t="shared" si="29"/>
        <v>0</v>
      </c>
    </row>
    <row r="224" spans="4:14" x14ac:dyDescent="0.2">
      <c r="D224" s="24">
        <v>208</v>
      </c>
      <c r="E224" s="24">
        <v>18</v>
      </c>
      <c r="F224" s="21">
        <v>4</v>
      </c>
      <c r="G224" s="8">
        <f t="shared" si="33"/>
        <v>0</v>
      </c>
      <c r="H224" s="7">
        <f t="shared" si="28"/>
        <v>0</v>
      </c>
      <c r="I224" s="20">
        <f t="shared" si="34"/>
        <v>0</v>
      </c>
      <c r="J224" s="20">
        <f t="shared" si="30"/>
        <v>0</v>
      </c>
      <c r="K224" s="20">
        <f t="shared" si="35"/>
        <v>0</v>
      </c>
      <c r="L224" s="20">
        <f t="shared" si="31"/>
        <v>0</v>
      </c>
      <c r="M224" s="20">
        <f t="shared" si="32"/>
        <v>0</v>
      </c>
      <c r="N224" s="20">
        <f t="shared" si="29"/>
        <v>0</v>
      </c>
    </row>
    <row r="225" spans="4:14" x14ac:dyDescent="0.2">
      <c r="D225" s="24">
        <v>209</v>
      </c>
      <c r="E225" s="24">
        <v>18</v>
      </c>
      <c r="F225" s="21">
        <v>5</v>
      </c>
      <c r="G225" s="8">
        <f t="shared" si="33"/>
        <v>0</v>
      </c>
      <c r="H225" s="7">
        <f t="shared" si="28"/>
        <v>0</v>
      </c>
      <c r="I225" s="20">
        <f t="shared" si="34"/>
        <v>0</v>
      </c>
      <c r="J225" s="20">
        <f t="shared" si="30"/>
        <v>0</v>
      </c>
      <c r="K225" s="20">
        <f t="shared" si="35"/>
        <v>0</v>
      </c>
      <c r="L225" s="20">
        <f t="shared" si="31"/>
        <v>0</v>
      </c>
      <c r="M225" s="20">
        <f t="shared" si="32"/>
        <v>0</v>
      </c>
      <c r="N225" s="20">
        <f t="shared" si="29"/>
        <v>0</v>
      </c>
    </row>
    <row r="226" spans="4:14" x14ac:dyDescent="0.2">
      <c r="D226" s="24">
        <v>210</v>
      </c>
      <c r="E226" s="24">
        <v>18</v>
      </c>
      <c r="F226" s="21">
        <v>6</v>
      </c>
      <c r="G226" s="8">
        <f t="shared" si="33"/>
        <v>0</v>
      </c>
      <c r="H226" s="7">
        <f t="shared" si="28"/>
        <v>0</v>
      </c>
      <c r="I226" s="20">
        <f t="shared" si="34"/>
        <v>0</v>
      </c>
      <c r="J226" s="20">
        <f t="shared" si="30"/>
        <v>0</v>
      </c>
      <c r="K226" s="20">
        <f t="shared" si="35"/>
        <v>0</v>
      </c>
      <c r="L226" s="20">
        <f t="shared" si="31"/>
        <v>0</v>
      </c>
      <c r="M226" s="20">
        <f t="shared" si="32"/>
        <v>0</v>
      </c>
      <c r="N226" s="20">
        <f t="shared" si="29"/>
        <v>0</v>
      </c>
    </row>
    <row r="227" spans="4:14" x14ac:dyDescent="0.2">
      <c r="D227" s="24">
        <v>211</v>
      </c>
      <c r="E227" s="24">
        <v>18</v>
      </c>
      <c r="F227" s="21">
        <v>7</v>
      </c>
      <c r="G227" s="8">
        <f t="shared" si="33"/>
        <v>0</v>
      </c>
      <c r="H227" s="7">
        <f t="shared" si="28"/>
        <v>0</v>
      </c>
      <c r="I227" s="20">
        <f t="shared" si="34"/>
        <v>0</v>
      </c>
      <c r="J227" s="20">
        <f t="shared" si="30"/>
        <v>0</v>
      </c>
      <c r="K227" s="20">
        <f t="shared" si="35"/>
        <v>0</v>
      </c>
      <c r="L227" s="20">
        <f t="shared" si="31"/>
        <v>0</v>
      </c>
      <c r="M227" s="20">
        <f t="shared" si="32"/>
        <v>0</v>
      </c>
      <c r="N227" s="20">
        <f t="shared" si="29"/>
        <v>0</v>
      </c>
    </row>
    <row r="228" spans="4:14" x14ac:dyDescent="0.2">
      <c r="D228" s="24">
        <v>212</v>
      </c>
      <c r="E228" s="24">
        <v>18</v>
      </c>
      <c r="F228" s="21">
        <v>8</v>
      </c>
      <c r="G228" s="8">
        <f t="shared" si="33"/>
        <v>0</v>
      </c>
      <c r="H228" s="7">
        <f t="shared" si="28"/>
        <v>0</v>
      </c>
      <c r="I228" s="20">
        <f t="shared" si="34"/>
        <v>0</v>
      </c>
      <c r="J228" s="20">
        <f t="shared" si="30"/>
        <v>0</v>
      </c>
      <c r="K228" s="20">
        <f t="shared" si="35"/>
        <v>0</v>
      </c>
      <c r="L228" s="20">
        <f t="shared" si="31"/>
        <v>0</v>
      </c>
      <c r="M228" s="20">
        <f t="shared" si="32"/>
        <v>0</v>
      </c>
      <c r="N228" s="20">
        <f t="shared" si="29"/>
        <v>0</v>
      </c>
    </row>
    <row r="229" spans="4:14" x14ac:dyDescent="0.2">
      <c r="D229" s="24">
        <v>213</v>
      </c>
      <c r="E229" s="24">
        <v>18</v>
      </c>
      <c r="F229" s="21">
        <v>9</v>
      </c>
      <c r="G229" s="8">
        <f t="shared" si="33"/>
        <v>0</v>
      </c>
      <c r="H229" s="7">
        <f t="shared" si="28"/>
        <v>0</v>
      </c>
      <c r="I229" s="20">
        <f t="shared" si="34"/>
        <v>0</v>
      </c>
      <c r="J229" s="20">
        <f t="shared" si="30"/>
        <v>0</v>
      </c>
      <c r="K229" s="20">
        <f t="shared" si="35"/>
        <v>0</v>
      </c>
      <c r="L229" s="20">
        <f t="shared" si="31"/>
        <v>0</v>
      </c>
      <c r="M229" s="20">
        <f t="shared" si="32"/>
        <v>0</v>
      </c>
      <c r="N229" s="20">
        <f t="shared" si="29"/>
        <v>0</v>
      </c>
    </row>
    <row r="230" spans="4:14" x14ac:dyDescent="0.2">
      <c r="D230" s="24">
        <v>214</v>
      </c>
      <c r="E230" s="24">
        <v>18</v>
      </c>
      <c r="F230" s="21">
        <v>10</v>
      </c>
      <c r="G230" s="8">
        <f t="shared" si="33"/>
        <v>0</v>
      </c>
      <c r="H230" s="7">
        <f t="shared" si="28"/>
        <v>0</v>
      </c>
      <c r="I230" s="20">
        <f t="shared" si="34"/>
        <v>0</v>
      </c>
      <c r="J230" s="20">
        <f t="shared" si="30"/>
        <v>0</v>
      </c>
      <c r="K230" s="20">
        <f t="shared" si="35"/>
        <v>0</v>
      </c>
      <c r="L230" s="20">
        <f t="shared" si="31"/>
        <v>0</v>
      </c>
      <c r="M230" s="20">
        <f t="shared" si="32"/>
        <v>0</v>
      </c>
      <c r="N230" s="20">
        <f t="shared" si="29"/>
        <v>0</v>
      </c>
    </row>
    <row r="231" spans="4:14" x14ac:dyDescent="0.2">
      <c r="D231" s="24">
        <v>215</v>
      </c>
      <c r="E231" s="24">
        <v>18</v>
      </c>
      <c r="F231" s="21">
        <v>11</v>
      </c>
      <c r="G231" s="8">
        <f t="shared" si="33"/>
        <v>0</v>
      </c>
      <c r="H231" s="7">
        <f t="shared" si="28"/>
        <v>0</v>
      </c>
      <c r="I231" s="20">
        <f t="shared" si="34"/>
        <v>0</v>
      </c>
      <c r="J231" s="20">
        <f t="shared" si="30"/>
        <v>0</v>
      </c>
      <c r="K231" s="20">
        <f t="shared" si="35"/>
        <v>0</v>
      </c>
      <c r="L231" s="20">
        <f t="shared" si="31"/>
        <v>0</v>
      </c>
      <c r="M231" s="20">
        <f t="shared" si="32"/>
        <v>0</v>
      </c>
      <c r="N231" s="20">
        <f t="shared" si="29"/>
        <v>0</v>
      </c>
    </row>
    <row r="232" spans="4:14" x14ac:dyDescent="0.2">
      <c r="D232" s="22">
        <v>216</v>
      </c>
      <c r="E232" s="22">
        <v>18</v>
      </c>
      <c r="F232" s="23">
        <v>12</v>
      </c>
      <c r="G232" s="5">
        <f t="shared" si="33"/>
        <v>0</v>
      </c>
      <c r="H232" s="7">
        <f t="shared" si="28"/>
        <v>0</v>
      </c>
      <c r="I232" s="19">
        <f t="shared" si="34"/>
        <v>0</v>
      </c>
      <c r="J232" s="19">
        <f t="shared" si="30"/>
        <v>0</v>
      </c>
      <c r="K232" s="19">
        <f t="shared" si="35"/>
        <v>0</v>
      </c>
      <c r="L232" s="19">
        <f t="shared" si="31"/>
        <v>0</v>
      </c>
      <c r="M232" s="19">
        <f t="shared" si="32"/>
        <v>0</v>
      </c>
      <c r="N232" s="20">
        <f t="shared" si="29"/>
        <v>0</v>
      </c>
    </row>
    <row r="233" spans="4:14" x14ac:dyDescent="0.2">
      <c r="D233" s="24">
        <v>217</v>
      </c>
      <c r="E233" s="24">
        <v>19</v>
      </c>
      <c r="F233" s="21">
        <v>1</v>
      </c>
      <c r="G233" s="8">
        <f t="shared" si="33"/>
        <v>0</v>
      </c>
      <c r="H233" s="7">
        <f t="shared" si="28"/>
        <v>0</v>
      </c>
      <c r="I233" s="20">
        <f t="shared" si="34"/>
        <v>0</v>
      </c>
      <c r="J233" s="20">
        <f t="shared" si="30"/>
        <v>0</v>
      </c>
      <c r="K233" s="20">
        <f t="shared" si="35"/>
        <v>0</v>
      </c>
      <c r="L233" s="20">
        <f t="shared" si="31"/>
        <v>0</v>
      </c>
      <c r="M233" s="20">
        <f t="shared" si="32"/>
        <v>0</v>
      </c>
      <c r="N233" s="20">
        <f t="shared" si="29"/>
        <v>0</v>
      </c>
    </row>
    <row r="234" spans="4:14" x14ac:dyDescent="0.2">
      <c r="D234" s="24">
        <v>218</v>
      </c>
      <c r="E234" s="24">
        <v>19</v>
      </c>
      <c r="F234" s="21">
        <v>2</v>
      </c>
      <c r="G234" s="8">
        <f t="shared" si="33"/>
        <v>0</v>
      </c>
      <c r="H234" s="7">
        <f t="shared" si="28"/>
        <v>0</v>
      </c>
      <c r="I234" s="20">
        <f t="shared" si="34"/>
        <v>0</v>
      </c>
      <c r="J234" s="20">
        <f t="shared" si="30"/>
        <v>0</v>
      </c>
      <c r="K234" s="20">
        <f t="shared" si="35"/>
        <v>0</v>
      </c>
      <c r="L234" s="20">
        <f t="shared" si="31"/>
        <v>0</v>
      </c>
      <c r="M234" s="20">
        <f t="shared" si="32"/>
        <v>0</v>
      </c>
      <c r="N234" s="20">
        <f t="shared" si="29"/>
        <v>0</v>
      </c>
    </row>
    <row r="235" spans="4:14" x14ac:dyDescent="0.2">
      <c r="D235" s="24">
        <v>219</v>
      </c>
      <c r="E235" s="24">
        <v>19</v>
      </c>
      <c r="F235" s="21">
        <v>3</v>
      </c>
      <c r="G235" s="8">
        <f t="shared" si="33"/>
        <v>0</v>
      </c>
      <c r="H235" s="7">
        <f t="shared" si="28"/>
        <v>0</v>
      </c>
      <c r="I235" s="20">
        <f t="shared" si="34"/>
        <v>0</v>
      </c>
      <c r="J235" s="20">
        <f t="shared" si="30"/>
        <v>0</v>
      </c>
      <c r="K235" s="20">
        <f t="shared" si="35"/>
        <v>0</v>
      </c>
      <c r="L235" s="20">
        <f t="shared" si="31"/>
        <v>0</v>
      </c>
      <c r="M235" s="20">
        <f t="shared" si="32"/>
        <v>0</v>
      </c>
      <c r="N235" s="20">
        <f t="shared" si="29"/>
        <v>0</v>
      </c>
    </row>
    <row r="236" spans="4:14" x14ac:dyDescent="0.2">
      <c r="D236" s="24">
        <v>220</v>
      </c>
      <c r="E236" s="24">
        <v>19</v>
      </c>
      <c r="F236" s="21">
        <v>4</v>
      </c>
      <c r="G236" s="8">
        <f t="shared" si="33"/>
        <v>0</v>
      </c>
      <c r="H236" s="7">
        <f t="shared" si="28"/>
        <v>0</v>
      </c>
      <c r="I236" s="20">
        <f t="shared" si="34"/>
        <v>0</v>
      </c>
      <c r="J236" s="20">
        <f t="shared" si="30"/>
        <v>0</v>
      </c>
      <c r="K236" s="20">
        <f t="shared" si="35"/>
        <v>0</v>
      </c>
      <c r="L236" s="20">
        <f t="shared" si="31"/>
        <v>0</v>
      </c>
      <c r="M236" s="20">
        <f t="shared" si="32"/>
        <v>0</v>
      </c>
      <c r="N236" s="20">
        <f t="shared" si="29"/>
        <v>0</v>
      </c>
    </row>
    <row r="237" spans="4:14" x14ac:dyDescent="0.2">
      <c r="D237" s="24">
        <v>221</v>
      </c>
      <c r="E237" s="24">
        <v>19</v>
      </c>
      <c r="F237" s="21">
        <v>5</v>
      </c>
      <c r="G237" s="8">
        <f t="shared" si="33"/>
        <v>0</v>
      </c>
      <c r="H237" s="7">
        <f t="shared" si="28"/>
        <v>0</v>
      </c>
      <c r="I237" s="20">
        <f t="shared" si="34"/>
        <v>0</v>
      </c>
      <c r="J237" s="20">
        <f t="shared" si="30"/>
        <v>0</v>
      </c>
      <c r="K237" s="20">
        <f t="shared" si="35"/>
        <v>0</v>
      </c>
      <c r="L237" s="20">
        <f t="shared" si="31"/>
        <v>0</v>
      </c>
      <c r="M237" s="20">
        <f t="shared" si="32"/>
        <v>0</v>
      </c>
      <c r="N237" s="20">
        <f t="shared" si="29"/>
        <v>0</v>
      </c>
    </row>
    <row r="238" spans="4:14" x14ac:dyDescent="0.2">
      <c r="D238" s="24">
        <v>222</v>
      </c>
      <c r="E238" s="24">
        <v>19</v>
      </c>
      <c r="F238" s="21">
        <v>6</v>
      </c>
      <c r="G238" s="8">
        <f t="shared" si="33"/>
        <v>0</v>
      </c>
      <c r="H238" s="7">
        <f t="shared" si="28"/>
        <v>0</v>
      </c>
      <c r="I238" s="20">
        <f t="shared" si="34"/>
        <v>0</v>
      </c>
      <c r="J238" s="20">
        <f t="shared" si="30"/>
        <v>0</v>
      </c>
      <c r="K238" s="20">
        <f t="shared" si="35"/>
        <v>0</v>
      </c>
      <c r="L238" s="20">
        <f t="shared" si="31"/>
        <v>0</v>
      </c>
      <c r="M238" s="20">
        <f t="shared" si="32"/>
        <v>0</v>
      </c>
      <c r="N238" s="20">
        <f t="shared" si="29"/>
        <v>0</v>
      </c>
    </row>
    <row r="239" spans="4:14" x14ac:dyDescent="0.2">
      <c r="D239" s="24">
        <v>223</v>
      </c>
      <c r="E239" s="24">
        <v>19</v>
      </c>
      <c r="F239" s="21">
        <v>7</v>
      </c>
      <c r="G239" s="8">
        <f t="shared" si="33"/>
        <v>0</v>
      </c>
      <c r="H239" s="7">
        <f t="shared" si="28"/>
        <v>0</v>
      </c>
      <c r="I239" s="20">
        <f t="shared" si="34"/>
        <v>0</v>
      </c>
      <c r="J239" s="20">
        <f t="shared" si="30"/>
        <v>0</v>
      </c>
      <c r="K239" s="20">
        <f t="shared" si="35"/>
        <v>0</v>
      </c>
      <c r="L239" s="20">
        <f t="shared" si="31"/>
        <v>0</v>
      </c>
      <c r="M239" s="20">
        <f t="shared" si="32"/>
        <v>0</v>
      </c>
      <c r="N239" s="20">
        <f t="shared" si="29"/>
        <v>0</v>
      </c>
    </row>
    <row r="240" spans="4:14" x14ac:dyDescent="0.2">
      <c r="D240" s="24">
        <v>224</v>
      </c>
      <c r="E240" s="24">
        <v>19</v>
      </c>
      <c r="F240" s="21">
        <v>8</v>
      </c>
      <c r="G240" s="8">
        <f t="shared" si="33"/>
        <v>0</v>
      </c>
      <c r="H240" s="7">
        <f t="shared" si="28"/>
        <v>0</v>
      </c>
      <c r="I240" s="20">
        <f t="shared" si="34"/>
        <v>0</v>
      </c>
      <c r="J240" s="20">
        <f t="shared" si="30"/>
        <v>0</v>
      </c>
      <c r="K240" s="20">
        <f t="shared" si="35"/>
        <v>0</v>
      </c>
      <c r="L240" s="20">
        <f t="shared" si="31"/>
        <v>0</v>
      </c>
      <c r="M240" s="20">
        <f t="shared" si="32"/>
        <v>0</v>
      </c>
      <c r="N240" s="20">
        <f t="shared" si="29"/>
        <v>0</v>
      </c>
    </row>
    <row r="241" spans="4:14" x14ac:dyDescent="0.2">
      <c r="D241" s="24">
        <v>225</v>
      </c>
      <c r="E241" s="24">
        <v>19</v>
      </c>
      <c r="F241" s="21">
        <v>9</v>
      </c>
      <c r="G241" s="8">
        <f t="shared" si="33"/>
        <v>0</v>
      </c>
      <c r="H241" s="7">
        <f t="shared" si="28"/>
        <v>0</v>
      </c>
      <c r="I241" s="20">
        <f t="shared" si="34"/>
        <v>0</v>
      </c>
      <c r="J241" s="20">
        <f t="shared" si="30"/>
        <v>0</v>
      </c>
      <c r="K241" s="20">
        <f t="shared" si="35"/>
        <v>0</v>
      </c>
      <c r="L241" s="20">
        <f t="shared" si="31"/>
        <v>0</v>
      </c>
      <c r="M241" s="20">
        <f t="shared" si="32"/>
        <v>0</v>
      </c>
      <c r="N241" s="20">
        <f t="shared" si="29"/>
        <v>0</v>
      </c>
    </row>
    <row r="242" spans="4:14" x14ac:dyDescent="0.2">
      <c r="D242" s="24">
        <v>226</v>
      </c>
      <c r="E242" s="24">
        <v>19</v>
      </c>
      <c r="F242" s="21">
        <v>10</v>
      </c>
      <c r="G242" s="8">
        <f t="shared" si="33"/>
        <v>0</v>
      </c>
      <c r="H242" s="7">
        <f t="shared" si="28"/>
        <v>0</v>
      </c>
      <c r="I242" s="20">
        <f t="shared" si="34"/>
        <v>0</v>
      </c>
      <c r="J242" s="20">
        <f t="shared" si="30"/>
        <v>0</v>
      </c>
      <c r="K242" s="20">
        <f t="shared" si="35"/>
        <v>0</v>
      </c>
      <c r="L242" s="20">
        <f t="shared" si="31"/>
        <v>0</v>
      </c>
      <c r="M242" s="20">
        <f t="shared" si="32"/>
        <v>0</v>
      </c>
      <c r="N242" s="20">
        <f t="shared" si="29"/>
        <v>0</v>
      </c>
    </row>
    <row r="243" spans="4:14" x14ac:dyDescent="0.2">
      <c r="D243" s="24">
        <v>227</v>
      </c>
      <c r="E243" s="24">
        <v>19</v>
      </c>
      <c r="F243" s="21">
        <v>11</v>
      </c>
      <c r="G243" s="8">
        <f t="shared" si="33"/>
        <v>0</v>
      </c>
      <c r="H243" s="7">
        <f t="shared" si="28"/>
        <v>0</v>
      </c>
      <c r="I243" s="20">
        <f t="shared" si="34"/>
        <v>0</v>
      </c>
      <c r="J243" s="20">
        <f t="shared" si="30"/>
        <v>0</v>
      </c>
      <c r="K243" s="20">
        <f t="shared" si="35"/>
        <v>0</v>
      </c>
      <c r="L243" s="20">
        <f t="shared" si="31"/>
        <v>0</v>
      </c>
      <c r="M243" s="20">
        <f t="shared" si="32"/>
        <v>0</v>
      </c>
      <c r="N243" s="20">
        <f t="shared" si="29"/>
        <v>0</v>
      </c>
    </row>
    <row r="244" spans="4:14" x14ac:dyDescent="0.2">
      <c r="D244" s="24">
        <v>228</v>
      </c>
      <c r="E244" s="24">
        <v>19</v>
      </c>
      <c r="F244" s="21">
        <v>12</v>
      </c>
      <c r="G244" s="8">
        <f t="shared" si="33"/>
        <v>0</v>
      </c>
      <c r="H244" s="7">
        <f t="shared" si="28"/>
        <v>0</v>
      </c>
      <c r="I244" s="20">
        <f t="shared" si="34"/>
        <v>0</v>
      </c>
      <c r="J244" s="20">
        <f t="shared" si="30"/>
        <v>0</v>
      </c>
      <c r="K244" s="20">
        <f t="shared" si="35"/>
        <v>0</v>
      </c>
      <c r="L244" s="20">
        <f t="shared" si="31"/>
        <v>0</v>
      </c>
      <c r="M244" s="20">
        <f t="shared" si="32"/>
        <v>0</v>
      </c>
      <c r="N244" s="20">
        <f t="shared" si="29"/>
        <v>0</v>
      </c>
    </row>
    <row r="245" spans="4:14" x14ac:dyDescent="0.2">
      <c r="D245" s="24">
        <v>229</v>
      </c>
      <c r="E245" s="24">
        <v>20</v>
      </c>
      <c r="F245" s="21">
        <v>1</v>
      </c>
      <c r="G245" s="8">
        <f t="shared" si="33"/>
        <v>0</v>
      </c>
      <c r="H245" s="7">
        <f t="shared" si="28"/>
        <v>0</v>
      </c>
      <c r="I245" s="20">
        <f t="shared" si="34"/>
        <v>0</v>
      </c>
      <c r="J245" s="20">
        <f t="shared" si="30"/>
        <v>0</v>
      </c>
      <c r="K245" s="20">
        <f t="shared" si="35"/>
        <v>0</v>
      </c>
      <c r="L245" s="20">
        <f t="shared" si="31"/>
        <v>0</v>
      </c>
      <c r="M245" s="20">
        <f t="shared" si="32"/>
        <v>0</v>
      </c>
      <c r="N245" s="20">
        <f t="shared" si="29"/>
        <v>0</v>
      </c>
    </row>
    <row r="246" spans="4:14" x14ac:dyDescent="0.2">
      <c r="D246" s="24">
        <v>230</v>
      </c>
      <c r="E246" s="24">
        <v>20</v>
      </c>
      <c r="F246" s="21">
        <v>2</v>
      </c>
      <c r="G246" s="8">
        <f t="shared" si="33"/>
        <v>0</v>
      </c>
      <c r="H246" s="7">
        <f t="shared" si="28"/>
        <v>0</v>
      </c>
      <c r="I246" s="20">
        <f t="shared" si="34"/>
        <v>0</v>
      </c>
      <c r="J246" s="20">
        <f t="shared" si="30"/>
        <v>0</v>
      </c>
      <c r="K246" s="20">
        <f t="shared" si="35"/>
        <v>0</v>
      </c>
      <c r="L246" s="20">
        <f t="shared" si="31"/>
        <v>0</v>
      </c>
      <c r="M246" s="20">
        <f t="shared" si="32"/>
        <v>0</v>
      </c>
      <c r="N246" s="20">
        <f t="shared" si="29"/>
        <v>0</v>
      </c>
    </row>
    <row r="247" spans="4:14" x14ac:dyDescent="0.2">
      <c r="D247" s="24">
        <v>231</v>
      </c>
      <c r="E247" s="24">
        <v>20</v>
      </c>
      <c r="F247" s="21">
        <v>3</v>
      </c>
      <c r="G247" s="8">
        <f t="shared" si="33"/>
        <v>0</v>
      </c>
      <c r="H247" s="7">
        <f t="shared" si="28"/>
        <v>0</v>
      </c>
      <c r="I247" s="20">
        <f t="shared" si="34"/>
        <v>0</v>
      </c>
      <c r="J247" s="20">
        <f t="shared" si="30"/>
        <v>0</v>
      </c>
      <c r="K247" s="20">
        <f t="shared" si="35"/>
        <v>0</v>
      </c>
      <c r="L247" s="20">
        <f t="shared" si="31"/>
        <v>0</v>
      </c>
      <c r="M247" s="20">
        <f t="shared" si="32"/>
        <v>0</v>
      </c>
      <c r="N247" s="20">
        <f t="shared" si="29"/>
        <v>0</v>
      </c>
    </row>
    <row r="248" spans="4:14" x14ac:dyDescent="0.2">
      <c r="D248" s="24">
        <v>232</v>
      </c>
      <c r="E248" s="24">
        <v>20</v>
      </c>
      <c r="F248" s="21">
        <v>4</v>
      </c>
      <c r="G248" s="8">
        <f t="shared" si="33"/>
        <v>0</v>
      </c>
      <c r="H248" s="7">
        <f t="shared" ref="H248:H311" si="36">IF(M247-H246 &lt; 0, M247, +H247)</f>
        <v>0</v>
      </c>
      <c r="I248" s="20">
        <f t="shared" si="34"/>
        <v>0</v>
      </c>
      <c r="J248" s="20">
        <f t="shared" si="30"/>
        <v>0</v>
      </c>
      <c r="K248" s="20">
        <f t="shared" si="35"/>
        <v>0</v>
      </c>
      <c r="L248" s="20">
        <f t="shared" si="31"/>
        <v>0</v>
      </c>
      <c r="M248" s="20">
        <f t="shared" si="32"/>
        <v>0</v>
      </c>
      <c r="N248" s="20">
        <f t="shared" si="29"/>
        <v>0</v>
      </c>
    </row>
    <row r="249" spans="4:14" x14ac:dyDescent="0.2">
      <c r="D249" s="24">
        <v>233</v>
      </c>
      <c r="E249" s="24">
        <v>20</v>
      </c>
      <c r="F249" s="21">
        <v>5</v>
      </c>
      <c r="G249" s="8">
        <f t="shared" si="33"/>
        <v>0</v>
      </c>
      <c r="H249" s="7">
        <f t="shared" si="36"/>
        <v>0</v>
      </c>
      <c r="I249" s="20">
        <f t="shared" si="34"/>
        <v>0</v>
      </c>
      <c r="J249" s="20">
        <f t="shared" si="30"/>
        <v>0</v>
      </c>
      <c r="K249" s="20">
        <f t="shared" si="35"/>
        <v>0</v>
      </c>
      <c r="L249" s="20">
        <f t="shared" si="31"/>
        <v>0</v>
      </c>
      <c r="M249" s="20">
        <f t="shared" si="32"/>
        <v>0</v>
      </c>
      <c r="N249" s="20">
        <f t="shared" si="29"/>
        <v>0</v>
      </c>
    </row>
    <row r="250" spans="4:14" x14ac:dyDescent="0.2">
      <c r="D250" s="24">
        <v>234</v>
      </c>
      <c r="E250" s="24">
        <v>20</v>
      </c>
      <c r="F250" s="21">
        <v>6</v>
      </c>
      <c r="G250" s="8">
        <f t="shared" si="33"/>
        <v>0</v>
      </c>
      <c r="H250" s="7">
        <f t="shared" si="36"/>
        <v>0</v>
      </c>
      <c r="I250" s="20">
        <f t="shared" si="34"/>
        <v>0</v>
      </c>
      <c r="J250" s="20">
        <f t="shared" si="30"/>
        <v>0</v>
      </c>
      <c r="K250" s="20">
        <f t="shared" si="35"/>
        <v>0</v>
      </c>
      <c r="L250" s="20">
        <f t="shared" si="31"/>
        <v>0</v>
      </c>
      <c r="M250" s="20">
        <f t="shared" si="32"/>
        <v>0</v>
      </c>
      <c r="N250" s="20">
        <f t="shared" si="29"/>
        <v>0</v>
      </c>
    </row>
    <row r="251" spans="4:14" x14ac:dyDescent="0.2">
      <c r="D251" s="24">
        <v>235</v>
      </c>
      <c r="E251" s="24">
        <v>20</v>
      </c>
      <c r="F251" s="21">
        <v>7</v>
      </c>
      <c r="G251" s="8">
        <f t="shared" si="33"/>
        <v>0</v>
      </c>
      <c r="H251" s="7">
        <f t="shared" si="36"/>
        <v>0</v>
      </c>
      <c r="I251" s="20">
        <f t="shared" si="34"/>
        <v>0</v>
      </c>
      <c r="J251" s="20">
        <f t="shared" si="30"/>
        <v>0</v>
      </c>
      <c r="K251" s="20">
        <f t="shared" si="35"/>
        <v>0</v>
      </c>
      <c r="L251" s="20">
        <f t="shared" si="31"/>
        <v>0</v>
      </c>
      <c r="M251" s="20">
        <f t="shared" si="32"/>
        <v>0</v>
      </c>
      <c r="N251" s="20">
        <f t="shared" si="29"/>
        <v>0</v>
      </c>
    </row>
    <row r="252" spans="4:14" x14ac:dyDescent="0.2">
      <c r="D252" s="24">
        <v>236</v>
      </c>
      <c r="E252" s="24">
        <v>20</v>
      </c>
      <c r="F252" s="21">
        <v>8</v>
      </c>
      <c r="G252" s="8">
        <f t="shared" si="33"/>
        <v>0</v>
      </c>
      <c r="H252" s="7">
        <f t="shared" si="36"/>
        <v>0</v>
      </c>
      <c r="I252" s="20">
        <f t="shared" si="34"/>
        <v>0</v>
      </c>
      <c r="J252" s="20">
        <f t="shared" si="30"/>
        <v>0</v>
      </c>
      <c r="K252" s="20">
        <f t="shared" si="35"/>
        <v>0</v>
      </c>
      <c r="L252" s="20">
        <f t="shared" si="31"/>
        <v>0</v>
      </c>
      <c r="M252" s="20">
        <f t="shared" si="32"/>
        <v>0</v>
      </c>
      <c r="N252" s="20">
        <f t="shared" si="29"/>
        <v>0</v>
      </c>
    </row>
    <row r="253" spans="4:14" x14ac:dyDescent="0.2">
      <c r="D253" s="24">
        <v>237</v>
      </c>
      <c r="E253" s="24">
        <v>20</v>
      </c>
      <c r="F253" s="21">
        <v>9</v>
      </c>
      <c r="G253" s="8">
        <f t="shared" si="33"/>
        <v>0</v>
      </c>
      <c r="H253" s="7">
        <f t="shared" si="36"/>
        <v>0</v>
      </c>
      <c r="I253" s="20">
        <f t="shared" si="34"/>
        <v>0</v>
      </c>
      <c r="J253" s="20">
        <f t="shared" si="30"/>
        <v>0</v>
      </c>
      <c r="K253" s="20">
        <f t="shared" si="35"/>
        <v>0</v>
      </c>
      <c r="L253" s="20">
        <f t="shared" si="31"/>
        <v>0</v>
      </c>
      <c r="M253" s="20">
        <f t="shared" si="32"/>
        <v>0</v>
      </c>
      <c r="N253" s="20">
        <f t="shared" si="29"/>
        <v>0</v>
      </c>
    </row>
    <row r="254" spans="4:14" x14ac:dyDescent="0.2">
      <c r="D254" s="24">
        <v>238</v>
      </c>
      <c r="E254" s="24">
        <v>20</v>
      </c>
      <c r="F254" s="21">
        <v>10</v>
      </c>
      <c r="G254" s="8">
        <f t="shared" si="33"/>
        <v>0</v>
      </c>
      <c r="H254" s="7">
        <f t="shared" si="36"/>
        <v>0</v>
      </c>
      <c r="I254" s="20">
        <f t="shared" si="34"/>
        <v>0</v>
      </c>
      <c r="J254" s="20">
        <f t="shared" si="30"/>
        <v>0</v>
      </c>
      <c r="K254" s="20">
        <f t="shared" si="35"/>
        <v>0</v>
      </c>
      <c r="L254" s="20">
        <f t="shared" si="31"/>
        <v>0</v>
      </c>
      <c r="M254" s="20">
        <f t="shared" si="32"/>
        <v>0</v>
      </c>
      <c r="N254" s="20">
        <f t="shared" si="29"/>
        <v>0</v>
      </c>
    </row>
    <row r="255" spans="4:14" x14ac:dyDescent="0.2">
      <c r="D255" s="24">
        <v>239</v>
      </c>
      <c r="E255" s="24">
        <v>20</v>
      </c>
      <c r="F255" s="21">
        <v>11</v>
      </c>
      <c r="G255" s="8">
        <f t="shared" si="33"/>
        <v>0</v>
      </c>
      <c r="H255" s="7">
        <f t="shared" si="36"/>
        <v>0</v>
      </c>
      <c r="I255" s="20">
        <f t="shared" si="34"/>
        <v>0</v>
      </c>
      <c r="J255" s="20">
        <f t="shared" si="30"/>
        <v>0</v>
      </c>
      <c r="K255" s="20">
        <f t="shared" si="35"/>
        <v>0</v>
      </c>
      <c r="L255" s="20">
        <f t="shared" si="31"/>
        <v>0</v>
      </c>
      <c r="M255" s="20">
        <f t="shared" si="32"/>
        <v>0</v>
      </c>
      <c r="N255" s="20">
        <f t="shared" si="29"/>
        <v>0</v>
      </c>
    </row>
    <row r="256" spans="4:14" x14ac:dyDescent="0.2">
      <c r="D256" s="24">
        <v>240</v>
      </c>
      <c r="E256" s="24">
        <v>20</v>
      </c>
      <c r="F256" s="21">
        <v>12</v>
      </c>
      <c r="G256" s="8">
        <f t="shared" si="33"/>
        <v>0</v>
      </c>
      <c r="H256" s="7">
        <f t="shared" si="36"/>
        <v>0</v>
      </c>
      <c r="I256" s="20">
        <f t="shared" si="34"/>
        <v>0</v>
      </c>
      <c r="J256" s="20">
        <f t="shared" si="30"/>
        <v>0</v>
      </c>
      <c r="K256" s="20">
        <f t="shared" si="35"/>
        <v>0</v>
      </c>
      <c r="L256" s="20">
        <f t="shared" si="31"/>
        <v>0</v>
      </c>
      <c r="M256" s="20">
        <f t="shared" si="32"/>
        <v>0</v>
      </c>
      <c r="N256" s="20">
        <f t="shared" si="29"/>
        <v>0</v>
      </c>
    </row>
    <row r="257" spans="4:14" x14ac:dyDescent="0.2">
      <c r="D257" s="24">
        <v>241</v>
      </c>
      <c r="E257" s="24">
        <v>21</v>
      </c>
      <c r="F257" s="21">
        <v>1</v>
      </c>
      <c r="G257" s="8">
        <f t="shared" si="33"/>
        <v>0</v>
      </c>
      <c r="H257" s="7">
        <f t="shared" si="36"/>
        <v>0</v>
      </c>
      <c r="I257" s="20">
        <f t="shared" si="34"/>
        <v>0</v>
      </c>
      <c r="J257" s="20">
        <f t="shared" si="30"/>
        <v>0</v>
      </c>
      <c r="K257" s="20">
        <f t="shared" si="35"/>
        <v>0</v>
      </c>
      <c r="L257" s="20">
        <f t="shared" si="31"/>
        <v>0</v>
      </c>
      <c r="M257" s="20">
        <f t="shared" si="32"/>
        <v>0</v>
      </c>
      <c r="N257" s="20">
        <f t="shared" si="29"/>
        <v>0</v>
      </c>
    </row>
    <row r="258" spans="4:14" x14ac:dyDescent="0.2">
      <c r="D258" s="24">
        <v>242</v>
      </c>
      <c r="E258" s="24">
        <v>21</v>
      </c>
      <c r="F258" s="21">
        <v>2</v>
      </c>
      <c r="G258" s="8">
        <f t="shared" si="33"/>
        <v>0</v>
      </c>
      <c r="H258" s="7">
        <f t="shared" si="36"/>
        <v>0</v>
      </c>
      <c r="I258" s="20">
        <f t="shared" si="34"/>
        <v>0</v>
      </c>
      <c r="J258" s="20">
        <f t="shared" si="30"/>
        <v>0</v>
      </c>
      <c r="K258" s="20">
        <f t="shared" si="35"/>
        <v>0</v>
      </c>
      <c r="L258" s="20">
        <f t="shared" si="31"/>
        <v>0</v>
      </c>
      <c r="M258" s="20">
        <f t="shared" si="32"/>
        <v>0</v>
      </c>
      <c r="N258" s="20">
        <f t="shared" si="29"/>
        <v>0</v>
      </c>
    </row>
    <row r="259" spans="4:14" x14ac:dyDescent="0.2">
      <c r="D259" s="24">
        <v>243</v>
      </c>
      <c r="E259" s="24">
        <v>21</v>
      </c>
      <c r="F259" s="21">
        <v>3</v>
      </c>
      <c r="G259" s="8">
        <f t="shared" si="33"/>
        <v>0</v>
      </c>
      <c r="H259" s="7">
        <f t="shared" si="36"/>
        <v>0</v>
      </c>
      <c r="I259" s="20">
        <f t="shared" si="34"/>
        <v>0</v>
      </c>
      <c r="J259" s="20">
        <f t="shared" si="30"/>
        <v>0</v>
      </c>
      <c r="K259" s="20">
        <f t="shared" si="35"/>
        <v>0</v>
      </c>
      <c r="L259" s="20">
        <f t="shared" si="31"/>
        <v>0</v>
      </c>
      <c r="M259" s="20">
        <f t="shared" si="32"/>
        <v>0</v>
      </c>
      <c r="N259" s="20">
        <f t="shared" si="29"/>
        <v>0</v>
      </c>
    </row>
    <row r="260" spans="4:14" x14ac:dyDescent="0.2">
      <c r="D260" s="24">
        <v>244</v>
      </c>
      <c r="E260" s="24">
        <v>21</v>
      </c>
      <c r="F260" s="21">
        <v>4</v>
      </c>
      <c r="G260" s="8">
        <f t="shared" si="33"/>
        <v>0</v>
      </c>
      <c r="H260" s="7">
        <f t="shared" si="36"/>
        <v>0</v>
      </c>
      <c r="I260" s="20">
        <f t="shared" si="34"/>
        <v>0</v>
      </c>
      <c r="J260" s="20">
        <f t="shared" si="30"/>
        <v>0</v>
      </c>
      <c r="K260" s="20">
        <f t="shared" si="35"/>
        <v>0</v>
      </c>
      <c r="L260" s="20">
        <f t="shared" si="31"/>
        <v>0</v>
      </c>
      <c r="M260" s="20">
        <f t="shared" si="32"/>
        <v>0</v>
      </c>
      <c r="N260" s="20">
        <f t="shared" si="29"/>
        <v>0</v>
      </c>
    </row>
    <row r="261" spans="4:14" x14ac:dyDescent="0.2">
      <c r="D261" s="24">
        <v>245</v>
      </c>
      <c r="E261" s="24">
        <v>21</v>
      </c>
      <c r="F261" s="21">
        <v>5</v>
      </c>
      <c r="G261" s="8">
        <f t="shared" si="33"/>
        <v>0</v>
      </c>
      <c r="H261" s="7">
        <f t="shared" si="36"/>
        <v>0</v>
      </c>
      <c r="I261" s="20">
        <f t="shared" si="34"/>
        <v>0</v>
      </c>
      <c r="J261" s="20">
        <f t="shared" si="30"/>
        <v>0</v>
      </c>
      <c r="K261" s="20">
        <f t="shared" si="35"/>
        <v>0</v>
      </c>
      <c r="L261" s="20">
        <f t="shared" si="31"/>
        <v>0</v>
      </c>
      <c r="M261" s="20">
        <f t="shared" si="32"/>
        <v>0</v>
      </c>
      <c r="N261" s="20">
        <f t="shared" si="29"/>
        <v>0</v>
      </c>
    </row>
    <row r="262" spans="4:14" x14ac:dyDescent="0.2">
      <c r="D262" s="24">
        <v>246</v>
      </c>
      <c r="E262" s="24">
        <v>21</v>
      </c>
      <c r="F262" s="21">
        <v>6</v>
      </c>
      <c r="G262" s="8">
        <f t="shared" si="33"/>
        <v>0</v>
      </c>
      <c r="H262" s="7">
        <f t="shared" si="36"/>
        <v>0</v>
      </c>
      <c r="I262" s="20">
        <f t="shared" si="34"/>
        <v>0</v>
      </c>
      <c r="J262" s="20">
        <f t="shared" si="30"/>
        <v>0</v>
      </c>
      <c r="K262" s="20">
        <f t="shared" si="35"/>
        <v>0</v>
      </c>
      <c r="L262" s="20">
        <f t="shared" si="31"/>
        <v>0</v>
      </c>
      <c r="M262" s="20">
        <f t="shared" si="32"/>
        <v>0</v>
      </c>
      <c r="N262" s="20">
        <f t="shared" si="29"/>
        <v>0</v>
      </c>
    </row>
    <row r="263" spans="4:14" x14ac:dyDescent="0.2">
      <c r="D263" s="24">
        <v>247</v>
      </c>
      <c r="E263" s="24">
        <v>21</v>
      </c>
      <c r="F263" s="21">
        <v>7</v>
      </c>
      <c r="G263" s="8">
        <f t="shared" si="33"/>
        <v>0</v>
      </c>
      <c r="H263" s="7">
        <f t="shared" si="36"/>
        <v>0</v>
      </c>
      <c r="I263" s="20">
        <f t="shared" si="34"/>
        <v>0</v>
      </c>
      <c r="J263" s="20">
        <f t="shared" si="30"/>
        <v>0</v>
      </c>
      <c r="K263" s="20">
        <f t="shared" si="35"/>
        <v>0</v>
      </c>
      <c r="L263" s="20">
        <f t="shared" si="31"/>
        <v>0</v>
      </c>
      <c r="M263" s="20">
        <f t="shared" si="32"/>
        <v>0</v>
      </c>
      <c r="N263" s="20">
        <f t="shared" si="29"/>
        <v>0</v>
      </c>
    </row>
    <row r="264" spans="4:14" x14ac:dyDescent="0.2">
      <c r="D264" s="24">
        <v>248</v>
      </c>
      <c r="E264" s="24">
        <v>21</v>
      </c>
      <c r="F264" s="21">
        <v>8</v>
      </c>
      <c r="G264" s="8">
        <f t="shared" si="33"/>
        <v>0</v>
      </c>
      <c r="H264" s="7">
        <f t="shared" si="36"/>
        <v>0</v>
      </c>
      <c r="I264" s="20">
        <f t="shared" si="34"/>
        <v>0</v>
      </c>
      <c r="J264" s="20">
        <f t="shared" si="30"/>
        <v>0</v>
      </c>
      <c r="K264" s="20">
        <f t="shared" si="35"/>
        <v>0</v>
      </c>
      <c r="L264" s="20">
        <f t="shared" si="31"/>
        <v>0</v>
      </c>
      <c r="M264" s="20">
        <f t="shared" si="32"/>
        <v>0</v>
      </c>
      <c r="N264" s="20">
        <f t="shared" si="29"/>
        <v>0</v>
      </c>
    </row>
    <row r="265" spans="4:14" x14ac:dyDescent="0.2">
      <c r="D265" s="24">
        <v>249</v>
      </c>
      <c r="E265" s="24">
        <v>21</v>
      </c>
      <c r="F265" s="21">
        <v>9</v>
      </c>
      <c r="G265" s="8">
        <f t="shared" si="33"/>
        <v>0</v>
      </c>
      <c r="H265" s="7">
        <f t="shared" si="36"/>
        <v>0</v>
      </c>
      <c r="I265" s="20">
        <f t="shared" si="34"/>
        <v>0</v>
      </c>
      <c r="J265" s="20">
        <f t="shared" si="30"/>
        <v>0</v>
      </c>
      <c r="K265" s="20">
        <f t="shared" si="35"/>
        <v>0</v>
      </c>
      <c r="L265" s="20">
        <f t="shared" si="31"/>
        <v>0</v>
      </c>
      <c r="M265" s="20">
        <f t="shared" si="32"/>
        <v>0</v>
      </c>
      <c r="N265" s="20">
        <f t="shared" si="29"/>
        <v>0</v>
      </c>
    </row>
    <row r="266" spans="4:14" x14ac:dyDescent="0.2">
      <c r="D266" s="24">
        <v>250</v>
      </c>
      <c r="E266" s="24">
        <v>21</v>
      </c>
      <c r="F266" s="21">
        <v>10</v>
      </c>
      <c r="G266" s="8">
        <f t="shared" si="33"/>
        <v>0</v>
      </c>
      <c r="H266" s="7">
        <f t="shared" si="36"/>
        <v>0</v>
      </c>
      <c r="I266" s="20">
        <f t="shared" si="34"/>
        <v>0</v>
      </c>
      <c r="J266" s="20">
        <f t="shared" si="30"/>
        <v>0</v>
      </c>
      <c r="K266" s="20">
        <f t="shared" si="35"/>
        <v>0</v>
      </c>
      <c r="L266" s="20">
        <f t="shared" si="31"/>
        <v>0</v>
      </c>
      <c r="M266" s="20">
        <f t="shared" si="32"/>
        <v>0</v>
      </c>
      <c r="N266" s="20">
        <f t="shared" si="29"/>
        <v>0</v>
      </c>
    </row>
    <row r="267" spans="4:14" x14ac:dyDescent="0.2">
      <c r="D267" s="24">
        <v>251</v>
      </c>
      <c r="E267" s="24">
        <v>21</v>
      </c>
      <c r="F267" s="21">
        <v>11</v>
      </c>
      <c r="G267" s="8">
        <f t="shared" si="33"/>
        <v>0</v>
      </c>
      <c r="H267" s="7">
        <f t="shared" si="36"/>
        <v>0</v>
      </c>
      <c r="I267" s="20">
        <f t="shared" si="34"/>
        <v>0</v>
      </c>
      <c r="J267" s="20">
        <f t="shared" si="30"/>
        <v>0</v>
      </c>
      <c r="K267" s="20">
        <f t="shared" si="35"/>
        <v>0</v>
      </c>
      <c r="L267" s="20">
        <f t="shared" si="31"/>
        <v>0</v>
      </c>
      <c r="M267" s="20">
        <f t="shared" si="32"/>
        <v>0</v>
      </c>
      <c r="N267" s="20">
        <f t="shared" si="29"/>
        <v>0</v>
      </c>
    </row>
    <row r="268" spans="4:14" x14ac:dyDescent="0.2">
      <c r="D268" s="24">
        <v>252</v>
      </c>
      <c r="E268" s="24">
        <v>21</v>
      </c>
      <c r="F268" s="21">
        <v>12</v>
      </c>
      <c r="G268" s="8">
        <f t="shared" si="33"/>
        <v>0</v>
      </c>
      <c r="H268" s="7">
        <f t="shared" si="36"/>
        <v>0</v>
      </c>
      <c r="I268" s="20">
        <f t="shared" si="34"/>
        <v>0</v>
      </c>
      <c r="J268" s="20">
        <f t="shared" si="30"/>
        <v>0</v>
      </c>
      <c r="K268" s="20">
        <f t="shared" si="35"/>
        <v>0</v>
      </c>
      <c r="L268" s="20">
        <f t="shared" si="31"/>
        <v>0</v>
      </c>
      <c r="M268" s="20">
        <f t="shared" si="32"/>
        <v>0</v>
      </c>
      <c r="N268" s="20">
        <f t="shared" si="29"/>
        <v>0</v>
      </c>
    </row>
    <row r="269" spans="4:14" x14ac:dyDescent="0.2">
      <c r="D269" s="24">
        <v>253</v>
      </c>
      <c r="E269" s="24">
        <v>22</v>
      </c>
      <c r="F269" s="21">
        <v>1</v>
      </c>
      <c r="G269" s="8">
        <f t="shared" si="33"/>
        <v>0</v>
      </c>
      <c r="H269" s="7">
        <f t="shared" si="36"/>
        <v>0</v>
      </c>
      <c r="I269" s="20">
        <f t="shared" si="34"/>
        <v>0</v>
      </c>
      <c r="J269" s="20">
        <f t="shared" si="30"/>
        <v>0</v>
      </c>
      <c r="K269" s="20">
        <f t="shared" si="35"/>
        <v>0</v>
      </c>
      <c r="L269" s="20">
        <f t="shared" si="31"/>
        <v>0</v>
      </c>
      <c r="M269" s="20">
        <f t="shared" si="32"/>
        <v>0</v>
      </c>
      <c r="N269" s="20">
        <f t="shared" si="29"/>
        <v>0</v>
      </c>
    </row>
    <row r="270" spans="4:14" x14ac:dyDescent="0.2">
      <c r="D270" s="24">
        <v>254</v>
      </c>
      <c r="E270" s="24">
        <v>22</v>
      </c>
      <c r="F270" s="21">
        <v>2</v>
      </c>
      <c r="G270" s="8">
        <f t="shared" si="33"/>
        <v>0</v>
      </c>
      <c r="H270" s="7">
        <f t="shared" si="36"/>
        <v>0</v>
      </c>
      <c r="I270" s="20">
        <f t="shared" si="34"/>
        <v>0</v>
      </c>
      <c r="J270" s="20">
        <f t="shared" si="30"/>
        <v>0</v>
      </c>
      <c r="K270" s="20">
        <f t="shared" si="35"/>
        <v>0</v>
      </c>
      <c r="L270" s="20">
        <f t="shared" si="31"/>
        <v>0</v>
      </c>
      <c r="M270" s="20">
        <f t="shared" si="32"/>
        <v>0</v>
      </c>
      <c r="N270" s="20">
        <f t="shared" si="29"/>
        <v>0</v>
      </c>
    </row>
    <row r="271" spans="4:14" x14ac:dyDescent="0.2">
      <c r="D271" s="24">
        <v>255</v>
      </c>
      <c r="E271" s="24">
        <v>22</v>
      </c>
      <c r="F271" s="21">
        <v>3</v>
      </c>
      <c r="G271" s="8">
        <f t="shared" si="33"/>
        <v>0</v>
      </c>
      <c r="H271" s="7">
        <f t="shared" si="36"/>
        <v>0</v>
      </c>
      <c r="I271" s="20">
        <f t="shared" si="34"/>
        <v>0</v>
      </c>
      <c r="J271" s="20">
        <f t="shared" si="30"/>
        <v>0</v>
      </c>
      <c r="K271" s="20">
        <f t="shared" si="35"/>
        <v>0</v>
      </c>
      <c r="L271" s="20">
        <f t="shared" si="31"/>
        <v>0</v>
      </c>
      <c r="M271" s="20">
        <f t="shared" si="32"/>
        <v>0</v>
      </c>
      <c r="N271" s="20">
        <f t="shared" si="29"/>
        <v>0</v>
      </c>
    </row>
    <row r="272" spans="4:14" x14ac:dyDescent="0.2">
      <c r="D272" s="24">
        <v>256</v>
      </c>
      <c r="E272" s="24">
        <v>22</v>
      </c>
      <c r="F272" s="21">
        <v>4</v>
      </c>
      <c r="G272" s="8">
        <f t="shared" si="33"/>
        <v>0</v>
      </c>
      <c r="H272" s="7">
        <f t="shared" si="36"/>
        <v>0</v>
      </c>
      <c r="I272" s="20">
        <f t="shared" si="34"/>
        <v>0</v>
      </c>
      <c r="J272" s="20">
        <f t="shared" si="30"/>
        <v>0</v>
      </c>
      <c r="K272" s="20">
        <f t="shared" si="35"/>
        <v>0</v>
      </c>
      <c r="L272" s="20">
        <f t="shared" si="31"/>
        <v>0</v>
      </c>
      <c r="M272" s="20">
        <f t="shared" si="32"/>
        <v>0</v>
      </c>
      <c r="N272" s="20">
        <f t="shared" si="29"/>
        <v>0</v>
      </c>
    </row>
    <row r="273" spans="4:14" x14ac:dyDescent="0.2">
      <c r="D273" s="24">
        <v>257</v>
      </c>
      <c r="E273" s="24">
        <v>22</v>
      </c>
      <c r="F273" s="21">
        <v>5</v>
      </c>
      <c r="G273" s="8">
        <f t="shared" si="33"/>
        <v>0</v>
      </c>
      <c r="H273" s="7">
        <f t="shared" si="36"/>
        <v>0</v>
      </c>
      <c r="I273" s="20">
        <f t="shared" si="34"/>
        <v>0</v>
      </c>
      <c r="J273" s="20">
        <f t="shared" si="30"/>
        <v>0</v>
      </c>
      <c r="K273" s="20">
        <f t="shared" si="35"/>
        <v>0</v>
      </c>
      <c r="L273" s="20">
        <f t="shared" si="31"/>
        <v>0</v>
      </c>
      <c r="M273" s="20">
        <f t="shared" si="32"/>
        <v>0</v>
      </c>
      <c r="N273" s="20">
        <f t="shared" ref="N273:N336" si="37">SUM(I273-J273)</f>
        <v>0</v>
      </c>
    </row>
    <row r="274" spans="4:14" x14ac:dyDescent="0.2">
      <c r="D274" s="24">
        <v>258</v>
      </c>
      <c r="E274" s="24">
        <v>22</v>
      </c>
      <c r="F274" s="21">
        <v>6</v>
      </c>
      <c r="G274" s="8">
        <f t="shared" si="33"/>
        <v>0</v>
      </c>
      <c r="H274" s="7">
        <f t="shared" si="36"/>
        <v>0</v>
      </c>
      <c r="I274" s="20">
        <f t="shared" si="34"/>
        <v>0</v>
      </c>
      <c r="J274" s="20">
        <f t="shared" ref="J274:J337" si="38">SUM(((M273*G274)/100) * 30 / 365)</f>
        <v>0</v>
      </c>
      <c r="K274" s="20">
        <f t="shared" si="35"/>
        <v>0</v>
      </c>
      <c r="L274" s="20">
        <f t="shared" ref="L274:L337" si="39">SUM(L273+H274)</f>
        <v>0</v>
      </c>
      <c r="M274" s="20">
        <f t="shared" ref="M274:M337" si="40">SUM(M273-I274)</f>
        <v>0</v>
      </c>
      <c r="N274" s="20">
        <f t="shared" si="37"/>
        <v>0</v>
      </c>
    </row>
    <row r="275" spans="4:14" x14ac:dyDescent="0.2">
      <c r="D275" s="24">
        <v>259</v>
      </c>
      <c r="E275" s="24">
        <v>22</v>
      </c>
      <c r="F275" s="21">
        <v>7</v>
      </c>
      <c r="G275" s="8">
        <f t="shared" si="33"/>
        <v>0</v>
      </c>
      <c r="H275" s="7">
        <f t="shared" si="36"/>
        <v>0</v>
      </c>
      <c r="I275" s="20">
        <f t="shared" si="34"/>
        <v>0</v>
      </c>
      <c r="J275" s="20">
        <f t="shared" si="38"/>
        <v>0</v>
      </c>
      <c r="K275" s="20">
        <f t="shared" si="35"/>
        <v>0</v>
      </c>
      <c r="L275" s="20">
        <f t="shared" si="39"/>
        <v>0</v>
      </c>
      <c r="M275" s="20">
        <f t="shared" si="40"/>
        <v>0</v>
      </c>
      <c r="N275" s="20">
        <f t="shared" si="37"/>
        <v>0</v>
      </c>
    </row>
    <row r="276" spans="4:14" x14ac:dyDescent="0.2">
      <c r="D276" s="24">
        <v>260</v>
      </c>
      <c r="E276" s="24">
        <v>22</v>
      </c>
      <c r="F276" s="21">
        <v>8</v>
      </c>
      <c r="G276" s="8">
        <f t="shared" ref="G276:G339" si="41">+G275</f>
        <v>0</v>
      </c>
      <c r="H276" s="7">
        <f t="shared" si="36"/>
        <v>0</v>
      </c>
      <c r="I276" s="20">
        <f t="shared" ref="I276:I339" si="42">SUM(H276-J276)</f>
        <v>0</v>
      </c>
      <c r="J276" s="20">
        <f t="shared" si="38"/>
        <v>0</v>
      </c>
      <c r="K276" s="20">
        <f t="shared" ref="K276:K339" si="43">SUM(K275+J276)</f>
        <v>0</v>
      </c>
      <c r="L276" s="20">
        <f t="shared" si="39"/>
        <v>0</v>
      </c>
      <c r="M276" s="20">
        <f t="shared" si="40"/>
        <v>0</v>
      </c>
      <c r="N276" s="20">
        <f t="shared" si="37"/>
        <v>0</v>
      </c>
    </row>
    <row r="277" spans="4:14" x14ac:dyDescent="0.2">
      <c r="D277" s="24">
        <v>261</v>
      </c>
      <c r="E277" s="24">
        <v>22</v>
      </c>
      <c r="F277" s="21">
        <v>9</v>
      </c>
      <c r="G277" s="8">
        <f t="shared" si="41"/>
        <v>0</v>
      </c>
      <c r="H277" s="7">
        <f t="shared" si="36"/>
        <v>0</v>
      </c>
      <c r="I277" s="20">
        <f t="shared" si="42"/>
        <v>0</v>
      </c>
      <c r="J277" s="20">
        <f t="shared" si="38"/>
        <v>0</v>
      </c>
      <c r="K277" s="20">
        <f t="shared" si="43"/>
        <v>0</v>
      </c>
      <c r="L277" s="20">
        <f t="shared" si="39"/>
        <v>0</v>
      </c>
      <c r="M277" s="20">
        <f t="shared" si="40"/>
        <v>0</v>
      </c>
      <c r="N277" s="20">
        <f t="shared" si="37"/>
        <v>0</v>
      </c>
    </row>
    <row r="278" spans="4:14" x14ac:dyDescent="0.2">
      <c r="D278" s="24">
        <v>262</v>
      </c>
      <c r="E278" s="24">
        <v>22</v>
      </c>
      <c r="F278" s="21">
        <v>10</v>
      </c>
      <c r="G278" s="8">
        <f t="shared" si="41"/>
        <v>0</v>
      </c>
      <c r="H278" s="7">
        <f t="shared" si="36"/>
        <v>0</v>
      </c>
      <c r="I278" s="20">
        <f t="shared" si="42"/>
        <v>0</v>
      </c>
      <c r="J278" s="20">
        <f t="shared" si="38"/>
        <v>0</v>
      </c>
      <c r="K278" s="20">
        <f t="shared" si="43"/>
        <v>0</v>
      </c>
      <c r="L278" s="20">
        <f t="shared" si="39"/>
        <v>0</v>
      </c>
      <c r="M278" s="20">
        <f t="shared" si="40"/>
        <v>0</v>
      </c>
      <c r="N278" s="20">
        <f t="shared" si="37"/>
        <v>0</v>
      </c>
    </row>
    <row r="279" spans="4:14" x14ac:dyDescent="0.2">
      <c r="D279" s="24">
        <v>263</v>
      </c>
      <c r="E279" s="24">
        <v>22</v>
      </c>
      <c r="F279" s="21">
        <v>11</v>
      </c>
      <c r="G279" s="8">
        <f t="shared" si="41"/>
        <v>0</v>
      </c>
      <c r="H279" s="7">
        <f t="shared" si="36"/>
        <v>0</v>
      </c>
      <c r="I279" s="20">
        <f t="shared" si="42"/>
        <v>0</v>
      </c>
      <c r="J279" s="20">
        <f t="shared" si="38"/>
        <v>0</v>
      </c>
      <c r="K279" s="20">
        <f t="shared" si="43"/>
        <v>0</v>
      </c>
      <c r="L279" s="20">
        <f t="shared" si="39"/>
        <v>0</v>
      </c>
      <c r="M279" s="20">
        <f t="shared" si="40"/>
        <v>0</v>
      </c>
      <c r="N279" s="20">
        <f t="shared" si="37"/>
        <v>0</v>
      </c>
    </row>
    <row r="280" spans="4:14" x14ac:dyDescent="0.2">
      <c r="D280" s="24">
        <v>264</v>
      </c>
      <c r="E280" s="24">
        <v>22</v>
      </c>
      <c r="F280" s="21">
        <v>12</v>
      </c>
      <c r="G280" s="8">
        <f t="shared" si="41"/>
        <v>0</v>
      </c>
      <c r="H280" s="7">
        <f t="shared" si="36"/>
        <v>0</v>
      </c>
      <c r="I280" s="20">
        <f t="shared" si="42"/>
        <v>0</v>
      </c>
      <c r="J280" s="20">
        <f t="shared" si="38"/>
        <v>0</v>
      </c>
      <c r="K280" s="20">
        <f t="shared" si="43"/>
        <v>0</v>
      </c>
      <c r="L280" s="20">
        <f t="shared" si="39"/>
        <v>0</v>
      </c>
      <c r="M280" s="20">
        <f t="shared" si="40"/>
        <v>0</v>
      </c>
      <c r="N280" s="20">
        <f t="shared" si="37"/>
        <v>0</v>
      </c>
    </row>
    <row r="281" spans="4:14" x14ac:dyDescent="0.2">
      <c r="D281" s="24">
        <v>265</v>
      </c>
      <c r="E281" s="24">
        <v>23</v>
      </c>
      <c r="F281" s="21">
        <v>1</v>
      </c>
      <c r="G281" s="8">
        <f t="shared" si="41"/>
        <v>0</v>
      </c>
      <c r="H281" s="7">
        <f t="shared" si="36"/>
        <v>0</v>
      </c>
      <c r="I281" s="20">
        <f t="shared" si="42"/>
        <v>0</v>
      </c>
      <c r="J281" s="20">
        <f t="shared" si="38"/>
        <v>0</v>
      </c>
      <c r="K281" s="20">
        <f t="shared" si="43"/>
        <v>0</v>
      </c>
      <c r="L281" s="20">
        <f t="shared" si="39"/>
        <v>0</v>
      </c>
      <c r="M281" s="20">
        <f t="shared" si="40"/>
        <v>0</v>
      </c>
      <c r="N281" s="20">
        <f t="shared" si="37"/>
        <v>0</v>
      </c>
    </row>
    <row r="282" spans="4:14" x14ac:dyDescent="0.2">
      <c r="D282" s="24">
        <v>266</v>
      </c>
      <c r="E282" s="24">
        <v>23</v>
      </c>
      <c r="F282" s="21">
        <v>2</v>
      </c>
      <c r="G282" s="8">
        <f t="shared" si="41"/>
        <v>0</v>
      </c>
      <c r="H282" s="7">
        <f t="shared" si="36"/>
        <v>0</v>
      </c>
      <c r="I282" s="20">
        <f t="shared" si="42"/>
        <v>0</v>
      </c>
      <c r="J282" s="20">
        <f t="shared" si="38"/>
        <v>0</v>
      </c>
      <c r="K282" s="20">
        <f t="shared" si="43"/>
        <v>0</v>
      </c>
      <c r="L282" s="20">
        <f t="shared" si="39"/>
        <v>0</v>
      </c>
      <c r="M282" s="20">
        <f t="shared" si="40"/>
        <v>0</v>
      </c>
      <c r="N282" s="20">
        <f t="shared" si="37"/>
        <v>0</v>
      </c>
    </row>
    <row r="283" spans="4:14" x14ac:dyDescent="0.2">
      <c r="D283" s="24">
        <v>267</v>
      </c>
      <c r="E283" s="24">
        <v>23</v>
      </c>
      <c r="F283" s="21">
        <v>3</v>
      </c>
      <c r="G283" s="8">
        <f t="shared" si="41"/>
        <v>0</v>
      </c>
      <c r="H283" s="7">
        <f t="shared" si="36"/>
        <v>0</v>
      </c>
      <c r="I283" s="20">
        <f t="shared" si="42"/>
        <v>0</v>
      </c>
      <c r="J283" s="20">
        <f t="shared" si="38"/>
        <v>0</v>
      </c>
      <c r="K283" s="20">
        <f t="shared" si="43"/>
        <v>0</v>
      </c>
      <c r="L283" s="20">
        <f t="shared" si="39"/>
        <v>0</v>
      </c>
      <c r="M283" s="20">
        <f t="shared" si="40"/>
        <v>0</v>
      </c>
      <c r="N283" s="20">
        <f t="shared" si="37"/>
        <v>0</v>
      </c>
    </row>
    <row r="284" spans="4:14" x14ac:dyDescent="0.2">
      <c r="D284" s="24">
        <v>268</v>
      </c>
      <c r="E284" s="24">
        <v>23</v>
      </c>
      <c r="F284" s="21">
        <v>4</v>
      </c>
      <c r="G284" s="8">
        <f t="shared" si="41"/>
        <v>0</v>
      </c>
      <c r="H284" s="7">
        <f t="shared" si="36"/>
        <v>0</v>
      </c>
      <c r="I284" s="20">
        <f t="shared" si="42"/>
        <v>0</v>
      </c>
      <c r="J284" s="20">
        <f t="shared" si="38"/>
        <v>0</v>
      </c>
      <c r="K284" s="20">
        <f t="shared" si="43"/>
        <v>0</v>
      </c>
      <c r="L284" s="20">
        <f t="shared" si="39"/>
        <v>0</v>
      </c>
      <c r="M284" s="20">
        <f t="shared" si="40"/>
        <v>0</v>
      </c>
      <c r="N284" s="20">
        <f t="shared" si="37"/>
        <v>0</v>
      </c>
    </row>
    <row r="285" spans="4:14" x14ac:dyDescent="0.2">
      <c r="D285" s="24">
        <v>269</v>
      </c>
      <c r="E285" s="24">
        <v>23</v>
      </c>
      <c r="F285" s="21">
        <v>5</v>
      </c>
      <c r="G285" s="8">
        <f t="shared" si="41"/>
        <v>0</v>
      </c>
      <c r="H285" s="7">
        <f t="shared" si="36"/>
        <v>0</v>
      </c>
      <c r="I285" s="20">
        <f t="shared" si="42"/>
        <v>0</v>
      </c>
      <c r="J285" s="20">
        <f t="shared" si="38"/>
        <v>0</v>
      </c>
      <c r="K285" s="20">
        <f t="shared" si="43"/>
        <v>0</v>
      </c>
      <c r="L285" s="20">
        <f t="shared" si="39"/>
        <v>0</v>
      </c>
      <c r="M285" s="20">
        <f t="shared" si="40"/>
        <v>0</v>
      </c>
      <c r="N285" s="20">
        <f t="shared" si="37"/>
        <v>0</v>
      </c>
    </row>
    <row r="286" spans="4:14" x14ac:dyDescent="0.2">
      <c r="D286" s="24">
        <v>270</v>
      </c>
      <c r="E286" s="24">
        <v>23</v>
      </c>
      <c r="F286" s="21">
        <v>6</v>
      </c>
      <c r="G286" s="8">
        <f t="shared" si="41"/>
        <v>0</v>
      </c>
      <c r="H286" s="7">
        <f t="shared" si="36"/>
        <v>0</v>
      </c>
      <c r="I286" s="20">
        <f t="shared" si="42"/>
        <v>0</v>
      </c>
      <c r="J286" s="20">
        <f t="shared" si="38"/>
        <v>0</v>
      </c>
      <c r="K286" s="20">
        <f t="shared" si="43"/>
        <v>0</v>
      </c>
      <c r="L286" s="20">
        <f t="shared" si="39"/>
        <v>0</v>
      </c>
      <c r="M286" s="20">
        <f t="shared" si="40"/>
        <v>0</v>
      </c>
      <c r="N286" s="20">
        <f t="shared" si="37"/>
        <v>0</v>
      </c>
    </row>
    <row r="287" spans="4:14" x14ac:dyDescent="0.2">
      <c r="D287" s="24">
        <v>271</v>
      </c>
      <c r="E287" s="24">
        <v>23</v>
      </c>
      <c r="F287" s="21">
        <v>7</v>
      </c>
      <c r="G287" s="8">
        <f t="shared" si="41"/>
        <v>0</v>
      </c>
      <c r="H287" s="7">
        <f t="shared" si="36"/>
        <v>0</v>
      </c>
      <c r="I287" s="20">
        <f t="shared" si="42"/>
        <v>0</v>
      </c>
      <c r="J287" s="20">
        <f t="shared" si="38"/>
        <v>0</v>
      </c>
      <c r="K287" s="20">
        <f t="shared" si="43"/>
        <v>0</v>
      </c>
      <c r="L287" s="20">
        <f t="shared" si="39"/>
        <v>0</v>
      </c>
      <c r="M287" s="20">
        <f t="shared" si="40"/>
        <v>0</v>
      </c>
      <c r="N287" s="20">
        <f t="shared" si="37"/>
        <v>0</v>
      </c>
    </row>
    <row r="288" spans="4:14" x14ac:dyDescent="0.2">
      <c r="D288" s="24">
        <v>272</v>
      </c>
      <c r="E288" s="24">
        <v>23</v>
      </c>
      <c r="F288" s="21">
        <v>8</v>
      </c>
      <c r="G288" s="8">
        <f t="shared" si="41"/>
        <v>0</v>
      </c>
      <c r="H288" s="7">
        <f t="shared" si="36"/>
        <v>0</v>
      </c>
      <c r="I288" s="20">
        <f t="shared" si="42"/>
        <v>0</v>
      </c>
      <c r="J288" s="20">
        <f t="shared" si="38"/>
        <v>0</v>
      </c>
      <c r="K288" s="20">
        <f t="shared" si="43"/>
        <v>0</v>
      </c>
      <c r="L288" s="20">
        <f t="shared" si="39"/>
        <v>0</v>
      </c>
      <c r="M288" s="20">
        <f t="shared" si="40"/>
        <v>0</v>
      </c>
      <c r="N288" s="20">
        <f t="shared" si="37"/>
        <v>0</v>
      </c>
    </row>
    <row r="289" spans="4:14" x14ac:dyDescent="0.2">
      <c r="D289" s="24">
        <v>273</v>
      </c>
      <c r="E289" s="24">
        <v>23</v>
      </c>
      <c r="F289" s="21">
        <v>9</v>
      </c>
      <c r="G289" s="8">
        <f t="shared" si="41"/>
        <v>0</v>
      </c>
      <c r="H289" s="7">
        <f t="shared" si="36"/>
        <v>0</v>
      </c>
      <c r="I289" s="20">
        <f t="shared" si="42"/>
        <v>0</v>
      </c>
      <c r="J289" s="20">
        <f t="shared" si="38"/>
        <v>0</v>
      </c>
      <c r="K289" s="20">
        <f t="shared" si="43"/>
        <v>0</v>
      </c>
      <c r="L289" s="20">
        <f t="shared" si="39"/>
        <v>0</v>
      </c>
      <c r="M289" s="20">
        <f t="shared" si="40"/>
        <v>0</v>
      </c>
      <c r="N289" s="20">
        <f t="shared" si="37"/>
        <v>0</v>
      </c>
    </row>
    <row r="290" spans="4:14" x14ac:dyDescent="0.2">
      <c r="D290" s="24">
        <v>274</v>
      </c>
      <c r="E290" s="24">
        <v>23</v>
      </c>
      <c r="F290" s="21">
        <v>10</v>
      </c>
      <c r="G290" s="8">
        <f t="shared" si="41"/>
        <v>0</v>
      </c>
      <c r="H290" s="7">
        <f t="shared" si="36"/>
        <v>0</v>
      </c>
      <c r="I290" s="20">
        <f t="shared" si="42"/>
        <v>0</v>
      </c>
      <c r="J290" s="20">
        <f t="shared" si="38"/>
        <v>0</v>
      </c>
      <c r="K290" s="20">
        <f t="shared" si="43"/>
        <v>0</v>
      </c>
      <c r="L290" s="20">
        <f t="shared" si="39"/>
        <v>0</v>
      </c>
      <c r="M290" s="20">
        <f t="shared" si="40"/>
        <v>0</v>
      </c>
      <c r="N290" s="20">
        <f t="shared" si="37"/>
        <v>0</v>
      </c>
    </row>
    <row r="291" spans="4:14" x14ac:dyDescent="0.2">
      <c r="D291" s="24">
        <v>275</v>
      </c>
      <c r="E291" s="24">
        <v>23</v>
      </c>
      <c r="F291" s="21">
        <v>11</v>
      </c>
      <c r="G291" s="8">
        <f t="shared" si="41"/>
        <v>0</v>
      </c>
      <c r="H291" s="7">
        <f t="shared" si="36"/>
        <v>0</v>
      </c>
      <c r="I291" s="20">
        <f t="shared" si="42"/>
        <v>0</v>
      </c>
      <c r="J291" s="20">
        <f t="shared" si="38"/>
        <v>0</v>
      </c>
      <c r="K291" s="20">
        <f t="shared" si="43"/>
        <v>0</v>
      </c>
      <c r="L291" s="20">
        <f t="shared" si="39"/>
        <v>0</v>
      </c>
      <c r="M291" s="20">
        <f t="shared" si="40"/>
        <v>0</v>
      </c>
      <c r="N291" s="20">
        <f t="shared" si="37"/>
        <v>0</v>
      </c>
    </row>
    <row r="292" spans="4:14" x14ac:dyDescent="0.2">
      <c r="D292" s="24">
        <v>276</v>
      </c>
      <c r="E292" s="24">
        <v>23</v>
      </c>
      <c r="F292" s="21">
        <v>12</v>
      </c>
      <c r="G292" s="8">
        <f t="shared" si="41"/>
        <v>0</v>
      </c>
      <c r="H292" s="7">
        <f t="shared" si="36"/>
        <v>0</v>
      </c>
      <c r="I292" s="20">
        <f t="shared" si="42"/>
        <v>0</v>
      </c>
      <c r="J292" s="20">
        <f t="shared" si="38"/>
        <v>0</v>
      </c>
      <c r="K292" s="20">
        <f t="shared" si="43"/>
        <v>0</v>
      </c>
      <c r="L292" s="20">
        <f t="shared" si="39"/>
        <v>0</v>
      </c>
      <c r="M292" s="20">
        <f t="shared" si="40"/>
        <v>0</v>
      </c>
      <c r="N292" s="20">
        <f t="shared" si="37"/>
        <v>0</v>
      </c>
    </row>
    <row r="293" spans="4:14" x14ac:dyDescent="0.2">
      <c r="D293" s="24">
        <v>277</v>
      </c>
      <c r="E293" s="24">
        <v>24</v>
      </c>
      <c r="F293" s="21">
        <v>1</v>
      </c>
      <c r="G293" s="8">
        <f t="shared" si="41"/>
        <v>0</v>
      </c>
      <c r="H293" s="7">
        <f t="shared" si="36"/>
        <v>0</v>
      </c>
      <c r="I293" s="20">
        <f t="shared" si="42"/>
        <v>0</v>
      </c>
      <c r="J293" s="20">
        <f t="shared" si="38"/>
        <v>0</v>
      </c>
      <c r="K293" s="20">
        <f t="shared" si="43"/>
        <v>0</v>
      </c>
      <c r="L293" s="20">
        <f t="shared" si="39"/>
        <v>0</v>
      </c>
      <c r="M293" s="20">
        <f t="shared" si="40"/>
        <v>0</v>
      </c>
      <c r="N293" s="20">
        <f t="shared" si="37"/>
        <v>0</v>
      </c>
    </row>
    <row r="294" spans="4:14" x14ac:dyDescent="0.2">
      <c r="D294" s="24">
        <v>278</v>
      </c>
      <c r="E294" s="24">
        <v>24</v>
      </c>
      <c r="F294" s="21">
        <v>2</v>
      </c>
      <c r="G294" s="8">
        <f t="shared" si="41"/>
        <v>0</v>
      </c>
      <c r="H294" s="7">
        <f t="shared" si="36"/>
        <v>0</v>
      </c>
      <c r="I294" s="20">
        <f t="shared" si="42"/>
        <v>0</v>
      </c>
      <c r="J294" s="20">
        <f t="shared" si="38"/>
        <v>0</v>
      </c>
      <c r="K294" s="20">
        <f t="shared" si="43"/>
        <v>0</v>
      </c>
      <c r="L294" s="20">
        <f t="shared" si="39"/>
        <v>0</v>
      </c>
      <c r="M294" s="20">
        <f t="shared" si="40"/>
        <v>0</v>
      </c>
      <c r="N294" s="20">
        <f t="shared" si="37"/>
        <v>0</v>
      </c>
    </row>
    <row r="295" spans="4:14" x14ac:dyDescent="0.2">
      <c r="D295" s="24">
        <v>279</v>
      </c>
      <c r="E295" s="24">
        <v>24</v>
      </c>
      <c r="F295" s="21">
        <v>3</v>
      </c>
      <c r="G295" s="8">
        <f t="shared" si="41"/>
        <v>0</v>
      </c>
      <c r="H295" s="7">
        <f t="shared" si="36"/>
        <v>0</v>
      </c>
      <c r="I295" s="20">
        <f t="shared" si="42"/>
        <v>0</v>
      </c>
      <c r="J295" s="20">
        <f t="shared" si="38"/>
        <v>0</v>
      </c>
      <c r="K295" s="20">
        <f t="shared" si="43"/>
        <v>0</v>
      </c>
      <c r="L295" s="20">
        <f t="shared" si="39"/>
        <v>0</v>
      </c>
      <c r="M295" s="20">
        <f t="shared" si="40"/>
        <v>0</v>
      </c>
      <c r="N295" s="20">
        <f t="shared" si="37"/>
        <v>0</v>
      </c>
    </row>
    <row r="296" spans="4:14" x14ac:dyDescent="0.2">
      <c r="D296" s="24">
        <v>280</v>
      </c>
      <c r="E296" s="24">
        <v>24</v>
      </c>
      <c r="F296" s="21">
        <v>4</v>
      </c>
      <c r="G296" s="8">
        <f t="shared" si="41"/>
        <v>0</v>
      </c>
      <c r="H296" s="7">
        <f t="shared" si="36"/>
        <v>0</v>
      </c>
      <c r="I296" s="20">
        <f t="shared" si="42"/>
        <v>0</v>
      </c>
      <c r="J296" s="20">
        <f t="shared" si="38"/>
        <v>0</v>
      </c>
      <c r="K296" s="20">
        <f t="shared" si="43"/>
        <v>0</v>
      </c>
      <c r="L296" s="20">
        <f t="shared" si="39"/>
        <v>0</v>
      </c>
      <c r="M296" s="20">
        <f t="shared" si="40"/>
        <v>0</v>
      </c>
      <c r="N296" s="20">
        <f t="shared" si="37"/>
        <v>0</v>
      </c>
    </row>
    <row r="297" spans="4:14" x14ac:dyDescent="0.2">
      <c r="D297" s="24">
        <v>281</v>
      </c>
      <c r="E297" s="24">
        <v>24</v>
      </c>
      <c r="F297" s="21">
        <v>5</v>
      </c>
      <c r="G297" s="8">
        <f t="shared" si="41"/>
        <v>0</v>
      </c>
      <c r="H297" s="7">
        <f t="shared" si="36"/>
        <v>0</v>
      </c>
      <c r="I297" s="20">
        <f t="shared" si="42"/>
        <v>0</v>
      </c>
      <c r="J297" s="20">
        <f t="shared" si="38"/>
        <v>0</v>
      </c>
      <c r="K297" s="20">
        <f t="shared" si="43"/>
        <v>0</v>
      </c>
      <c r="L297" s="20">
        <f t="shared" si="39"/>
        <v>0</v>
      </c>
      <c r="M297" s="20">
        <f t="shared" si="40"/>
        <v>0</v>
      </c>
      <c r="N297" s="20">
        <f t="shared" si="37"/>
        <v>0</v>
      </c>
    </row>
    <row r="298" spans="4:14" x14ac:dyDescent="0.2">
      <c r="D298" s="24">
        <v>282</v>
      </c>
      <c r="E298" s="24">
        <v>24</v>
      </c>
      <c r="F298" s="21">
        <v>6</v>
      </c>
      <c r="G298" s="8">
        <f t="shared" si="41"/>
        <v>0</v>
      </c>
      <c r="H298" s="7">
        <f t="shared" si="36"/>
        <v>0</v>
      </c>
      <c r="I298" s="20">
        <f t="shared" si="42"/>
        <v>0</v>
      </c>
      <c r="J298" s="20">
        <f t="shared" si="38"/>
        <v>0</v>
      </c>
      <c r="K298" s="20">
        <f t="shared" si="43"/>
        <v>0</v>
      </c>
      <c r="L298" s="20">
        <f t="shared" si="39"/>
        <v>0</v>
      </c>
      <c r="M298" s="20">
        <f t="shared" si="40"/>
        <v>0</v>
      </c>
      <c r="N298" s="20">
        <f t="shared" si="37"/>
        <v>0</v>
      </c>
    </row>
    <row r="299" spans="4:14" x14ac:dyDescent="0.2">
      <c r="D299" s="24">
        <v>283</v>
      </c>
      <c r="E299" s="24">
        <v>24</v>
      </c>
      <c r="F299" s="21">
        <v>7</v>
      </c>
      <c r="G299" s="8">
        <f t="shared" si="41"/>
        <v>0</v>
      </c>
      <c r="H299" s="7">
        <f t="shared" si="36"/>
        <v>0</v>
      </c>
      <c r="I299" s="20">
        <f t="shared" si="42"/>
        <v>0</v>
      </c>
      <c r="J299" s="20">
        <f t="shared" si="38"/>
        <v>0</v>
      </c>
      <c r="K299" s="20">
        <f t="shared" si="43"/>
        <v>0</v>
      </c>
      <c r="L299" s="20">
        <f t="shared" si="39"/>
        <v>0</v>
      </c>
      <c r="M299" s="20">
        <f t="shared" si="40"/>
        <v>0</v>
      </c>
      <c r="N299" s="20">
        <f t="shared" si="37"/>
        <v>0</v>
      </c>
    </row>
    <row r="300" spans="4:14" x14ac:dyDescent="0.2">
      <c r="D300" s="24">
        <v>284</v>
      </c>
      <c r="E300" s="24">
        <v>24</v>
      </c>
      <c r="F300" s="21">
        <v>8</v>
      </c>
      <c r="G300" s="8">
        <f t="shared" si="41"/>
        <v>0</v>
      </c>
      <c r="H300" s="7">
        <f t="shared" si="36"/>
        <v>0</v>
      </c>
      <c r="I300" s="20">
        <f t="shared" si="42"/>
        <v>0</v>
      </c>
      <c r="J300" s="20">
        <f t="shared" si="38"/>
        <v>0</v>
      </c>
      <c r="K300" s="20">
        <f t="shared" si="43"/>
        <v>0</v>
      </c>
      <c r="L300" s="20">
        <f t="shared" si="39"/>
        <v>0</v>
      </c>
      <c r="M300" s="20">
        <f t="shared" si="40"/>
        <v>0</v>
      </c>
      <c r="N300" s="20">
        <f t="shared" si="37"/>
        <v>0</v>
      </c>
    </row>
    <row r="301" spans="4:14" x14ac:dyDescent="0.2">
      <c r="D301" s="24">
        <v>285</v>
      </c>
      <c r="E301" s="24">
        <v>24</v>
      </c>
      <c r="F301" s="21">
        <v>9</v>
      </c>
      <c r="G301" s="8">
        <f t="shared" si="41"/>
        <v>0</v>
      </c>
      <c r="H301" s="7">
        <f t="shared" si="36"/>
        <v>0</v>
      </c>
      <c r="I301" s="20">
        <f t="shared" si="42"/>
        <v>0</v>
      </c>
      <c r="J301" s="20">
        <f t="shared" si="38"/>
        <v>0</v>
      </c>
      <c r="K301" s="20">
        <f t="shared" si="43"/>
        <v>0</v>
      </c>
      <c r="L301" s="20">
        <f t="shared" si="39"/>
        <v>0</v>
      </c>
      <c r="M301" s="20">
        <f t="shared" si="40"/>
        <v>0</v>
      </c>
      <c r="N301" s="20">
        <f t="shared" si="37"/>
        <v>0</v>
      </c>
    </row>
    <row r="302" spans="4:14" x14ac:dyDescent="0.2">
      <c r="D302" s="24">
        <v>286</v>
      </c>
      <c r="E302" s="24">
        <v>24</v>
      </c>
      <c r="F302" s="21">
        <v>10</v>
      </c>
      <c r="G302" s="8">
        <f t="shared" si="41"/>
        <v>0</v>
      </c>
      <c r="H302" s="7">
        <f t="shared" si="36"/>
        <v>0</v>
      </c>
      <c r="I302" s="20">
        <f t="shared" si="42"/>
        <v>0</v>
      </c>
      <c r="J302" s="20">
        <f t="shared" si="38"/>
        <v>0</v>
      </c>
      <c r="K302" s="20">
        <f t="shared" si="43"/>
        <v>0</v>
      </c>
      <c r="L302" s="20">
        <f t="shared" si="39"/>
        <v>0</v>
      </c>
      <c r="M302" s="20">
        <f t="shared" si="40"/>
        <v>0</v>
      </c>
      <c r="N302" s="20">
        <f t="shared" si="37"/>
        <v>0</v>
      </c>
    </row>
    <row r="303" spans="4:14" x14ac:dyDescent="0.2">
      <c r="D303" s="24">
        <v>287</v>
      </c>
      <c r="E303" s="24">
        <v>24</v>
      </c>
      <c r="F303" s="21">
        <v>11</v>
      </c>
      <c r="G303" s="8">
        <f t="shared" si="41"/>
        <v>0</v>
      </c>
      <c r="H303" s="7">
        <f t="shared" si="36"/>
        <v>0</v>
      </c>
      <c r="I303" s="20">
        <f t="shared" si="42"/>
        <v>0</v>
      </c>
      <c r="J303" s="20">
        <f t="shared" si="38"/>
        <v>0</v>
      </c>
      <c r="K303" s="20">
        <f t="shared" si="43"/>
        <v>0</v>
      </c>
      <c r="L303" s="20">
        <f t="shared" si="39"/>
        <v>0</v>
      </c>
      <c r="M303" s="20">
        <f t="shared" si="40"/>
        <v>0</v>
      </c>
      <c r="N303" s="20">
        <f t="shared" si="37"/>
        <v>0</v>
      </c>
    </row>
    <row r="304" spans="4:14" x14ac:dyDescent="0.2">
      <c r="D304" s="24">
        <v>288</v>
      </c>
      <c r="E304" s="24">
        <v>24</v>
      </c>
      <c r="F304" s="21">
        <v>12</v>
      </c>
      <c r="G304" s="8">
        <f t="shared" si="41"/>
        <v>0</v>
      </c>
      <c r="H304" s="7">
        <f t="shared" si="36"/>
        <v>0</v>
      </c>
      <c r="I304" s="20">
        <f t="shared" si="42"/>
        <v>0</v>
      </c>
      <c r="J304" s="20">
        <f t="shared" si="38"/>
        <v>0</v>
      </c>
      <c r="K304" s="20">
        <f t="shared" si="43"/>
        <v>0</v>
      </c>
      <c r="L304" s="20">
        <f t="shared" si="39"/>
        <v>0</v>
      </c>
      <c r="M304" s="20">
        <f t="shared" si="40"/>
        <v>0</v>
      </c>
      <c r="N304" s="20">
        <f t="shared" si="37"/>
        <v>0</v>
      </c>
    </row>
    <row r="305" spans="4:14" x14ac:dyDescent="0.2">
      <c r="D305" s="24">
        <v>289</v>
      </c>
      <c r="E305" s="24">
        <v>25</v>
      </c>
      <c r="F305" s="21">
        <v>1</v>
      </c>
      <c r="G305" s="8">
        <f t="shared" si="41"/>
        <v>0</v>
      </c>
      <c r="H305" s="7">
        <f t="shared" si="36"/>
        <v>0</v>
      </c>
      <c r="I305" s="20">
        <f t="shared" si="42"/>
        <v>0</v>
      </c>
      <c r="J305" s="20">
        <f t="shared" si="38"/>
        <v>0</v>
      </c>
      <c r="K305" s="20">
        <f t="shared" si="43"/>
        <v>0</v>
      </c>
      <c r="L305" s="20">
        <f t="shared" si="39"/>
        <v>0</v>
      </c>
      <c r="M305" s="20">
        <f t="shared" si="40"/>
        <v>0</v>
      </c>
      <c r="N305" s="20">
        <f t="shared" si="37"/>
        <v>0</v>
      </c>
    </row>
    <row r="306" spans="4:14" x14ac:dyDescent="0.2">
      <c r="D306" s="24">
        <v>290</v>
      </c>
      <c r="E306" s="24">
        <v>25</v>
      </c>
      <c r="F306" s="21">
        <v>2</v>
      </c>
      <c r="G306" s="8">
        <f t="shared" si="41"/>
        <v>0</v>
      </c>
      <c r="H306" s="7">
        <f t="shared" si="36"/>
        <v>0</v>
      </c>
      <c r="I306" s="20">
        <f t="shared" si="42"/>
        <v>0</v>
      </c>
      <c r="J306" s="20">
        <f t="shared" si="38"/>
        <v>0</v>
      </c>
      <c r="K306" s="20">
        <f t="shared" si="43"/>
        <v>0</v>
      </c>
      <c r="L306" s="20">
        <f t="shared" si="39"/>
        <v>0</v>
      </c>
      <c r="M306" s="20">
        <f t="shared" si="40"/>
        <v>0</v>
      </c>
      <c r="N306" s="20">
        <f t="shared" si="37"/>
        <v>0</v>
      </c>
    </row>
    <row r="307" spans="4:14" x14ac:dyDescent="0.2">
      <c r="D307" s="24">
        <v>291</v>
      </c>
      <c r="E307" s="24">
        <v>25</v>
      </c>
      <c r="F307" s="21">
        <v>3</v>
      </c>
      <c r="G307" s="8">
        <f t="shared" si="41"/>
        <v>0</v>
      </c>
      <c r="H307" s="7">
        <f t="shared" si="36"/>
        <v>0</v>
      </c>
      <c r="I307" s="20">
        <f t="shared" si="42"/>
        <v>0</v>
      </c>
      <c r="J307" s="20">
        <f t="shared" si="38"/>
        <v>0</v>
      </c>
      <c r="K307" s="20">
        <f t="shared" si="43"/>
        <v>0</v>
      </c>
      <c r="L307" s="20">
        <f t="shared" si="39"/>
        <v>0</v>
      </c>
      <c r="M307" s="20">
        <f t="shared" si="40"/>
        <v>0</v>
      </c>
      <c r="N307" s="20">
        <f t="shared" si="37"/>
        <v>0</v>
      </c>
    </row>
    <row r="308" spans="4:14" x14ac:dyDescent="0.2">
      <c r="D308" s="24">
        <v>292</v>
      </c>
      <c r="E308" s="24">
        <v>25</v>
      </c>
      <c r="F308" s="21">
        <v>4</v>
      </c>
      <c r="G308" s="8">
        <f t="shared" si="41"/>
        <v>0</v>
      </c>
      <c r="H308" s="7">
        <f t="shared" si="36"/>
        <v>0</v>
      </c>
      <c r="I308" s="20">
        <f t="shared" si="42"/>
        <v>0</v>
      </c>
      <c r="J308" s="20">
        <f t="shared" si="38"/>
        <v>0</v>
      </c>
      <c r="K308" s="20">
        <f t="shared" si="43"/>
        <v>0</v>
      </c>
      <c r="L308" s="20">
        <f t="shared" si="39"/>
        <v>0</v>
      </c>
      <c r="M308" s="20">
        <f t="shared" si="40"/>
        <v>0</v>
      </c>
      <c r="N308" s="20">
        <f t="shared" si="37"/>
        <v>0</v>
      </c>
    </row>
    <row r="309" spans="4:14" x14ac:dyDescent="0.2">
      <c r="D309" s="24">
        <v>293</v>
      </c>
      <c r="E309" s="24">
        <v>25</v>
      </c>
      <c r="F309" s="21">
        <v>5</v>
      </c>
      <c r="G309" s="8">
        <f t="shared" si="41"/>
        <v>0</v>
      </c>
      <c r="H309" s="7">
        <f t="shared" si="36"/>
        <v>0</v>
      </c>
      <c r="I309" s="20">
        <f t="shared" si="42"/>
        <v>0</v>
      </c>
      <c r="J309" s="20">
        <f t="shared" si="38"/>
        <v>0</v>
      </c>
      <c r="K309" s="20">
        <f t="shared" si="43"/>
        <v>0</v>
      </c>
      <c r="L309" s="20">
        <f t="shared" si="39"/>
        <v>0</v>
      </c>
      <c r="M309" s="20">
        <f t="shared" si="40"/>
        <v>0</v>
      </c>
      <c r="N309" s="20">
        <f t="shared" si="37"/>
        <v>0</v>
      </c>
    </row>
    <row r="310" spans="4:14" x14ac:dyDescent="0.2">
      <c r="D310" s="24">
        <v>294</v>
      </c>
      <c r="E310" s="24">
        <v>25</v>
      </c>
      <c r="F310" s="21">
        <v>6</v>
      </c>
      <c r="G310" s="8">
        <f t="shared" si="41"/>
        <v>0</v>
      </c>
      <c r="H310" s="7">
        <f t="shared" si="36"/>
        <v>0</v>
      </c>
      <c r="I310" s="20">
        <f t="shared" si="42"/>
        <v>0</v>
      </c>
      <c r="J310" s="20">
        <f t="shared" si="38"/>
        <v>0</v>
      </c>
      <c r="K310" s="20">
        <f t="shared" si="43"/>
        <v>0</v>
      </c>
      <c r="L310" s="20">
        <f t="shared" si="39"/>
        <v>0</v>
      </c>
      <c r="M310" s="20">
        <f t="shared" si="40"/>
        <v>0</v>
      </c>
      <c r="N310" s="20">
        <f t="shared" si="37"/>
        <v>0</v>
      </c>
    </row>
    <row r="311" spans="4:14" x14ac:dyDescent="0.2">
      <c r="D311" s="24">
        <v>295</v>
      </c>
      <c r="E311" s="24">
        <v>25</v>
      </c>
      <c r="F311" s="21">
        <v>7</v>
      </c>
      <c r="G311" s="8">
        <f t="shared" si="41"/>
        <v>0</v>
      </c>
      <c r="H311" s="7">
        <f t="shared" si="36"/>
        <v>0</v>
      </c>
      <c r="I311" s="20">
        <f t="shared" si="42"/>
        <v>0</v>
      </c>
      <c r="J311" s="20">
        <f t="shared" si="38"/>
        <v>0</v>
      </c>
      <c r="K311" s="20">
        <f t="shared" si="43"/>
        <v>0</v>
      </c>
      <c r="L311" s="20">
        <f t="shared" si="39"/>
        <v>0</v>
      </c>
      <c r="M311" s="20">
        <f t="shared" si="40"/>
        <v>0</v>
      </c>
      <c r="N311" s="20">
        <f t="shared" si="37"/>
        <v>0</v>
      </c>
    </row>
    <row r="312" spans="4:14" x14ac:dyDescent="0.2">
      <c r="D312" s="24">
        <v>296</v>
      </c>
      <c r="E312" s="24">
        <v>25</v>
      </c>
      <c r="F312" s="21">
        <v>8</v>
      </c>
      <c r="G312" s="8">
        <f t="shared" si="41"/>
        <v>0</v>
      </c>
      <c r="H312" s="7">
        <f t="shared" ref="H312:H375" si="44">IF(M311-H310 &lt; 0, M311, +H311)</f>
        <v>0</v>
      </c>
      <c r="I312" s="20">
        <f t="shared" si="42"/>
        <v>0</v>
      </c>
      <c r="J312" s="20">
        <f t="shared" si="38"/>
        <v>0</v>
      </c>
      <c r="K312" s="20">
        <f t="shared" si="43"/>
        <v>0</v>
      </c>
      <c r="L312" s="20">
        <f t="shared" si="39"/>
        <v>0</v>
      </c>
      <c r="M312" s="20">
        <f t="shared" si="40"/>
        <v>0</v>
      </c>
      <c r="N312" s="20">
        <f t="shared" si="37"/>
        <v>0</v>
      </c>
    </row>
    <row r="313" spans="4:14" x14ac:dyDescent="0.2">
      <c r="D313" s="24">
        <v>297</v>
      </c>
      <c r="E313" s="24">
        <v>25</v>
      </c>
      <c r="F313" s="21">
        <v>9</v>
      </c>
      <c r="G313" s="8">
        <f t="shared" si="41"/>
        <v>0</v>
      </c>
      <c r="H313" s="7">
        <f t="shared" si="44"/>
        <v>0</v>
      </c>
      <c r="I313" s="20">
        <f t="shared" si="42"/>
        <v>0</v>
      </c>
      <c r="J313" s="20">
        <f t="shared" si="38"/>
        <v>0</v>
      </c>
      <c r="K313" s="20">
        <f t="shared" si="43"/>
        <v>0</v>
      </c>
      <c r="L313" s="20">
        <f t="shared" si="39"/>
        <v>0</v>
      </c>
      <c r="M313" s="20">
        <f t="shared" si="40"/>
        <v>0</v>
      </c>
      <c r="N313" s="20">
        <f t="shared" si="37"/>
        <v>0</v>
      </c>
    </row>
    <row r="314" spans="4:14" x14ac:dyDescent="0.2">
      <c r="D314" s="24">
        <v>298</v>
      </c>
      <c r="E314" s="24">
        <v>25</v>
      </c>
      <c r="F314" s="21">
        <v>10</v>
      </c>
      <c r="G314" s="8">
        <f t="shared" si="41"/>
        <v>0</v>
      </c>
      <c r="H314" s="7">
        <f t="shared" si="44"/>
        <v>0</v>
      </c>
      <c r="I314" s="20">
        <f t="shared" si="42"/>
        <v>0</v>
      </c>
      <c r="J314" s="20">
        <f t="shared" si="38"/>
        <v>0</v>
      </c>
      <c r="K314" s="20">
        <f t="shared" si="43"/>
        <v>0</v>
      </c>
      <c r="L314" s="20">
        <f t="shared" si="39"/>
        <v>0</v>
      </c>
      <c r="M314" s="20">
        <f t="shared" si="40"/>
        <v>0</v>
      </c>
      <c r="N314" s="20">
        <f t="shared" si="37"/>
        <v>0</v>
      </c>
    </row>
    <row r="315" spans="4:14" x14ac:dyDescent="0.2">
      <c r="D315" s="24">
        <v>299</v>
      </c>
      <c r="E315" s="24">
        <v>25</v>
      </c>
      <c r="F315" s="21">
        <v>11</v>
      </c>
      <c r="G315" s="8">
        <f t="shared" si="41"/>
        <v>0</v>
      </c>
      <c r="H315" s="7">
        <f t="shared" si="44"/>
        <v>0</v>
      </c>
      <c r="I315" s="20">
        <f t="shared" si="42"/>
        <v>0</v>
      </c>
      <c r="J315" s="20">
        <f t="shared" si="38"/>
        <v>0</v>
      </c>
      <c r="K315" s="20">
        <f t="shared" si="43"/>
        <v>0</v>
      </c>
      <c r="L315" s="20">
        <f t="shared" si="39"/>
        <v>0</v>
      </c>
      <c r="M315" s="20">
        <f t="shared" si="40"/>
        <v>0</v>
      </c>
      <c r="N315" s="20">
        <f t="shared" si="37"/>
        <v>0</v>
      </c>
    </row>
    <row r="316" spans="4:14" x14ac:dyDescent="0.2">
      <c r="D316" s="24">
        <v>300</v>
      </c>
      <c r="E316" s="24">
        <v>25</v>
      </c>
      <c r="F316" s="21">
        <v>12</v>
      </c>
      <c r="G316" s="8">
        <f t="shared" si="41"/>
        <v>0</v>
      </c>
      <c r="H316" s="7">
        <f t="shared" si="44"/>
        <v>0</v>
      </c>
      <c r="I316" s="20">
        <f t="shared" si="42"/>
        <v>0</v>
      </c>
      <c r="J316" s="20">
        <f t="shared" si="38"/>
        <v>0</v>
      </c>
      <c r="K316" s="20">
        <f t="shared" si="43"/>
        <v>0</v>
      </c>
      <c r="L316" s="20">
        <f t="shared" si="39"/>
        <v>0</v>
      </c>
      <c r="M316" s="20">
        <f t="shared" si="40"/>
        <v>0</v>
      </c>
      <c r="N316" s="20">
        <f t="shared" si="37"/>
        <v>0</v>
      </c>
    </row>
    <row r="317" spans="4:14" x14ac:dyDescent="0.2">
      <c r="D317" s="24">
        <v>301</v>
      </c>
      <c r="E317" s="24">
        <v>26</v>
      </c>
      <c r="F317" s="21">
        <v>1</v>
      </c>
      <c r="G317" s="8">
        <f t="shared" si="41"/>
        <v>0</v>
      </c>
      <c r="H317" s="7">
        <f t="shared" si="44"/>
        <v>0</v>
      </c>
      <c r="I317" s="20">
        <f t="shared" si="42"/>
        <v>0</v>
      </c>
      <c r="J317" s="20">
        <f t="shared" si="38"/>
        <v>0</v>
      </c>
      <c r="K317" s="20">
        <f t="shared" si="43"/>
        <v>0</v>
      </c>
      <c r="L317" s="20">
        <f t="shared" si="39"/>
        <v>0</v>
      </c>
      <c r="M317" s="20">
        <f t="shared" si="40"/>
        <v>0</v>
      </c>
      <c r="N317" s="20">
        <f t="shared" si="37"/>
        <v>0</v>
      </c>
    </row>
    <row r="318" spans="4:14" x14ac:dyDescent="0.2">
      <c r="D318" s="24">
        <v>302</v>
      </c>
      <c r="E318" s="24">
        <v>26</v>
      </c>
      <c r="F318" s="21">
        <v>2</v>
      </c>
      <c r="G318" s="8">
        <f t="shared" si="41"/>
        <v>0</v>
      </c>
      <c r="H318" s="7">
        <f t="shared" si="44"/>
        <v>0</v>
      </c>
      <c r="I318" s="20">
        <f t="shared" si="42"/>
        <v>0</v>
      </c>
      <c r="J318" s="20">
        <f t="shared" si="38"/>
        <v>0</v>
      </c>
      <c r="K318" s="20">
        <f t="shared" si="43"/>
        <v>0</v>
      </c>
      <c r="L318" s="20">
        <f t="shared" si="39"/>
        <v>0</v>
      </c>
      <c r="M318" s="20">
        <f t="shared" si="40"/>
        <v>0</v>
      </c>
      <c r="N318" s="20">
        <f t="shared" si="37"/>
        <v>0</v>
      </c>
    </row>
    <row r="319" spans="4:14" x14ac:dyDescent="0.2">
      <c r="D319" s="24">
        <v>303</v>
      </c>
      <c r="E319" s="24">
        <v>26</v>
      </c>
      <c r="F319" s="21">
        <v>3</v>
      </c>
      <c r="G319" s="8">
        <f t="shared" si="41"/>
        <v>0</v>
      </c>
      <c r="H319" s="7">
        <f t="shared" si="44"/>
        <v>0</v>
      </c>
      <c r="I319" s="20">
        <f t="shared" si="42"/>
        <v>0</v>
      </c>
      <c r="J319" s="20">
        <f t="shared" si="38"/>
        <v>0</v>
      </c>
      <c r="K319" s="20">
        <f t="shared" si="43"/>
        <v>0</v>
      </c>
      <c r="L319" s="20">
        <f t="shared" si="39"/>
        <v>0</v>
      </c>
      <c r="M319" s="20">
        <f t="shared" si="40"/>
        <v>0</v>
      </c>
      <c r="N319" s="20">
        <f t="shared" si="37"/>
        <v>0</v>
      </c>
    </row>
    <row r="320" spans="4:14" x14ac:dyDescent="0.2">
      <c r="D320" s="24">
        <v>304</v>
      </c>
      <c r="E320" s="24">
        <v>26</v>
      </c>
      <c r="F320" s="21">
        <v>4</v>
      </c>
      <c r="G320" s="8">
        <f t="shared" si="41"/>
        <v>0</v>
      </c>
      <c r="H320" s="7">
        <f t="shared" si="44"/>
        <v>0</v>
      </c>
      <c r="I320" s="20">
        <f t="shared" si="42"/>
        <v>0</v>
      </c>
      <c r="J320" s="20">
        <f t="shared" si="38"/>
        <v>0</v>
      </c>
      <c r="K320" s="20">
        <f t="shared" si="43"/>
        <v>0</v>
      </c>
      <c r="L320" s="20">
        <f t="shared" si="39"/>
        <v>0</v>
      </c>
      <c r="M320" s="20">
        <f t="shared" si="40"/>
        <v>0</v>
      </c>
      <c r="N320" s="20">
        <f t="shared" si="37"/>
        <v>0</v>
      </c>
    </row>
    <row r="321" spans="4:14" x14ac:dyDescent="0.2">
      <c r="D321" s="24">
        <v>305</v>
      </c>
      <c r="E321" s="24">
        <v>26</v>
      </c>
      <c r="F321" s="21">
        <v>5</v>
      </c>
      <c r="G321" s="8">
        <f t="shared" si="41"/>
        <v>0</v>
      </c>
      <c r="H321" s="7">
        <f t="shared" si="44"/>
        <v>0</v>
      </c>
      <c r="I321" s="20">
        <f t="shared" si="42"/>
        <v>0</v>
      </c>
      <c r="J321" s="20">
        <f t="shared" si="38"/>
        <v>0</v>
      </c>
      <c r="K321" s="20">
        <f t="shared" si="43"/>
        <v>0</v>
      </c>
      <c r="L321" s="20">
        <f t="shared" si="39"/>
        <v>0</v>
      </c>
      <c r="M321" s="20">
        <f t="shared" si="40"/>
        <v>0</v>
      </c>
      <c r="N321" s="20">
        <f t="shared" si="37"/>
        <v>0</v>
      </c>
    </row>
    <row r="322" spans="4:14" x14ac:dyDescent="0.2">
      <c r="D322" s="24">
        <v>306</v>
      </c>
      <c r="E322" s="24">
        <v>26</v>
      </c>
      <c r="F322" s="21">
        <v>6</v>
      </c>
      <c r="G322" s="8">
        <f t="shared" si="41"/>
        <v>0</v>
      </c>
      <c r="H322" s="7">
        <f t="shared" si="44"/>
        <v>0</v>
      </c>
      <c r="I322" s="20">
        <f t="shared" si="42"/>
        <v>0</v>
      </c>
      <c r="J322" s="20">
        <f t="shared" si="38"/>
        <v>0</v>
      </c>
      <c r="K322" s="20">
        <f t="shared" si="43"/>
        <v>0</v>
      </c>
      <c r="L322" s="20">
        <f t="shared" si="39"/>
        <v>0</v>
      </c>
      <c r="M322" s="20">
        <f t="shared" si="40"/>
        <v>0</v>
      </c>
      <c r="N322" s="20">
        <f t="shared" si="37"/>
        <v>0</v>
      </c>
    </row>
    <row r="323" spans="4:14" x14ac:dyDescent="0.2">
      <c r="D323" s="24">
        <v>307</v>
      </c>
      <c r="E323" s="24">
        <v>26</v>
      </c>
      <c r="F323" s="21">
        <v>7</v>
      </c>
      <c r="G323" s="8">
        <f t="shared" si="41"/>
        <v>0</v>
      </c>
      <c r="H323" s="7">
        <f t="shared" si="44"/>
        <v>0</v>
      </c>
      <c r="I323" s="20">
        <f t="shared" si="42"/>
        <v>0</v>
      </c>
      <c r="J323" s="20">
        <f t="shared" si="38"/>
        <v>0</v>
      </c>
      <c r="K323" s="20">
        <f t="shared" si="43"/>
        <v>0</v>
      </c>
      <c r="L323" s="20">
        <f t="shared" si="39"/>
        <v>0</v>
      </c>
      <c r="M323" s="20">
        <f t="shared" si="40"/>
        <v>0</v>
      </c>
      <c r="N323" s="20">
        <f t="shared" si="37"/>
        <v>0</v>
      </c>
    </row>
    <row r="324" spans="4:14" x14ac:dyDescent="0.2">
      <c r="D324" s="24">
        <v>308</v>
      </c>
      <c r="E324" s="24">
        <v>26</v>
      </c>
      <c r="F324" s="21">
        <v>8</v>
      </c>
      <c r="G324" s="8">
        <f t="shared" si="41"/>
        <v>0</v>
      </c>
      <c r="H324" s="7">
        <f t="shared" si="44"/>
        <v>0</v>
      </c>
      <c r="I324" s="20">
        <f t="shared" si="42"/>
        <v>0</v>
      </c>
      <c r="J324" s="20">
        <f t="shared" si="38"/>
        <v>0</v>
      </c>
      <c r="K324" s="20">
        <f t="shared" si="43"/>
        <v>0</v>
      </c>
      <c r="L324" s="20">
        <f t="shared" si="39"/>
        <v>0</v>
      </c>
      <c r="M324" s="20">
        <f t="shared" si="40"/>
        <v>0</v>
      </c>
      <c r="N324" s="20">
        <f t="shared" si="37"/>
        <v>0</v>
      </c>
    </row>
    <row r="325" spans="4:14" x14ac:dyDescent="0.2">
      <c r="D325" s="24">
        <v>309</v>
      </c>
      <c r="E325" s="24">
        <v>26</v>
      </c>
      <c r="F325" s="21">
        <v>9</v>
      </c>
      <c r="G325" s="8">
        <f t="shared" si="41"/>
        <v>0</v>
      </c>
      <c r="H325" s="7">
        <f t="shared" si="44"/>
        <v>0</v>
      </c>
      <c r="I325" s="20">
        <f t="shared" si="42"/>
        <v>0</v>
      </c>
      <c r="J325" s="20">
        <f t="shared" si="38"/>
        <v>0</v>
      </c>
      <c r="K325" s="20">
        <f t="shared" si="43"/>
        <v>0</v>
      </c>
      <c r="L325" s="20">
        <f t="shared" si="39"/>
        <v>0</v>
      </c>
      <c r="M325" s="20">
        <f t="shared" si="40"/>
        <v>0</v>
      </c>
      <c r="N325" s="20">
        <f t="shared" si="37"/>
        <v>0</v>
      </c>
    </row>
    <row r="326" spans="4:14" x14ac:dyDescent="0.2">
      <c r="D326" s="24">
        <v>310</v>
      </c>
      <c r="E326" s="24">
        <v>26</v>
      </c>
      <c r="F326" s="21">
        <v>10</v>
      </c>
      <c r="G326" s="8">
        <f t="shared" si="41"/>
        <v>0</v>
      </c>
      <c r="H326" s="7">
        <f t="shared" si="44"/>
        <v>0</v>
      </c>
      <c r="I326" s="20">
        <f t="shared" si="42"/>
        <v>0</v>
      </c>
      <c r="J326" s="20">
        <f t="shared" si="38"/>
        <v>0</v>
      </c>
      <c r="K326" s="20">
        <f t="shared" si="43"/>
        <v>0</v>
      </c>
      <c r="L326" s="20">
        <f t="shared" si="39"/>
        <v>0</v>
      </c>
      <c r="M326" s="20">
        <f t="shared" si="40"/>
        <v>0</v>
      </c>
      <c r="N326" s="20">
        <f t="shared" si="37"/>
        <v>0</v>
      </c>
    </row>
    <row r="327" spans="4:14" x14ac:dyDescent="0.2">
      <c r="D327" s="24">
        <v>311</v>
      </c>
      <c r="E327" s="24">
        <v>26</v>
      </c>
      <c r="F327" s="21">
        <v>11</v>
      </c>
      <c r="G327" s="8">
        <f t="shared" si="41"/>
        <v>0</v>
      </c>
      <c r="H327" s="7">
        <f t="shared" si="44"/>
        <v>0</v>
      </c>
      <c r="I327" s="20">
        <f t="shared" si="42"/>
        <v>0</v>
      </c>
      <c r="J327" s="20">
        <f t="shared" si="38"/>
        <v>0</v>
      </c>
      <c r="K327" s="20">
        <f t="shared" si="43"/>
        <v>0</v>
      </c>
      <c r="L327" s="20">
        <f t="shared" si="39"/>
        <v>0</v>
      </c>
      <c r="M327" s="20">
        <f t="shared" si="40"/>
        <v>0</v>
      </c>
      <c r="N327" s="20">
        <f t="shared" si="37"/>
        <v>0</v>
      </c>
    </row>
    <row r="328" spans="4:14" x14ac:dyDescent="0.2">
      <c r="D328" s="24">
        <v>312</v>
      </c>
      <c r="E328" s="24">
        <v>26</v>
      </c>
      <c r="F328" s="21">
        <v>12</v>
      </c>
      <c r="G328" s="8">
        <f t="shared" si="41"/>
        <v>0</v>
      </c>
      <c r="H328" s="7">
        <f t="shared" si="44"/>
        <v>0</v>
      </c>
      <c r="I328" s="20">
        <f t="shared" si="42"/>
        <v>0</v>
      </c>
      <c r="J328" s="20">
        <f t="shared" si="38"/>
        <v>0</v>
      </c>
      <c r="K328" s="20">
        <f t="shared" si="43"/>
        <v>0</v>
      </c>
      <c r="L328" s="20">
        <f t="shared" si="39"/>
        <v>0</v>
      </c>
      <c r="M328" s="20">
        <f t="shared" si="40"/>
        <v>0</v>
      </c>
      <c r="N328" s="20">
        <f t="shared" si="37"/>
        <v>0</v>
      </c>
    </row>
    <row r="329" spans="4:14" x14ac:dyDescent="0.2">
      <c r="D329" s="24">
        <v>313</v>
      </c>
      <c r="E329" s="24">
        <v>27</v>
      </c>
      <c r="F329" s="21">
        <v>1</v>
      </c>
      <c r="G329" s="8">
        <f t="shared" si="41"/>
        <v>0</v>
      </c>
      <c r="H329" s="7">
        <f t="shared" si="44"/>
        <v>0</v>
      </c>
      <c r="I329" s="20">
        <f t="shared" si="42"/>
        <v>0</v>
      </c>
      <c r="J329" s="20">
        <f t="shared" si="38"/>
        <v>0</v>
      </c>
      <c r="K329" s="20">
        <f t="shared" si="43"/>
        <v>0</v>
      </c>
      <c r="L329" s="20">
        <f t="shared" si="39"/>
        <v>0</v>
      </c>
      <c r="M329" s="20">
        <f t="shared" si="40"/>
        <v>0</v>
      </c>
      <c r="N329" s="20">
        <f t="shared" si="37"/>
        <v>0</v>
      </c>
    </row>
    <row r="330" spans="4:14" x14ac:dyDescent="0.2">
      <c r="D330" s="24">
        <v>314</v>
      </c>
      <c r="E330" s="24">
        <v>27</v>
      </c>
      <c r="F330" s="21">
        <v>2</v>
      </c>
      <c r="G330" s="8">
        <f t="shared" si="41"/>
        <v>0</v>
      </c>
      <c r="H330" s="7">
        <f t="shared" si="44"/>
        <v>0</v>
      </c>
      <c r="I330" s="20">
        <f t="shared" si="42"/>
        <v>0</v>
      </c>
      <c r="J330" s="20">
        <f t="shared" si="38"/>
        <v>0</v>
      </c>
      <c r="K330" s="20">
        <f t="shared" si="43"/>
        <v>0</v>
      </c>
      <c r="L330" s="20">
        <f t="shared" si="39"/>
        <v>0</v>
      </c>
      <c r="M330" s="20">
        <f t="shared" si="40"/>
        <v>0</v>
      </c>
      <c r="N330" s="20">
        <f t="shared" si="37"/>
        <v>0</v>
      </c>
    </row>
    <row r="331" spans="4:14" x14ac:dyDescent="0.2">
      <c r="D331" s="24">
        <v>315</v>
      </c>
      <c r="E331" s="24">
        <v>27</v>
      </c>
      <c r="F331" s="21">
        <v>3</v>
      </c>
      <c r="G331" s="8">
        <f t="shared" si="41"/>
        <v>0</v>
      </c>
      <c r="H331" s="7">
        <f t="shared" si="44"/>
        <v>0</v>
      </c>
      <c r="I331" s="20">
        <f t="shared" si="42"/>
        <v>0</v>
      </c>
      <c r="J331" s="20">
        <f t="shared" si="38"/>
        <v>0</v>
      </c>
      <c r="K331" s="20">
        <f t="shared" si="43"/>
        <v>0</v>
      </c>
      <c r="L331" s="20">
        <f t="shared" si="39"/>
        <v>0</v>
      </c>
      <c r="M331" s="20">
        <f t="shared" si="40"/>
        <v>0</v>
      </c>
      <c r="N331" s="20">
        <f t="shared" si="37"/>
        <v>0</v>
      </c>
    </row>
    <row r="332" spans="4:14" x14ac:dyDescent="0.2">
      <c r="D332" s="24">
        <v>316</v>
      </c>
      <c r="E332" s="24">
        <v>27</v>
      </c>
      <c r="F332" s="21">
        <v>4</v>
      </c>
      <c r="G332" s="8">
        <f t="shared" si="41"/>
        <v>0</v>
      </c>
      <c r="H332" s="7">
        <f t="shared" si="44"/>
        <v>0</v>
      </c>
      <c r="I332" s="20">
        <f t="shared" si="42"/>
        <v>0</v>
      </c>
      <c r="J332" s="20">
        <f t="shared" si="38"/>
        <v>0</v>
      </c>
      <c r="K332" s="20">
        <f t="shared" si="43"/>
        <v>0</v>
      </c>
      <c r="L332" s="20">
        <f t="shared" si="39"/>
        <v>0</v>
      </c>
      <c r="M332" s="20">
        <f t="shared" si="40"/>
        <v>0</v>
      </c>
      <c r="N332" s="20">
        <f t="shared" si="37"/>
        <v>0</v>
      </c>
    </row>
    <row r="333" spans="4:14" x14ac:dyDescent="0.2">
      <c r="D333" s="24">
        <v>317</v>
      </c>
      <c r="E333" s="24">
        <v>27</v>
      </c>
      <c r="F333" s="21">
        <v>5</v>
      </c>
      <c r="G333" s="8">
        <f t="shared" si="41"/>
        <v>0</v>
      </c>
      <c r="H333" s="7">
        <f t="shared" si="44"/>
        <v>0</v>
      </c>
      <c r="I333" s="20">
        <f t="shared" si="42"/>
        <v>0</v>
      </c>
      <c r="J333" s="20">
        <f t="shared" si="38"/>
        <v>0</v>
      </c>
      <c r="K333" s="20">
        <f t="shared" si="43"/>
        <v>0</v>
      </c>
      <c r="L333" s="20">
        <f t="shared" si="39"/>
        <v>0</v>
      </c>
      <c r="M333" s="20">
        <f t="shared" si="40"/>
        <v>0</v>
      </c>
      <c r="N333" s="20">
        <f t="shared" si="37"/>
        <v>0</v>
      </c>
    </row>
    <row r="334" spans="4:14" x14ac:dyDescent="0.2">
      <c r="D334" s="24">
        <v>318</v>
      </c>
      <c r="E334" s="24">
        <v>27</v>
      </c>
      <c r="F334" s="21">
        <v>6</v>
      </c>
      <c r="G334" s="8">
        <f t="shared" si="41"/>
        <v>0</v>
      </c>
      <c r="H334" s="7">
        <f t="shared" si="44"/>
        <v>0</v>
      </c>
      <c r="I334" s="20">
        <f t="shared" si="42"/>
        <v>0</v>
      </c>
      <c r="J334" s="20">
        <f t="shared" si="38"/>
        <v>0</v>
      </c>
      <c r="K334" s="20">
        <f t="shared" si="43"/>
        <v>0</v>
      </c>
      <c r="L334" s="20">
        <f t="shared" si="39"/>
        <v>0</v>
      </c>
      <c r="M334" s="20">
        <f t="shared" si="40"/>
        <v>0</v>
      </c>
      <c r="N334" s="20">
        <f t="shared" si="37"/>
        <v>0</v>
      </c>
    </row>
    <row r="335" spans="4:14" x14ac:dyDescent="0.2">
      <c r="D335" s="24">
        <v>319</v>
      </c>
      <c r="E335" s="24">
        <v>27</v>
      </c>
      <c r="F335" s="21">
        <v>7</v>
      </c>
      <c r="G335" s="8">
        <f t="shared" si="41"/>
        <v>0</v>
      </c>
      <c r="H335" s="7">
        <f t="shared" si="44"/>
        <v>0</v>
      </c>
      <c r="I335" s="20">
        <f t="shared" si="42"/>
        <v>0</v>
      </c>
      <c r="J335" s="20">
        <f t="shared" si="38"/>
        <v>0</v>
      </c>
      <c r="K335" s="20">
        <f t="shared" si="43"/>
        <v>0</v>
      </c>
      <c r="L335" s="20">
        <f t="shared" si="39"/>
        <v>0</v>
      </c>
      <c r="M335" s="20">
        <f t="shared" si="40"/>
        <v>0</v>
      </c>
      <c r="N335" s="20">
        <f t="shared" si="37"/>
        <v>0</v>
      </c>
    </row>
    <row r="336" spans="4:14" x14ac:dyDescent="0.2">
      <c r="D336" s="24">
        <v>320</v>
      </c>
      <c r="E336" s="24">
        <v>27</v>
      </c>
      <c r="F336" s="21">
        <v>8</v>
      </c>
      <c r="G336" s="8">
        <f t="shared" si="41"/>
        <v>0</v>
      </c>
      <c r="H336" s="7">
        <f t="shared" si="44"/>
        <v>0</v>
      </c>
      <c r="I336" s="20">
        <f t="shared" si="42"/>
        <v>0</v>
      </c>
      <c r="J336" s="20">
        <f t="shared" si="38"/>
        <v>0</v>
      </c>
      <c r="K336" s="20">
        <f t="shared" si="43"/>
        <v>0</v>
      </c>
      <c r="L336" s="20">
        <f t="shared" si="39"/>
        <v>0</v>
      </c>
      <c r="M336" s="20">
        <f t="shared" si="40"/>
        <v>0</v>
      </c>
      <c r="N336" s="20">
        <f t="shared" si="37"/>
        <v>0</v>
      </c>
    </row>
    <row r="337" spans="4:14" x14ac:dyDescent="0.2">
      <c r="D337" s="24">
        <v>321</v>
      </c>
      <c r="E337" s="24">
        <v>27</v>
      </c>
      <c r="F337" s="21">
        <v>9</v>
      </c>
      <c r="G337" s="8">
        <f t="shared" si="41"/>
        <v>0</v>
      </c>
      <c r="H337" s="7">
        <f t="shared" si="44"/>
        <v>0</v>
      </c>
      <c r="I337" s="20">
        <f t="shared" si="42"/>
        <v>0</v>
      </c>
      <c r="J337" s="20">
        <f t="shared" si="38"/>
        <v>0</v>
      </c>
      <c r="K337" s="20">
        <f t="shared" si="43"/>
        <v>0</v>
      </c>
      <c r="L337" s="20">
        <f t="shared" si="39"/>
        <v>0</v>
      </c>
      <c r="M337" s="20">
        <f t="shared" si="40"/>
        <v>0</v>
      </c>
      <c r="N337" s="20">
        <f t="shared" ref="N337:N400" si="45">SUM(I337-J337)</f>
        <v>0</v>
      </c>
    </row>
    <row r="338" spans="4:14" x14ac:dyDescent="0.2">
      <c r="D338" s="24">
        <v>322</v>
      </c>
      <c r="E338" s="24">
        <v>27</v>
      </c>
      <c r="F338" s="21">
        <v>10</v>
      </c>
      <c r="G338" s="8">
        <f t="shared" si="41"/>
        <v>0</v>
      </c>
      <c r="H338" s="7">
        <f t="shared" si="44"/>
        <v>0</v>
      </c>
      <c r="I338" s="20">
        <f t="shared" si="42"/>
        <v>0</v>
      </c>
      <c r="J338" s="20">
        <f t="shared" ref="J338:J401" si="46">SUM(((M337*G338)/100) * 30 / 365)</f>
        <v>0</v>
      </c>
      <c r="K338" s="20">
        <f t="shared" si="43"/>
        <v>0</v>
      </c>
      <c r="L338" s="20">
        <f t="shared" ref="L338:L401" si="47">SUM(L337+H338)</f>
        <v>0</v>
      </c>
      <c r="M338" s="20">
        <f t="shared" ref="M338:M401" si="48">SUM(M337-I338)</f>
        <v>0</v>
      </c>
      <c r="N338" s="20">
        <f t="shared" si="45"/>
        <v>0</v>
      </c>
    </row>
    <row r="339" spans="4:14" x14ac:dyDescent="0.2">
      <c r="D339" s="24">
        <v>323</v>
      </c>
      <c r="E339" s="24">
        <v>27</v>
      </c>
      <c r="F339" s="21">
        <v>11</v>
      </c>
      <c r="G339" s="8">
        <f t="shared" si="41"/>
        <v>0</v>
      </c>
      <c r="H339" s="7">
        <f t="shared" si="44"/>
        <v>0</v>
      </c>
      <c r="I339" s="20">
        <f t="shared" si="42"/>
        <v>0</v>
      </c>
      <c r="J339" s="20">
        <f t="shared" si="46"/>
        <v>0</v>
      </c>
      <c r="K339" s="20">
        <f t="shared" si="43"/>
        <v>0</v>
      </c>
      <c r="L339" s="20">
        <f t="shared" si="47"/>
        <v>0</v>
      </c>
      <c r="M339" s="20">
        <f t="shared" si="48"/>
        <v>0</v>
      </c>
      <c r="N339" s="20">
        <f t="shared" si="45"/>
        <v>0</v>
      </c>
    </row>
    <row r="340" spans="4:14" x14ac:dyDescent="0.2">
      <c r="D340" s="24">
        <v>324</v>
      </c>
      <c r="E340" s="24">
        <v>27</v>
      </c>
      <c r="F340" s="21">
        <v>12</v>
      </c>
      <c r="G340" s="8">
        <f t="shared" ref="G340:G403" si="49">+G339</f>
        <v>0</v>
      </c>
      <c r="H340" s="7">
        <f t="shared" si="44"/>
        <v>0</v>
      </c>
      <c r="I340" s="20">
        <f t="shared" ref="I340:I403" si="50">SUM(H340-J340)</f>
        <v>0</v>
      </c>
      <c r="J340" s="20">
        <f t="shared" si="46"/>
        <v>0</v>
      </c>
      <c r="K340" s="20">
        <f t="shared" ref="K340:K403" si="51">SUM(K339+J340)</f>
        <v>0</v>
      </c>
      <c r="L340" s="20">
        <f t="shared" si="47"/>
        <v>0</v>
      </c>
      <c r="M340" s="20">
        <f t="shared" si="48"/>
        <v>0</v>
      </c>
      <c r="N340" s="20">
        <f t="shared" si="45"/>
        <v>0</v>
      </c>
    </row>
    <row r="341" spans="4:14" x14ac:dyDescent="0.2">
      <c r="D341" s="24">
        <v>325</v>
      </c>
      <c r="E341" s="24">
        <v>28</v>
      </c>
      <c r="F341" s="21">
        <v>1</v>
      </c>
      <c r="G341" s="8">
        <f t="shared" si="49"/>
        <v>0</v>
      </c>
      <c r="H341" s="7">
        <f t="shared" si="44"/>
        <v>0</v>
      </c>
      <c r="I341" s="20">
        <f t="shared" si="50"/>
        <v>0</v>
      </c>
      <c r="J341" s="20">
        <f t="shared" si="46"/>
        <v>0</v>
      </c>
      <c r="K341" s="20">
        <f t="shared" si="51"/>
        <v>0</v>
      </c>
      <c r="L341" s="20">
        <f t="shared" si="47"/>
        <v>0</v>
      </c>
      <c r="M341" s="20">
        <f t="shared" si="48"/>
        <v>0</v>
      </c>
      <c r="N341" s="20">
        <f t="shared" si="45"/>
        <v>0</v>
      </c>
    </row>
    <row r="342" spans="4:14" x14ac:dyDescent="0.2">
      <c r="D342" s="24">
        <v>326</v>
      </c>
      <c r="E342" s="24">
        <v>28</v>
      </c>
      <c r="F342" s="21">
        <v>2</v>
      </c>
      <c r="G342" s="8">
        <f t="shared" si="49"/>
        <v>0</v>
      </c>
      <c r="H342" s="7">
        <f t="shared" si="44"/>
        <v>0</v>
      </c>
      <c r="I342" s="20">
        <f t="shared" si="50"/>
        <v>0</v>
      </c>
      <c r="J342" s="20">
        <f t="shared" si="46"/>
        <v>0</v>
      </c>
      <c r="K342" s="20">
        <f t="shared" si="51"/>
        <v>0</v>
      </c>
      <c r="L342" s="20">
        <f t="shared" si="47"/>
        <v>0</v>
      </c>
      <c r="M342" s="20">
        <f t="shared" si="48"/>
        <v>0</v>
      </c>
      <c r="N342" s="20">
        <f t="shared" si="45"/>
        <v>0</v>
      </c>
    </row>
    <row r="343" spans="4:14" x14ac:dyDescent="0.2">
      <c r="D343" s="24">
        <v>327</v>
      </c>
      <c r="E343" s="24">
        <v>28</v>
      </c>
      <c r="F343" s="21">
        <v>3</v>
      </c>
      <c r="G343" s="8">
        <f t="shared" si="49"/>
        <v>0</v>
      </c>
      <c r="H343" s="7">
        <f t="shared" si="44"/>
        <v>0</v>
      </c>
      <c r="I343" s="20">
        <f t="shared" si="50"/>
        <v>0</v>
      </c>
      <c r="J343" s="20">
        <f t="shared" si="46"/>
        <v>0</v>
      </c>
      <c r="K343" s="20">
        <f t="shared" si="51"/>
        <v>0</v>
      </c>
      <c r="L343" s="20">
        <f t="shared" si="47"/>
        <v>0</v>
      </c>
      <c r="M343" s="20">
        <f t="shared" si="48"/>
        <v>0</v>
      </c>
      <c r="N343" s="20">
        <f t="shared" si="45"/>
        <v>0</v>
      </c>
    </row>
    <row r="344" spans="4:14" x14ac:dyDescent="0.2">
      <c r="D344" s="24">
        <v>328</v>
      </c>
      <c r="E344" s="24">
        <v>28</v>
      </c>
      <c r="F344" s="21">
        <v>4</v>
      </c>
      <c r="G344" s="8">
        <f t="shared" si="49"/>
        <v>0</v>
      </c>
      <c r="H344" s="7">
        <f t="shared" si="44"/>
        <v>0</v>
      </c>
      <c r="I344" s="20">
        <f t="shared" si="50"/>
        <v>0</v>
      </c>
      <c r="J344" s="20">
        <f t="shared" si="46"/>
        <v>0</v>
      </c>
      <c r="K344" s="20">
        <f t="shared" si="51"/>
        <v>0</v>
      </c>
      <c r="L344" s="20">
        <f t="shared" si="47"/>
        <v>0</v>
      </c>
      <c r="M344" s="20">
        <f t="shared" si="48"/>
        <v>0</v>
      </c>
      <c r="N344" s="20">
        <f t="shared" si="45"/>
        <v>0</v>
      </c>
    </row>
    <row r="345" spans="4:14" x14ac:dyDescent="0.2">
      <c r="D345" s="24">
        <v>329</v>
      </c>
      <c r="E345" s="24">
        <v>28</v>
      </c>
      <c r="F345" s="21">
        <v>5</v>
      </c>
      <c r="G345" s="8">
        <f t="shared" si="49"/>
        <v>0</v>
      </c>
      <c r="H345" s="7">
        <f t="shared" si="44"/>
        <v>0</v>
      </c>
      <c r="I345" s="20">
        <f t="shared" si="50"/>
        <v>0</v>
      </c>
      <c r="J345" s="20">
        <f t="shared" si="46"/>
        <v>0</v>
      </c>
      <c r="K345" s="20">
        <f t="shared" si="51"/>
        <v>0</v>
      </c>
      <c r="L345" s="20">
        <f t="shared" si="47"/>
        <v>0</v>
      </c>
      <c r="M345" s="20">
        <f t="shared" si="48"/>
        <v>0</v>
      </c>
      <c r="N345" s="20">
        <f t="shared" si="45"/>
        <v>0</v>
      </c>
    </row>
    <row r="346" spans="4:14" x14ac:dyDescent="0.2">
      <c r="D346" s="24">
        <v>330</v>
      </c>
      <c r="E346" s="24">
        <v>28</v>
      </c>
      <c r="F346" s="21">
        <v>6</v>
      </c>
      <c r="G346" s="8">
        <f t="shared" si="49"/>
        <v>0</v>
      </c>
      <c r="H346" s="7">
        <f t="shared" si="44"/>
        <v>0</v>
      </c>
      <c r="I346" s="20">
        <f t="shared" si="50"/>
        <v>0</v>
      </c>
      <c r="J346" s="20">
        <f t="shared" si="46"/>
        <v>0</v>
      </c>
      <c r="K346" s="20">
        <f t="shared" si="51"/>
        <v>0</v>
      </c>
      <c r="L346" s="20">
        <f t="shared" si="47"/>
        <v>0</v>
      </c>
      <c r="M346" s="20">
        <f t="shared" si="48"/>
        <v>0</v>
      </c>
      <c r="N346" s="20">
        <f t="shared" si="45"/>
        <v>0</v>
      </c>
    </row>
    <row r="347" spans="4:14" x14ac:dyDescent="0.2">
      <c r="D347" s="24">
        <v>331</v>
      </c>
      <c r="E347" s="24">
        <v>28</v>
      </c>
      <c r="F347" s="21">
        <v>7</v>
      </c>
      <c r="G347" s="8">
        <f t="shared" si="49"/>
        <v>0</v>
      </c>
      <c r="H347" s="7">
        <f t="shared" si="44"/>
        <v>0</v>
      </c>
      <c r="I347" s="20">
        <f t="shared" si="50"/>
        <v>0</v>
      </c>
      <c r="J347" s="20">
        <f t="shared" si="46"/>
        <v>0</v>
      </c>
      <c r="K347" s="20">
        <f t="shared" si="51"/>
        <v>0</v>
      </c>
      <c r="L347" s="20">
        <f t="shared" si="47"/>
        <v>0</v>
      </c>
      <c r="M347" s="20">
        <f t="shared" si="48"/>
        <v>0</v>
      </c>
      <c r="N347" s="20">
        <f t="shared" si="45"/>
        <v>0</v>
      </c>
    </row>
    <row r="348" spans="4:14" x14ac:dyDescent="0.2">
      <c r="D348" s="24">
        <v>332</v>
      </c>
      <c r="E348" s="24">
        <v>28</v>
      </c>
      <c r="F348" s="21">
        <v>8</v>
      </c>
      <c r="G348" s="8">
        <f t="shared" si="49"/>
        <v>0</v>
      </c>
      <c r="H348" s="7">
        <f t="shared" si="44"/>
        <v>0</v>
      </c>
      <c r="I348" s="20">
        <f t="shared" si="50"/>
        <v>0</v>
      </c>
      <c r="J348" s="20">
        <f t="shared" si="46"/>
        <v>0</v>
      </c>
      <c r="K348" s="20">
        <f t="shared" si="51"/>
        <v>0</v>
      </c>
      <c r="L348" s="20">
        <f t="shared" si="47"/>
        <v>0</v>
      </c>
      <c r="M348" s="20">
        <f t="shared" si="48"/>
        <v>0</v>
      </c>
      <c r="N348" s="20">
        <f t="shared" si="45"/>
        <v>0</v>
      </c>
    </row>
    <row r="349" spans="4:14" x14ac:dyDescent="0.2">
      <c r="D349" s="24">
        <v>333</v>
      </c>
      <c r="E349" s="24">
        <v>28</v>
      </c>
      <c r="F349" s="21">
        <v>9</v>
      </c>
      <c r="G349" s="8">
        <f t="shared" si="49"/>
        <v>0</v>
      </c>
      <c r="H349" s="7">
        <f t="shared" si="44"/>
        <v>0</v>
      </c>
      <c r="I349" s="20">
        <f t="shared" si="50"/>
        <v>0</v>
      </c>
      <c r="J349" s="20">
        <f t="shared" si="46"/>
        <v>0</v>
      </c>
      <c r="K349" s="20">
        <f t="shared" si="51"/>
        <v>0</v>
      </c>
      <c r="L349" s="20">
        <f t="shared" si="47"/>
        <v>0</v>
      </c>
      <c r="M349" s="20">
        <f t="shared" si="48"/>
        <v>0</v>
      </c>
      <c r="N349" s="20">
        <f t="shared" si="45"/>
        <v>0</v>
      </c>
    </row>
    <row r="350" spans="4:14" x14ac:dyDescent="0.2">
      <c r="D350" s="24">
        <v>334</v>
      </c>
      <c r="E350" s="24">
        <v>28</v>
      </c>
      <c r="F350" s="21">
        <v>10</v>
      </c>
      <c r="G350" s="8">
        <f t="shared" si="49"/>
        <v>0</v>
      </c>
      <c r="H350" s="7">
        <f t="shared" si="44"/>
        <v>0</v>
      </c>
      <c r="I350" s="20">
        <f t="shared" si="50"/>
        <v>0</v>
      </c>
      <c r="J350" s="20">
        <f t="shared" si="46"/>
        <v>0</v>
      </c>
      <c r="K350" s="20">
        <f t="shared" si="51"/>
        <v>0</v>
      </c>
      <c r="L350" s="20">
        <f t="shared" si="47"/>
        <v>0</v>
      </c>
      <c r="M350" s="20">
        <f t="shared" si="48"/>
        <v>0</v>
      </c>
      <c r="N350" s="20">
        <f t="shared" si="45"/>
        <v>0</v>
      </c>
    </row>
    <row r="351" spans="4:14" x14ac:dyDescent="0.2">
      <c r="D351" s="24">
        <v>335</v>
      </c>
      <c r="E351" s="24">
        <v>28</v>
      </c>
      <c r="F351" s="21">
        <v>11</v>
      </c>
      <c r="G351" s="8">
        <f t="shared" si="49"/>
        <v>0</v>
      </c>
      <c r="H351" s="7">
        <f t="shared" si="44"/>
        <v>0</v>
      </c>
      <c r="I351" s="20">
        <f t="shared" si="50"/>
        <v>0</v>
      </c>
      <c r="J351" s="20">
        <f t="shared" si="46"/>
        <v>0</v>
      </c>
      <c r="K351" s="20">
        <f t="shared" si="51"/>
        <v>0</v>
      </c>
      <c r="L351" s="20">
        <f t="shared" si="47"/>
        <v>0</v>
      </c>
      <c r="M351" s="20">
        <f t="shared" si="48"/>
        <v>0</v>
      </c>
      <c r="N351" s="20">
        <f t="shared" si="45"/>
        <v>0</v>
      </c>
    </row>
    <row r="352" spans="4:14" x14ac:dyDescent="0.2">
      <c r="D352" s="24">
        <v>336</v>
      </c>
      <c r="E352" s="24">
        <v>28</v>
      </c>
      <c r="F352" s="21">
        <v>12</v>
      </c>
      <c r="G352" s="8">
        <f t="shared" si="49"/>
        <v>0</v>
      </c>
      <c r="H352" s="7">
        <f t="shared" si="44"/>
        <v>0</v>
      </c>
      <c r="I352" s="20">
        <f t="shared" si="50"/>
        <v>0</v>
      </c>
      <c r="J352" s="20">
        <f t="shared" si="46"/>
        <v>0</v>
      </c>
      <c r="K352" s="20">
        <f t="shared" si="51"/>
        <v>0</v>
      </c>
      <c r="L352" s="20">
        <f t="shared" si="47"/>
        <v>0</v>
      </c>
      <c r="M352" s="20">
        <f t="shared" si="48"/>
        <v>0</v>
      </c>
      <c r="N352" s="20">
        <f t="shared" si="45"/>
        <v>0</v>
      </c>
    </row>
    <row r="353" spans="4:14" x14ac:dyDescent="0.2">
      <c r="D353" s="24">
        <v>337</v>
      </c>
      <c r="E353" s="24">
        <v>29</v>
      </c>
      <c r="F353" s="21">
        <v>1</v>
      </c>
      <c r="G353" s="8">
        <f t="shared" si="49"/>
        <v>0</v>
      </c>
      <c r="H353" s="7">
        <f t="shared" si="44"/>
        <v>0</v>
      </c>
      <c r="I353" s="20">
        <f t="shared" si="50"/>
        <v>0</v>
      </c>
      <c r="J353" s="20">
        <f t="shared" si="46"/>
        <v>0</v>
      </c>
      <c r="K353" s="20">
        <f t="shared" si="51"/>
        <v>0</v>
      </c>
      <c r="L353" s="20">
        <f t="shared" si="47"/>
        <v>0</v>
      </c>
      <c r="M353" s="20">
        <f t="shared" si="48"/>
        <v>0</v>
      </c>
      <c r="N353" s="20">
        <f t="shared" si="45"/>
        <v>0</v>
      </c>
    </row>
    <row r="354" spans="4:14" x14ac:dyDescent="0.2">
      <c r="D354" s="24">
        <v>338</v>
      </c>
      <c r="E354" s="24">
        <v>29</v>
      </c>
      <c r="F354" s="21">
        <v>2</v>
      </c>
      <c r="G354" s="8">
        <f t="shared" si="49"/>
        <v>0</v>
      </c>
      <c r="H354" s="7">
        <f t="shared" si="44"/>
        <v>0</v>
      </c>
      <c r="I354" s="20">
        <f t="shared" si="50"/>
        <v>0</v>
      </c>
      <c r="J354" s="20">
        <f t="shared" si="46"/>
        <v>0</v>
      </c>
      <c r="K354" s="20">
        <f t="shared" si="51"/>
        <v>0</v>
      </c>
      <c r="L354" s="20">
        <f t="shared" si="47"/>
        <v>0</v>
      </c>
      <c r="M354" s="20">
        <f t="shared" si="48"/>
        <v>0</v>
      </c>
      <c r="N354" s="20">
        <f t="shared" si="45"/>
        <v>0</v>
      </c>
    </row>
    <row r="355" spans="4:14" x14ac:dyDescent="0.2">
      <c r="D355" s="24">
        <v>339</v>
      </c>
      <c r="E355" s="24">
        <v>29</v>
      </c>
      <c r="F355" s="21">
        <v>3</v>
      </c>
      <c r="G355" s="8">
        <f t="shared" si="49"/>
        <v>0</v>
      </c>
      <c r="H355" s="7">
        <f t="shared" si="44"/>
        <v>0</v>
      </c>
      <c r="I355" s="20">
        <f t="shared" si="50"/>
        <v>0</v>
      </c>
      <c r="J355" s="20">
        <f t="shared" si="46"/>
        <v>0</v>
      </c>
      <c r="K355" s="20">
        <f t="shared" si="51"/>
        <v>0</v>
      </c>
      <c r="L355" s="20">
        <f t="shared" si="47"/>
        <v>0</v>
      </c>
      <c r="M355" s="20">
        <f t="shared" si="48"/>
        <v>0</v>
      </c>
      <c r="N355" s="20">
        <f t="shared" si="45"/>
        <v>0</v>
      </c>
    </row>
    <row r="356" spans="4:14" x14ac:dyDescent="0.2">
      <c r="D356" s="24">
        <v>340</v>
      </c>
      <c r="E356" s="24">
        <v>29</v>
      </c>
      <c r="F356" s="21">
        <v>4</v>
      </c>
      <c r="G356" s="8">
        <f t="shared" si="49"/>
        <v>0</v>
      </c>
      <c r="H356" s="7">
        <f t="shared" si="44"/>
        <v>0</v>
      </c>
      <c r="I356" s="20">
        <f t="shared" si="50"/>
        <v>0</v>
      </c>
      <c r="J356" s="20">
        <f t="shared" si="46"/>
        <v>0</v>
      </c>
      <c r="K356" s="20">
        <f t="shared" si="51"/>
        <v>0</v>
      </c>
      <c r="L356" s="20">
        <f t="shared" si="47"/>
        <v>0</v>
      </c>
      <c r="M356" s="20">
        <f t="shared" si="48"/>
        <v>0</v>
      </c>
      <c r="N356" s="20">
        <f t="shared" si="45"/>
        <v>0</v>
      </c>
    </row>
    <row r="357" spans="4:14" x14ac:dyDescent="0.2">
      <c r="D357" s="24">
        <v>341</v>
      </c>
      <c r="E357" s="24">
        <v>29</v>
      </c>
      <c r="F357" s="21">
        <v>5</v>
      </c>
      <c r="G357" s="8">
        <f t="shared" si="49"/>
        <v>0</v>
      </c>
      <c r="H357" s="7">
        <f t="shared" si="44"/>
        <v>0</v>
      </c>
      <c r="I357" s="20">
        <f t="shared" si="50"/>
        <v>0</v>
      </c>
      <c r="J357" s="20">
        <f t="shared" si="46"/>
        <v>0</v>
      </c>
      <c r="K357" s="20">
        <f t="shared" si="51"/>
        <v>0</v>
      </c>
      <c r="L357" s="20">
        <f t="shared" si="47"/>
        <v>0</v>
      </c>
      <c r="M357" s="20">
        <f t="shared" si="48"/>
        <v>0</v>
      </c>
      <c r="N357" s="20">
        <f t="shared" si="45"/>
        <v>0</v>
      </c>
    </row>
    <row r="358" spans="4:14" x14ac:dyDescent="0.2">
      <c r="D358" s="24">
        <v>342</v>
      </c>
      <c r="E358" s="24">
        <v>29</v>
      </c>
      <c r="F358" s="21">
        <v>6</v>
      </c>
      <c r="G358" s="8">
        <f t="shared" si="49"/>
        <v>0</v>
      </c>
      <c r="H358" s="7">
        <f t="shared" si="44"/>
        <v>0</v>
      </c>
      <c r="I358" s="20">
        <f t="shared" si="50"/>
        <v>0</v>
      </c>
      <c r="J358" s="20">
        <f t="shared" si="46"/>
        <v>0</v>
      </c>
      <c r="K358" s="20">
        <f t="shared" si="51"/>
        <v>0</v>
      </c>
      <c r="L358" s="20">
        <f t="shared" si="47"/>
        <v>0</v>
      </c>
      <c r="M358" s="20">
        <f t="shared" si="48"/>
        <v>0</v>
      </c>
      <c r="N358" s="20">
        <f t="shared" si="45"/>
        <v>0</v>
      </c>
    </row>
    <row r="359" spans="4:14" x14ac:dyDescent="0.2">
      <c r="D359" s="24">
        <v>343</v>
      </c>
      <c r="E359" s="24">
        <v>29</v>
      </c>
      <c r="F359" s="21">
        <v>7</v>
      </c>
      <c r="G359" s="8">
        <f t="shared" si="49"/>
        <v>0</v>
      </c>
      <c r="H359" s="7">
        <f t="shared" si="44"/>
        <v>0</v>
      </c>
      <c r="I359" s="20">
        <f t="shared" si="50"/>
        <v>0</v>
      </c>
      <c r="J359" s="20">
        <f t="shared" si="46"/>
        <v>0</v>
      </c>
      <c r="K359" s="20">
        <f t="shared" si="51"/>
        <v>0</v>
      </c>
      <c r="L359" s="20">
        <f t="shared" si="47"/>
        <v>0</v>
      </c>
      <c r="M359" s="20">
        <f t="shared" si="48"/>
        <v>0</v>
      </c>
      <c r="N359" s="20">
        <f t="shared" si="45"/>
        <v>0</v>
      </c>
    </row>
    <row r="360" spans="4:14" x14ac:dyDescent="0.2">
      <c r="D360" s="24">
        <v>344</v>
      </c>
      <c r="E360" s="24">
        <v>29</v>
      </c>
      <c r="F360" s="21">
        <v>8</v>
      </c>
      <c r="G360" s="8">
        <f t="shared" si="49"/>
        <v>0</v>
      </c>
      <c r="H360" s="7">
        <f t="shared" si="44"/>
        <v>0</v>
      </c>
      <c r="I360" s="20">
        <f t="shared" si="50"/>
        <v>0</v>
      </c>
      <c r="J360" s="20">
        <f t="shared" si="46"/>
        <v>0</v>
      </c>
      <c r="K360" s="20">
        <f t="shared" si="51"/>
        <v>0</v>
      </c>
      <c r="L360" s="20">
        <f t="shared" si="47"/>
        <v>0</v>
      </c>
      <c r="M360" s="20">
        <f t="shared" si="48"/>
        <v>0</v>
      </c>
      <c r="N360" s="20">
        <f t="shared" si="45"/>
        <v>0</v>
      </c>
    </row>
    <row r="361" spans="4:14" x14ac:dyDescent="0.2">
      <c r="D361" s="24">
        <v>345</v>
      </c>
      <c r="E361" s="24">
        <v>29</v>
      </c>
      <c r="F361" s="21">
        <v>9</v>
      </c>
      <c r="G361" s="8">
        <f t="shared" si="49"/>
        <v>0</v>
      </c>
      <c r="H361" s="7">
        <f t="shared" si="44"/>
        <v>0</v>
      </c>
      <c r="I361" s="20">
        <f t="shared" si="50"/>
        <v>0</v>
      </c>
      <c r="J361" s="20">
        <f t="shared" si="46"/>
        <v>0</v>
      </c>
      <c r="K361" s="20">
        <f t="shared" si="51"/>
        <v>0</v>
      </c>
      <c r="L361" s="20">
        <f t="shared" si="47"/>
        <v>0</v>
      </c>
      <c r="M361" s="20">
        <f t="shared" si="48"/>
        <v>0</v>
      </c>
      <c r="N361" s="20">
        <f t="shared" si="45"/>
        <v>0</v>
      </c>
    </row>
    <row r="362" spans="4:14" x14ac:dyDescent="0.2">
      <c r="D362" s="24">
        <v>346</v>
      </c>
      <c r="E362" s="24">
        <v>29</v>
      </c>
      <c r="F362" s="21">
        <v>10</v>
      </c>
      <c r="G362" s="8">
        <f t="shared" si="49"/>
        <v>0</v>
      </c>
      <c r="H362" s="7">
        <f t="shared" si="44"/>
        <v>0</v>
      </c>
      <c r="I362" s="20">
        <f t="shared" si="50"/>
        <v>0</v>
      </c>
      <c r="J362" s="20">
        <f t="shared" si="46"/>
        <v>0</v>
      </c>
      <c r="K362" s="20">
        <f t="shared" si="51"/>
        <v>0</v>
      </c>
      <c r="L362" s="20">
        <f t="shared" si="47"/>
        <v>0</v>
      </c>
      <c r="M362" s="20">
        <f t="shared" si="48"/>
        <v>0</v>
      </c>
      <c r="N362" s="20">
        <f t="shared" si="45"/>
        <v>0</v>
      </c>
    </row>
    <row r="363" spans="4:14" x14ac:dyDescent="0.2">
      <c r="D363" s="24">
        <v>347</v>
      </c>
      <c r="E363" s="24">
        <v>29</v>
      </c>
      <c r="F363" s="21">
        <v>11</v>
      </c>
      <c r="G363" s="8">
        <f t="shared" si="49"/>
        <v>0</v>
      </c>
      <c r="H363" s="7">
        <f t="shared" si="44"/>
        <v>0</v>
      </c>
      <c r="I363" s="20">
        <f t="shared" si="50"/>
        <v>0</v>
      </c>
      <c r="J363" s="20">
        <f t="shared" si="46"/>
        <v>0</v>
      </c>
      <c r="K363" s="20">
        <f t="shared" si="51"/>
        <v>0</v>
      </c>
      <c r="L363" s="20">
        <f t="shared" si="47"/>
        <v>0</v>
      </c>
      <c r="M363" s="20">
        <f t="shared" si="48"/>
        <v>0</v>
      </c>
      <c r="N363" s="20">
        <f t="shared" si="45"/>
        <v>0</v>
      </c>
    </row>
    <row r="364" spans="4:14" x14ac:dyDescent="0.2">
      <c r="D364" s="24">
        <v>348</v>
      </c>
      <c r="E364" s="24">
        <v>29</v>
      </c>
      <c r="F364" s="21">
        <v>12</v>
      </c>
      <c r="G364" s="8">
        <f t="shared" si="49"/>
        <v>0</v>
      </c>
      <c r="H364" s="7">
        <f t="shared" si="44"/>
        <v>0</v>
      </c>
      <c r="I364" s="20">
        <f t="shared" si="50"/>
        <v>0</v>
      </c>
      <c r="J364" s="20">
        <f t="shared" si="46"/>
        <v>0</v>
      </c>
      <c r="K364" s="20">
        <f t="shared" si="51"/>
        <v>0</v>
      </c>
      <c r="L364" s="20">
        <f t="shared" si="47"/>
        <v>0</v>
      </c>
      <c r="M364" s="20">
        <f t="shared" si="48"/>
        <v>0</v>
      </c>
      <c r="N364" s="20">
        <f t="shared" si="45"/>
        <v>0</v>
      </c>
    </row>
    <row r="365" spans="4:14" x14ac:dyDescent="0.2">
      <c r="D365" s="24">
        <v>349</v>
      </c>
      <c r="E365" s="24">
        <v>30</v>
      </c>
      <c r="F365" s="21">
        <v>1</v>
      </c>
      <c r="G365" s="8">
        <f t="shared" si="49"/>
        <v>0</v>
      </c>
      <c r="H365" s="7">
        <f t="shared" si="44"/>
        <v>0</v>
      </c>
      <c r="I365" s="20">
        <f t="shared" si="50"/>
        <v>0</v>
      </c>
      <c r="J365" s="20">
        <f t="shared" si="46"/>
        <v>0</v>
      </c>
      <c r="K365" s="20">
        <f t="shared" si="51"/>
        <v>0</v>
      </c>
      <c r="L365" s="20">
        <f t="shared" si="47"/>
        <v>0</v>
      </c>
      <c r="M365" s="20">
        <f t="shared" si="48"/>
        <v>0</v>
      </c>
      <c r="N365" s="20">
        <f t="shared" si="45"/>
        <v>0</v>
      </c>
    </row>
    <row r="366" spans="4:14" x14ac:dyDescent="0.2">
      <c r="D366" s="24">
        <v>350</v>
      </c>
      <c r="E366" s="24">
        <v>30</v>
      </c>
      <c r="F366" s="21">
        <v>2</v>
      </c>
      <c r="G366" s="8">
        <f t="shared" si="49"/>
        <v>0</v>
      </c>
      <c r="H366" s="7">
        <f t="shared" si="44"/>
        <v>0</v>
      </c>
      <c r="I366" s="20">
        <f t="shared" si="50"/>
        <v>0</v>
      </c>
      <c r="J366" s="20">
        <f t="shared" si="46"/>
        <v>0</v>
      </c>
      <c r="K366" s="20">
        <f t="shared" si="51"/>
        <v>0</v>
      </c>
      <c r="L366" s="20">
        <f t="shared" si="47"/>
        <v>0</v>
      </c>
      <c r="M366" s="20">
        <f t="shared" si="48"/>
        <v>0</v>
      </c>
      <c r="N366" s="20">
        <f t="shared" si="45"/>
        <v>0</v>
      </c>
    </row>
    <row r="367" spans="4:14" x14ac:dyDescent="0.2">
      <c r="D367" s="24">
        <v>351</v>
      </c>
      <c r="E367" s="24">
        <v>30</v>
      </c>
      <c r="F367" s="21">
        <v>3</v>
      </c>
      <c r="G367" s="8">
        <f t="shared" si="49"/>
        <v>0</v>
      </c>
      <c r="H367" s="7">
        <f t="shared" si="44"/>
        <v>0</v>
      </c>
      <c r="I367" s="20">
        <f t="shared" si="50"/>
        <v>0</v>
      </c>
      <c r="J367" s="20">
        <f t="shared" si="46"/>
        <v>0</v>
      </c>
      <c r="K367" s="20">
        <f t="shared" si="51"/>
        <v>0</v>
      </c>
      <c r="L367" s="20">
        <f t="shared" si="47"/>
        <v>0</v>
      </c>
      <c r="M367" s="20">
        <f t="shared" si="48"/>
        <v>0</v>
      </c>
      <c r="N367" s="20">
        <f t="shared" si="45"/>
        <v>0</v>
      </c>
    </row>
    <row r="368" spans="4:14" x14ac:dyDescent="0.2">
      <c r="D368" s="24">
        <v>352</v>
      </c>
      <c r="E368" s="24">
        <v>30</v>
      </c>
      <c r="F368" s="21">
        <v>4</v>
      </c>
      <c r="G368" s="8">
        <f t="shared" si="49"/>
        <v>0</v>
      </c>
      <c r="H368" s="7">
        <f t="shared" si="44"/>
        <v>0</v>
      </c>
      <c r="I368" s="20">
        <f t="shared" si="50"/>
        <v>0</v>
      </c>
      <c r="J368" s="20">
        <f t="shared" si="46"/>
        <v>0</v>
      </c>
      <c r="K368" s="20">
        <f t="shared" si="51"/>
        <v>0</v>
      </c>
      <c r="L368" s="20">
        <f t="shared" si="47"/>
        <v>0</v>
      </c>
      <c r="M368" s="20">
        <f t="shared" si="48"/>
        <v>0</v>
      </c>
      <c r="N368" s="20">
        <f t="shared" si="45"/>
        <v>0</v>
      </c>
    </row>
    <row r="369" spans="4:14" x14ac:dyDescent="0.2">
      <c r="D369" s="24">
        <v>353</v>
      </c>
      <c r="E369" s="24">
        <v>30</v>
      </c>
      <c r="F369" s="21">
        <v>5</v>
      </c>
      <c r="G369" s="8">
        <f t="shared" si="49"/>
        <v>0</v>
      </c>
      <c r="H369" s="7">
        <f t="shared" si="44"/>
        <v>0</v>
      </c>
      <c r="I369" s="20">
        <f t="shared" si="50"/>
        <v>0</v>
      </c>
      <c r="J369" s="20">
        <f t="shared" si="46"/>
        <v>0</v>
      </c>
      <c r="K369" s="20">
        <f t="shared" si="51"/>
        <v>0</v>
      </c>
      <c r="L369" s="20">
        <f t="shared" si="47"/>
        <v>0</v>
      </c>
      <c r="M369" s="20">
        <f t="shared" si="48"/>
        <v>0</v>
      </c>
      <c r="N369" s="20">
        <f t="shared" si="45"/>
        <v>0</v>
      </c>
    </row>
    <row r="370" spans="4:14" x14ac:dyDescent="0.2">
      <c r="D370" s="24">
        <v>354</v>
      </c>
      <c r="E370" s="24">
        <v>30</v>
      </c>
      <c r="F370" s="21">
        <v>6</v>
      </c>
      <c r="G370" s="8">
        <f t="shared" si="49"/>
        <v>0</v>
      </c>
      <c r="H370" s="7">
        <f t="shared" si="44"/>
        <v>0</v>
      </c>
      <c r="I370" s="20">
        <f t="shared" si="50"/>
        <v>0</v>
      </c>
      <c r="J370" s="20">
        <f t="shared" si="46"/>
        <v>0</v>
      </c>
      <c r="K370" s="20">
        <f t="shared" si="51"/>
        <v>0</v>
      </c>
      <c r="L370" s="20">
        <f t="shared" si="47"/>
        <v>0</v>
      </c>
      <c r="M370" s="20">
        <f t="shared" si="48"/>
        <v>0</v>
      </c>
      <c r="N370" s="20">
        <f t="shared" si="45"/>
        <v>0</v>
      </c>
    </row>
    <row r="371" spans="4:14" x14ac:dyDescent="0.2">
      <c r="D371" s="24">
        <v>355</v>
      </c>
      <c r="E371" s="24">
        <v>30</v>
      </c>
      <c r="F371" s="21">
        <v>7</v>
      </c>
      <c r="G371" s="8">
        <f t="shared" si="49"/>
        <v>0</v>
      </c>
      <c r="H371" s="7">
        <f t="shared" si="44"/>
        <v>0</v>
      </c>
      <c r="I371" s="20">
        <f t="shared" si="50"/>
        <v>0</v>
      </c>
      <c r="J371" s="20">
        <f t="shared" si="46"/>
        <v>0</v>
      </c>
      <c r="K371" s="20">
        <f t="shared" si="51"/>
        <v>0</v>
      </c>
      <c r="L371" s="20">
        <f t="shared" si="47"/>
        <v>0</v>
      </c>
      <c r="M371" s="20">
        <f t="shared" si="48"/>
        <v>0</v>
      </c>
      <c r="N371" s="20">
        <f t="shared" si="45"/>
        <v>0</v>
      </c>
    </row>
    <row r="372" spans="4:14" x14ac:dyDescent="0.2">
      <c r="D372" s="24">
        <v>356</v>
      </c>
      <c r="E372" s="24">
        <v>30</v>
      </c>
      <c r="F372" s="21">
        <v>8</v>
      </c>
      <c r="G372" s="8">
        <f t="shared" si="49"/>
        <v>0</v>
      </c>
      <c r="H372" s="7">
        <f t="shared" si="44"/>
        <v>0</v>
      </c>
      <c r="I372" s="20">
        <f t="shared" si="50"/>
        <v>0</v>
      </c>
      <c r="J372" s="20">
        <f t="shared" si="46"/>
        <v>0</v>
      </c>
      <c r="K372" s="20">
        <f t="shared" si="51"/>
        <v>0</v>
      </c>
      <c r="L372" s="20">
        <f t="shared" si="47"/>
        <v>0</v>
      </c>
      <c r="M372" s="20">
        <f t="shared" si="48"/>
        <v>0</v>
      </c>
      <c r="N372" s="20">
        <f t="shared" si="45"/>
        <v>0</v>
      </c>
    </row>
    <row r="373" spans="4:14" x14ac:dyDescent="0.2">
      <c r="D373" s="24">
        <v>357</v>
      </c>
      <c r="E373" s="24">
        <v>30</v>
      </c>
      <c r="F373" s="21">
        <v>9</v>
      </c>
      <c r="G373" s="8">
        <f t="shared" si="49"/>
        <v>0</v>
      </c>
      <c r="H373" s="7">
        <f t="shared" si="44"/>
        <v>0</v>
      </c>
      <c r="I373" s="20">
        <f t="shared" si="50"/>
        <v>0</v>
      </c>
      <c r="J373" s="20">
        <f t="shared" si="46"/>
        <v>0</v>
      </c>
      <c r="K373" s="20">
        <f t="shared" si="51"/>
        <v>0</v>
      </c>
      <c r="L373" s="20">
        <f t="shared" si="47"/>
        <v>0</v>
      </c>
      <c r="M373" s="20">
        <f t="shared" si="48"/>
        <v>0</v>
      </c>
      <c r="N373" s="20">
        <f t="shared" si="45"/>
        <v>0</v>
      </c>
    </row>
    <row r="374" spans="4:14" x14ac:dyDescent="0.2">
      <c r="D374" s="24">
        <v>358</v>
      </c>
      <c r="E374" s="24">
        <v>30</v>
      </c>
      <c r="F374" s="21">
        <v>10</v>
      </c>
      <c r="G374" s="8">
        <f t="shared" si="49"/>
        <v>0</v>
      </c>
      <c r="H374" s="7">
        <f t="shared" si="44"/>
        <v>0</v>
      </c>
      <c r="I374" s="20">
        <f t="shared" si="50"/>
        <v>0</v>
      </c>
      <c r="J374" s="20">
        <f t="shared" si="46"/>
        <v>0</v>
      </c>
      <c r="K374" s="20">
        <f t="shared" si="51"/>
        <v>0</v>
      </c>
      <c r="L374" s="20">
        <f t="shared" si="47"/>
        <v>0</v>
      </c>
      <c r="M374" s="20">
        <f t="shared" si="48"/>
        <v>0</v>
      </c>
      <c r="N374" s="20">
        <f t="shared" si="45"/>
        <v>0</v>
      </c>
    </row>
    <row r="375" spans="4:14" x14ac:dyDescent="0.2">
      <c r="D375" s="24">
        <v>359</v>
      </c>
      <c r="E375" s="24">
        <v>30</v>
      </c>
      <c r="F375" s="21">
        <v>11</v>
      </c>
      <c r="G375" s="8">
        <f t="shared" si="49"/>
        <v>0</v>
      </c>
      <c r="H375" s="7">
        <f t="shared" si="44"/>
        <v>0</v>
      </c>
      <c r="I375" s="20">
        <f t="shared" si="50"/>
        <v>0</v>
      </c>
      <c r="J375" s="20">
        <f t="shared" si="46"/>
        <v>0</v>
      </c>
      <c r="K375" s="20">
        <f t="shared" si="51"/>
        <v>0</v>
      </c>
      <c r="L375" s="20">
        <f t="shared" si="47"/>
        <v>0</v>
      </c>
      <c r="M375" s="20">
        <f t="shared" si="48"/>
        <v>0</v>
      </c>
      <c r="N375" s="20">
        <f t="shared" si="45"/>
        <v>0</v>
      </c>
    </row>
    <row r="376" spans="4:14" x14ac:dyDescent="0.2">
      <c r="D376" s="24">
        <v>360</v>
      </c>
      <c r="E376" s="24">
        <v>30</v>
      </c>
      <c r="F376" s="21">
        <v>12</v>
      </c>
      <c r="G376" s="8">
        <f t="shared" si="49"/>
        <v>0</v>
      </c>
      <c r="H376" s="7">
        <f t="shared" ref="H376:H436" si="52">IF(M375-H374 &lt; 0, M375, +H375)</f>
        <v>0</v>
      </c>
      <c r="I376" s="20">
        <f t="shared" si="50"/>
        <v>0</v>
      </c>
      <c r="J376" s="20">
        <f t="shared" si="46"/>
        <v>0</v>
      </c>
      <c r="K376" s="20">
        <f t="shared" si="51"/>
        <v>0</v>
      </c>
      <c r="L376" s="20">
        <f t="shared" si="47"/>
        <v>0</v>
      </c>
      <c r="M376" s="20">
        <f t="shared" si="48"/>
        <v>0</v>
      </c>
      <c r="N376" s="20">
        <f t="shared" si="45"/>
        <v>0</v>
      </c>
    </row>
    <row r="377" spans="4:14" x14ac:dyDescent="0.2">
      <c r="D377" s="24">
        <v>361</v>
      </c>
      <c r="E377" s="24">
        <v>31</v>
      </c>
      <c r="F377" s="21">
        <v>1</v>
      </c>
      <c r="G377" s="8">
        <f t="shared" si="49"/>
        <v>0</v>
      </c>
      <c r="H377" s="7">
        <f t="shared" si="52"/>
        <v>0</v>
      </c>
      <c r="I377" s="20">
        <f t="shared" si="50"/>
        <v>0</v>
      </c>
      <c r="J377" s="20">
        <f t="shared" si="46"/>
        <v>0</v>
      </c>
      <c r="K377" s="20">
        <f t="shared" si="51"/>
        <v>0</v>
      </c>
      <c r="L377" s="20">
        <f t="shared" si="47"/>
        <v>0</v>
      </c>
      <c r="M377" s="20">
        <f t="shared" si="48"/>
        <v>0</v>
      </c>
      <c r="N377" s="20">
        <f t="shared" si="45"/>
        <v>0</v>
      </c>
    </row>
    <row r="378" spans="4:14" x14ac:dyDescent="0.2">
      <c r="D378" s="24">
        <v>362</v>
      </c>
      <c r="E378" s="24">
        <v>31</v>
      </c>
      <c r="F378" s="21">
        <v>2</v>
      </c>
      <c r="G378" s="8">
        <f t="shared" si="49"/>
        <v>0</v>
      </c>
      <c r="H378" s="7">
        <f t="shared" si="52"/>
        <v>0</v>
      </c>
      <c r="I378" s="20">
        <f t="shared" si="50"/>
        <v>0</v>
      </c>
      <c r="J378" s="20">
        <f t="shared" si="46"/>
        <v>0</v>
      </c>
      <c r="K378" s="20">
        <f t="shared" si="51"/>
        <v>0</v>
      </c>
      <c r="L378" s="20">
        <f t="shared" si="47"/>
        <v>0</v>
      </c>
      <c r="M378" s="20">
        <f t="shared" si="48"/>
        <v>0</v>
      </c>
      <c r="N378" s="20">
        <f t="shared" si="45"/>
        <v>0</v>
      </c>
    </row>
    <row r="379" spans="4:14" x14ac:dyDescent="0.2">
      <c r="D379" s="24">
        <v>363</v>
      </c>
      <c r="E379" s="24">
        <v>31</v>
      </c>
      <c r="F379" s="21">
        <v>3</v>
      </c>
      <c r="G379" s="8">
        <f t="shared" si="49"/>
        <v>0</v>
      </c>
      <c r="H379" s="7">
        <f t="shared" si="52"/>
        <v>0</v>
      </c>
      <c r="I379" s="20">
        <f t="shared" si="50"/>
        <v>0</v>
      </c>
      <c r="J379" s="20">
        <f t="shared" si="46"/>
        <v>0</v>
      </c>
      <c r="K379" s="20">
        <f t="shared" si="51"/>
        <v>0</v>
      </c>
      <c r="L379" s="20">
        <f t="shared" si="47"/>
        <v>0</v>
      </c>
      <c r="M379" s="20">
        <f t="shared" si="48"/>
        <v>0</v>
      </c>
      <c r="N379" s="20">
        <f t="shared" si="45"/>
        <v>0</v>
      </c>
    </row>
    <row r="380" spans="4:14" x14ac:dyDescent="0.2">
      <c r="D380" s="24">
        <v>364</v>
      </c>
      <c r="E380" s="24">
        <v>31</v>
      </c>
      <c r="F380" s="21">
        <v>4</v>
      </c>
      <c r="G380" s="8">
        <f t="shared" si="49"/>
        <v>0</v>
      </c>
      <c r="H380" s="7">
        <f t="shared" si="52"/>
        <v>0</v>
      </c>
      <c r="I380" s="20">
        <f t="shared" si="50"/>
        <v>0</v>
      </c>
      <c r="J380" s="20">
        <f t="shared" si="46"/>
        <v>0</v>
      </c>
      <c r="K380" s="20">
        <f t="shared" si="51"/>
        <v>0</v>
      </c>
      <c r="L380" s="20">
        <f t="shared" si="47"/>
        <v>0</v>
      </c>
      <c r="M380" s="20">
        <f t="shared" si="48"/>
        <v>0</v>
      </c>
      <c r="N380" s="20">
        <f t="shared" si="45"/>
        <v>0</v>
      </c>
    </row>
    <row r="381" spans="4:14" x14ac:dyDescent="0.2">
      <c r="D381" s="24">
        <v>365</v>
      </c>
      <c r="E381" s="24">
        <v>31</v>
      </c>
      <c r="F381" s="21">
        <v>5</v>
      </c>
      <c r="G381" s="8">
        <f t="shared" si="49"/>
        <v>0</v>
      </c>
      <c r="H381" s="7">
        <f t="shared" si="52"/>
        <v>0</v>
      </c>
      <c r="I381" s="20">
        <f t="shared" si="50"/>
        <v>0</v>
      </c>
      <c r="J381" s="20">
        <f t="shared" si="46"/>
        <v>0</v>
      </c>
      <c r="K381" s="20">
        <f t="shared" si="51"/>
        <v>0</v>
      </c>
      <c r="L381" s="20">
        <f t="shared" si="47"/>
        <v>0</v>
      </c>
      <c r="M381" s="20">
        <f t="shared" si="48"/>
        <v>0</v>
      </c>
      <c r="N381" s="20">
        <f t="shared" si="45"/>
        <v>0</v>
      </c>
    </row>
    <row r="382" spans="4:14" x14ac:dyDescent="0.2">
      <c r="D382" s="24">
        <v>366</v>
      </c>
      <c r="E382" s="24">
        <v>31</v>
      </c>
      <c r="F382" s="21">
        <v>6</v>
      </c>
      <c r="G382" s="8">
        <f t="shared" si="49"/>
        <v>0</v>
      </c>
      <c r="H382" s="7">
        <f t="shared" si="52"/>
        <v>0</v>
      </c>
      <c r="I382" s="20">
        <f t="shared" si="50"/>
        <v>0</v>
      </c>
      <c r="J382" s="20">
        <f t="shared" si="46"/>
        <v>0</v>
      </c>
      <c r="K382" s="20">
        <f t="shared" si="51"/>
        <v>0</v>
      </c>
      <c r="L382" s="20">
        <f t="shared" si="47"/>
        <v>0</v>
      </c>
      <c r="M382" s="20">
        <f t="shared" si="48"/>
        <v>0</v>
      </c>
      <c r="N382" s="20">
        <f t="shared" si="45"/>
        <v>0</v>
      </c>
    </row>
    <row r="383" spans="4:14" x14ac:dyDescent="0.2">
      <c r="D383" s="24">
        <v>367</v>
      </c>
      <c r="E383" s="24">
        <v>31</v>
      </c>
      <c r="F383" s="21">
        <v>7</v>
      </c>
      <c r="G383" s="8">
        <f t="shared" si="49"/>
        <v>0</v>
      </c>
      <c r="H383" s="7">
        <f t="shared" si="52"/>
        <v>0</v>
      </c>
      <c r="I383" s="20">
        <f t="shared" si="50"/>
        <v>0</v>
      </c>
      <c r="J383" s="20">
        <f t="shared" si="46"/>
        <v>0</v>
      </c>
      <c r="K383" s="20">
        <f t="shared" si="51"/>
        <v>0</v>
      </c>
      <c r="L383" s="20">
        <f t="shared" si="47"/>
        <v>0</v>
      </c>
      <c r="M383" s="20">
        <f t="shared" si="48"/>
        <v>0</v>
      </c>
      <c r="N383" s="20">
        <f t="shared" si="45"/>
        <v>0</v>
      </c>
    </row>
    <row r="384" spans="4:14" x14ac:dyDescent="0.2">
      <c r="D384" s="24">
        <v>368</v>
      </c>
      <c r="E384" s="24">
        <v>31</v>
      </c>
      <c r="F384" s="21">
        <v>8</v>
      </c>
      <c r="G384" s="8">
        <f t="shared" si="49"/>
        <v>0</v>
      </c>
      <c r="H384" s="7">
        <f t="shared" si="52"/>
        <v>0</v>
      </c>
      <c r="I384" s="20">
        <f t="shared" si="50"/>
        <v>0</v>
      </c>
      <c r="J384" s="20">
        <f t="shared" si="46"/>
        <v>0</v>
      </c>
      <c r="K384" s="20">
        <f t="shared" si="51"/>
        <v>0</v>
      </c>
      <c r="L384" s="20">
        <f t="shared" si="47"/>
        <v>0</v>
      </c>
      <c r="M384" s="20">
        <f t="shared" si="48"/>
        <v>0</v>
      </c>
      <c r="N384" s="20">
        <f t="shared" si="45"/>
        <v>0</v>
      </c>
    </row>
    <row r="385" spans="4:14" x14ac:dyDescent="0.2">
      <c r="D385" s="24">
        <v>369</v>
      </c>
      <c r="E385" s="24">
        <v>31</v>
      </c>
      <c r="F385" s="21">
        <v>9</v>
      </c>
      <c r="G385" s="8">
        <f t="shared" si="49"/>
        <v>0</v>
      </c>
      <c r="H385" s="7">
        <f t="shared" si="52"/>
        <v>0</v>
      </c>
      <c r="I385" s="20">
        <f t="shared" si="50"/>
        <v>0</v>
      </c>
      <c r="J385" s="20">
        <f t="shared" si="46"/>
        <v>0</v>
      </c>
      <c r="K385" s="20">
        <f t="shared" si="51"/>
        <v>0</v>
      </c>
      <c r="L385" s="20">
        <f t="shared" si="47"/>
        <v>0</v>
      </c>
      <c r="M385" s="20">
        <f t="shared" si="48"/>
        <v>0</v>
      </c>
      <c r="N385" s="20">
        <f t="shared" si="45"/>
        <v>0</v>
      </c>
    </row>
    <row r="386" spans="4:14" x14ac:dyDescent="0.2">
      <c r="D386" s="24">
        <v>370</v>
      </c>
      <c r="E386" s="24">
        <v>31</v>
      </c>
      <c r="F386" s="21">
        <v>10</v>
      </c>
      <c r="G386" s="8">
        <f t="shared" si="49"/>
        <v>0</v>
      </c>
      <c r="H386" s="7">
        <f t="shared" si="52"/>
        <v>0</v>
      </c>
      <c r="I386" s="20">
        <f t="shared" si="50"/>
        <v>0</v>
      </c>
      <c r="J386" s="20">
        <f t="shared" si="46"/>
        <v>0</v>
      </c>
      <c r="K386" s="20">
        <f t="shared" si="51"/>
        <v>0</v>
      </c>
      <c r="L386" s="20">
        <f t="shared" si="47"/>
        <v>0</v>
      </c>
      <c r="M386" s="20">
        <f t="shared" si="48"/>
        <v>0</v>
      </c>
      <c r="N386" s="20">
        <f t="shared" si="45"/>
        <v>0</v>
      </c>
    </row>
    <row r="387" spans="4:14" x14ac:dyDescent="0.2">
      <c r="D387" s="24">
        <v>371</v>
      </c>
      <c r="E387" s="24">
        <v>31</v>
      </c>
      <c r="F387" s="21">
        <v>11</v>
      </c>
      <c r="G387" s="8">
        <f t="shared" si="49"/>
        <v>0</v>
      </c>
      <c r="H387" s="7">
        <f t="shared" si="52"/>
        <v>0</v>
      </c>
      <c r="I387" s="20">
        <f t="shared" si="50"/>
        <v>0</v>
      </c>
      <c r="J387" s="20">
        <f t="shared" si="46"/>
        <v>0</v>
      </c>
      <c r="K387" s="20">
        <f t="shared" si="51"/>
        <v>0</v>
      </c>
      <c r="L387" s="20">
        <f t="shared" si="47"/>
        <v>0</v>
      </c>
      <c r="M387" s="20">
        <f t="shared" si="48"/>
        <v>0</v>
      </c>
      <c r="N387" s="20">
        <f t="shared" si="45"/>
        <v>0</v>
      </c>
    </row>
    <row r="388" spans="4:14" x14ac:dyDescent="0.2">
      <c r="D388" s="24">
        <v>372</v>
      </c>
      <c r="E388" s="24">
        <v>31</v>
      </c>
      <c r="F388" s="21">
        <v>12</v>
      </c>
      <c r="G388" s="8">
        <f t="shared" si="49"/>
        <v>0</v>
      </c>
      <c r="H388" s="7">
        <f t="shared" si="52"/>
        <v>0</v>
      </c>
      <c r="I388" s="20">
        <f t="shared" si="50"/>
        <v>0</v>
      </c>
      <c r="J388" s="20">
        <f t="shared" si="46"/>
        <v>0</v>
      </c>
      <c r="K388" s="20">
        <f t="shared" si="51"/>
        <v>0</v>
      </c>
      <c r="L388" s="20">
        <f t="shared" si="47"/>
        <v>0</v>
      </c>
      <c r="M388" s="20">
        <f t="shared" si="48"/>
        <v>0</v>
      </c>
      <c r="N388" s="20">
        <f t="shared" si="45"/>
        <v>0</v>
      </c>
    </row>
    <row r="389" spans="4:14" x14ac:dyDescent="0.2">
      <c r="D389" s="24">
        <v>373</v>
      </c>
      <c r="E389" s="24">
        <v>32</v>
      </c>
      <c r="F389" s="21">
        <v>1</v>
      </c>
      <c r="G389" s="8">
        <f t="shared" si="49"/>
        <v>0</v>
      </c>
      <c r="H389" s="7">
        <f t="shared" si="52"/>
        <v>0</v>
      </c>
      <c r="I389" s="20">
        <f t="shared" si="50"/>
        <v>0</v>
      </c>
      <c r="J389" s="20">
        <f t="shared" si="46"/>
        <v>0</v>
      </c>
      <c r="K389" s="20">
        <f t="shared" si="51"/>
        <v>0</v>
      </c>
      <c r="L389" s="20">
        <f t="shared" si="47"/>
        <v>0</v>
      </c>
      <c r="M389" s="20">
        <f t="shared" si="48"/>
        <v>0</v>
      </c>
      <c r="N389" s="20">
        <f t="shared" si="45"/>
        <v>0</v>
      </c>
    </row>
    <row r="390" spans="4:14" x14ac:dyDescent="0.2">
      <c r="D390" s="24">
        <v>374</v>
      </c>
      <c r="E390" s="24">
        <v>32</v>
      </c>
      <c r="F390" s="21">
        <v>2</v>
      </c>
      <c r="G390" s="8">
        <f t="shared" si="49"/>
        <v>0</v>
      </c>
      <c r="H390" s="7">
        <f t="shared" si="52"/>
        <v>0</v>
      </c>
      <c r="I390" s="20">
        <f t="shared" si="50"/>
        <v>0</v>
      </c>
      <c r="J390" s="20">
        <f t="shared" si="46"/>
        <v>0</v>
      </c>
      <c r="K390" s="20">
        <f t="shared" si="51"/>
        <v>0</v>
      </c>
      <c r="L390" s="20">
        <f t="shared" si="47"/>
        <v>0</v>
      </c>
      <c r="M390" s="20">
        <f t="shared" si="48"/>
        <v>0</v>
      </c>
      <c r="N390" s="20">
        <f t="shared" si="45"/>
        <v>0</v>
      </c>
    </row>
    <row r="391" spans="4:14" x14ac:dyDescent="0.2">
      <c r="D391" s="24">
        <v>375</v>
      </c>
      <c r="E391" s="24">
        <v>32</v>
      </c>
      <c r="F391" s="21">
        <v>3</v>
      </c>
      <c r="G391" s="8">
        <f t="shared" si="49"/>
        <v>0</v>
      </c>
      <c r="H391" s="7">
        <f t="shared" si="52"/>
        <v>0</v>
      </c>
      <c r="I391" s="20">
        <f t="shared" si="50"/>
        <v>0</v>
      </c>
      <c r="J391" s="20">
        <f t="shared" si="46"/>
        <v>0</v>
      </c>
      <c r="K391" s="20">
        <f t="shared" si="51"/>
        <v>0</v>
      </c>
      <c r="L391" s="20">
        <f t="shared" si="47"/>
        <v>0</v>
      </c>
      <c r="M391" s="20">
        <f t="shared" si="48"/>
        <v>0</v>
      </c>
      <c r="N391" s="20">
        <f t="shared" si="45"/>
        <v>0</v>
      </c>
    </row>
    <row r="392" spans="4:14" x14ac:dyDescent="0.2">
      <c r="D392" s="24">
        <v>376</v>
      </c>
      <c r="E392" s="24">
        <v>32</v>
      </c>
      <c r="F392" s="21">
        <v>4</v>
      </c>
      <c r="G392" s="8">
        <f t="shared" si="49"/>
        <v>0</v>
      </c>
      <c r="H392" s="7">
        <f t="shared" si="52"/>
        <v>0</v>
      </c>
      <c r="I392" s="20">
        <f t="shared" si="50"/>
        <v>0</v>
      </c>
      <c r="J392" s="20">
        <f t="shared" si="46"/>
        <v>0</v>
      </c>
      <c r="K392" s="20">
        <f t="shared" si="51"/>
        <v>0</v>
      </c>
      <c r="L392" s="20">
        <f t="shared" si="47"/>
        <v>0</v>
      </c>
      <c r="M392" s="20">
        <f t="shared" si="48"/>
        <v>0</v>
      </c>
      <c r="N392" s="20">
        <f t="shared" si="45"/>
        <v>0</v>
      </c>
    </row>
    <row r="393" spans="4:14" x14ac:dyDescent="0.2">
      <c r="D393" s="24">
        <v>377</v>
      </c>
      <c r="E393" s="24">
        <v>32</v>
      </c>
      <c r="F393" s="21">
        <v>5</v>
      </c>
      <c r="G393" s="8">
        <f t="shared" si="49"/>
        <v>0</v>
      </c>
      <c r="H393" s="7">
        <f t="shared" si="52"/>
        <v>0</v>
      </c>
      <c r="I393" s="20">
        <f t="shared" si="50"/>
        <v>0</v>
      </c>
      <c r="J393" s="20">
        <f t="shared" si="46"/>
        <v>0</v>
      </c>
      <c r="K393" s="20">
        <f t="shared" si="51"/>
        <v>0</v>
      </c>
      <c r="L393" s="20">
        <f t="shared" si="47"/>
        <v>0</v>
      </c>
      <c r="M393" s="20">
        <f t="shared" si="48"/>
        <v>0</v>
      </c>
      <c r="N393" s="20">
        <f t="shared" si="45"/>
        <v>0</v>
      </c>
    </row>
    <row r="394" spans="4:14" x14ac:dyDescent="0.2">
      <c r="D394" s="24">
        <v>378</v>
      </c>
      <c r="E394" s="24">
        <v>32</v>
      </c>
      <c r="F394" s="21">
        <v>6</v>
      </c>
      <c r="G394" s="8">
        <f t="shared" si="49"/>
        <v>0</v>
      </c>
      <c r="H394" s="7">
        <f t="shared" si="52"/>
        <v>0</v>
      </c>
      <c r="I394" s="20">
        <f t="shared" si="50"/>
        <v>0</v>
      </c>
      <c r="J394" s="20">
        <f t="shared" si="46"/>
        <v>0</v>
      </c>
      <c r="K394" s="20">
        <f t="shared" si="51"/>
        <v>0</v>
      </c>
      <c r="L394" s="20">
        <f t="shared" si="47"/>
        <v>0</v>
      </c>
      <c r="M394" s="20">
        <f t="shared" si="48"/>
        <v>0</v>
      </c>
      <c r="N394" s="20">
        <f t="shared" si="45"/>
        <v>0</v>
      </c>
    </row>
    <row r="395" spans="4:14" x14ac:dyDescent="0.2">
      <c r="D395" s="24">
        <v>379</v>
      </c>
      <c r="E395" s="24">
        <v>32</v>
      </c>
      <c r="F395" s="21">
        <v>7</v>
      </c>
      <c r="G395" s="8">
        <f t="shared" si="49"/>
        <v>0</v>
      </c>
      <c r="H395" s="7">
        <f t="shared" si="52"/>
        <v>0</v>
      </c>
      <c r="I395" s="20">
        <f t="shared" si="50"/>
        <v>0</v>
      </c>
      <c r="J395" s="20">
        <f t="shared" si="46"/>
        <v>0</v>
      </c>
      <c r="K395" s="20">
        <f t="shared" si="51"/>
        <v>0</v>
      </c>
      <c r="L395" s="20">
        <f t="shared" si="47"/>
        <v>0</v>
      </c>
      <c r="M395" s="20">
        <f t="shared" si="48"/>
        <v>0</v>
      </c>
      <c r="N395" s="20">
        <f t="shared" si="45"/>
        <v>0</v>
      </c>
    </row>
    <row r="396" spans="4:14" x14ac:dyDescent="0.2">
      <c r="D396" s="24">
        <v>380</v>
      </c>
      <c r="E396" s="24">
        <v>32</v>
      </c>
      <c r="F396" s="21">
        <v>8</v>
      </c>
      <c r="G396" s="8">
        <f t="shared" si="49"/>
        <v>0</v>
      </c>
      <c r="H396" s="7">
        <f t="shared" si="52"/>
        <v>0</v>
      </c>
      <c r="I396" s="20">
        <f t="shared" si="50"/>
        <v>0</v>
      </c>
      <c r="J396" s="20">
        <f t="shared" si="46"/>
        <v>0</v>
      </c>
      <c r="K396" s="20">
        <f t="shared" si="51"/>
        <v>0</v>
      </c>
      <c r="L396" s="20">
        <f t="shared" si="47"/>
        <v>0</v>
      </c>
      <c r="M396" s="20">
        <f t="shared" si="48"/>
        <v>0</v>
      </c>
      <c r="N396" s="20">
        <f t="shared" si="45"/>
        <v>0</v>
      </c>
    </row>
    <row r="397" spans="4:14" x14ac:dyDescent="0.2">
      <c r="D397" s="24">
        <v>381</v>
      </c>
      <c r="E397" s="24">
        <v>32</v>
      </c>
      <c r="F397" s="21">
        <v>9</v>
      </c>
      <c r="G397" s="8">
        <f t="shared" si="49"/>
        <v>0</v>
      </c>
      <c r="H397" s="7">
        <f t="shared" si="52"/>
        <v>0</v>
      </c>
      <c r="I397" s="20">
        <f t="shared" si="50"/>
        <v>0</v>
      </c>
      <c r="J397" s="20">
        <f t="shared" si="46"/>
        <v>0</v>
      </c>
      <c r="K397" s="20">
        <f t="shared" si="51"/>
        <v>0</v>
      </c>
      <c r="L397" s="20">
        <f t="shared" si="47"/>
        <v>0</v>
      </c>
      <c r="M397" s="20">
        <f t="shared" si="48"/>
        <v>0</v>
      </c>
      <c r="N397" s="20">
        <f t="shared" si="45"/>
        <v>0</v>
      </c>
    </row>
    <row r="398" spans="4:14" x14ac:dyDescent="0.2">
      <c r="D398" s="24">
        <v>382</v>
      </c>
      <c r="E398" s="24">
        <v>32</v>
      </c>
      <c r="F398" s="21">
        <v>10</v>
      </c>
      <c r="G398" s="8">
        <f t="shared" si="49"/>
        <v>0</v>
      </c>
      <c r="H398" s="7">
        <f t="shared" si="52"/>
        <v>0</v>
      </c>
      <c r="I398" s="20">
        <f t="shared" si="50"/>
        <v>0</v>
      </c>
      <c r="J398" s="20">
        <f t="shared" si="46"/>
        <v>0</v>
      </c>
      <c r="K398" s="20">
        <f t="shared" si="51"/>
        <v>0</v>
      </c>
      <c r="L398" s="20">
        <f t="shared" si="47"/>
        <v>0</v>
      </c>
      <c r="M398" s="20">
        <f t="shared" si="48"/>
        <v>0</v>
      </c>
      <c r="N398" s="20">
        <f t="shared" si="45"/>
        <v>0</v>
      </c>
    </row>
    <row r="399" spans="4:14" x14ac:dyDescent="0.2">
      <c r="D399" s="24">
        <v>383</v>
      </c>
      <c r="E399" s="24">
        <v>32</v>
      </c>
      <c r="F399" s="21">
        <v>11</v>
      </c>
      <c r="G399" s="8">
        <f t="shared" si="49"/>
        <v>0</v>
      </c>
      <c r="H399" s="7">
        <f t="shared" si="52"/>
        <v>0</v>
      </c>
      <c r="I399" s="20">
        <f t="shared" si="50"/>
        <v>0</v>
      </c>
      <c r="J399" s="20">
        <f t="shared" si="46"/>
        <v>0</v>
      </c>
      <c r="K399" s="20">
        <f t="shared" si="51"/>
        <v>0</v>
      </c>
      <c r="L399" s="20">
        <f t="shared" si="47"/>
        <v>0</v>
      </c>
      <c r="M399" s="20">
        <f t="shared" si="48"/>
        <v>0</v>
      </c>
      <c r="N399" s="20">
        <f t="shared" si="45"/>
        <v>0</v>
      </c>
    </row>
    <row r="400" spans="4:14" x14ac:dyDescent="0.2">
      <c r="D400" s="22">
        <v>384</v>
      </c>
      <c r="E400" s="22">
        <v>32</v>
      </c>
      <c r="F400" s="23">
        <v>12</v>
      </c>
      <c r="G400" s="5">
        <f t="shared" si="49"/>
        <v>0</v>
      </c>
      <c r="H400" s="6">
        <f t="shared" si="52"/>
        <v>0</v>
      </c>
      <c r="I400" s="19">
        <f t="shared" si="50"/>
        <v>0</v>
      </c>
      <c r="J400" s="19">
        <f t="shared" si="46"/>
        <v>0</v>
      </c>
      <c r="K400" s="19">
        <f t="shared" si="51"/>
        <v>0</v>
      </c>
      <c r="L400" s="19">
        <f t="shared" si="47"/>
        <v>0</v>
      </c>
      <c r="M400" s="19">
        <f t="shared" si="48"/>
        <v>0</v>
      </c>
      <c r="N400" s="20">
        <f t="shared" si="45"/>
        <v>0</v>
      </c>
    </row>
    <row r="401" spans="4:14" x14ac:dyDescent="0.2">
      <c r="D401" s="24">
        <v>385</v>
      </c>
      <c r="E401" s="24">
        <v>33</v>
      </c>
      <c r="F401" s="21">
        <v>1</v>
      </c>
      <c r="G401" s="8">
        <f t="shared" si="49"/>
        <v>0</v>
      </c>
      <c r="H401" s="7">
        <f t="shared" si="52"/>
        <v>0</v>
      </c>
      <c r="I401" s="20">
        <f t="shared" si="50"/>
        <v>0</v>
      </c>
      <c r="J401" s="20">
        <f t="shared" si="46"/>
        <v>0</v>
      </c>
      <c r="K401" s="20">
        <f t="shared" si="51"/>
        <v>0</v>
      </c>
      <c r="L401" s="20">
        <f t="shared" si="47"/>
        <v>0</v>
      </c>
      <c r="M401" s="20">
        <f t="shared" si="48"/>
        <v>0</v>
      </c>
      <c r="N401" s="20">
        <f t="shared" ref="N401:N436" si="53">SUM(I401-J401)</f>
        <v>0</v>
      </c>
    </row>
    <row r="402" spans="4:14" x14ac:dyDescent="0.2">
      <c r="D402" s="24">
        <v>386</v>
      </c>
      <c r="E402" s="24">
        <v>33</v>
      </c>
      <c r="F402" s="21">
        <v>2</v>
      </c>
      <c r="G402" s="8">
        <f t="shared" si="49"/>
        <v>0</v>
      </c>
      <c r="H402" s="7">
        <f t="shared" si="52"/>
        <v>0</v>
      </c>
      <c r="I402" s="20">
        <f t="shared" si="50"/>
        <v>0</v>
      </c>
      <c r="J402" s="20">
        <f t="shared" ref="J402:J436" si="54">SUM(((M401*G402)/100) * 30 / 365)</f>
        <v>0</v>
      </c>
      <c r="K402" s="20">
        <f t="shared" si="51"/>
        <v>0</v>
      </c>
      <c r="L402" s="20">
        <f t="shared" ref="L402:L436" si="55">SUM(L401+H402)</f>
        <v>0</v>
      </c>
      <c r="M402" s="20">
        <f t="shared" ref="M402:M436" si="56">SUM(M401-I402)</f>
        <v>0</v>
      </c>
      <c r="N402" s="20">
        <f t="shared" si="53"/>
        <v>0</v>
      </c>
    </row>
    <row r="403" spans="4:14" x14ac:dyDescent="0.2">
      <c r="D403" s="24">
        <v>387</v>
      </c>
      <c r="E403" s="24">
        <v>33</v>
      </c>
      <c r="F403" s="21">
        <v>3</v>
      </c>
      <c r="G403" s="8">
        <f t="shared" si="49"/>
        <v>0</v>
      </c>
      <c r="H403" s="7">
        <f t="shared" si="52"/>
        <v>0</v>
      </c>
      <c r="I403" s="20">
        <f t="shared" si="50"/>
        <v>0</v>
      </c>
      <c r="J403" s="20">
        <f t="shared" si="54"/>
        <v>0</v>
      </c>
      <c r="K403" s="20">
        <f t="shared" si="51"/>
        <v>0</v>
      </c>
      <c r="L403" s="20">
        <f t="shared" si="55"/>
        <v>0</v>
      </c>
      <c r="M403" s="20">
        <f t="shared" si="56"/>
        <v>0</v>
      </c>
      <c r="N403" s="20">
        <f t="shared" si="53"/>
        <v>0</v>
      </c>
    </row>
    <row r="404" spans="4:14" x14ac:dyDescent="0.2">
      <c r="D404" s="24">
        <v>388</v>
      </c>
      <c r="E404" s="24">
        <v>33</v>
      </c>
      <c r="F404" s="21">
        <v>4</v>
      </c>
      <c r="G404" s="8">
        <f t="shared" ref="G404:G436" si="57">+G403</f>
        <v>0</v>
      </c>
      <c r="H404" s="7">
        <f t="shared" si="52"/>
        <v>0</v>
      </c>
      <c r="I404" s="20">
        <f t="shared" ref="I404:I436" si="58">SUM(H404-J404)</f>
        <v>0</v>
      </c>
      <c r="J404" s="20">
        <f t="shared" si="54"/>
        <v>0</v>
      </c>
      <c r="K404" s="20">
        <f t="shared" ref="K404:K436" si="59">SUM(K403+J404)</f>
        <v>0</v>
      </c>
      <c r="L404" s="20">
        <f t="shared" si="55"/>
        <v>0</v>
      </c>
      <c r="M404" s="20">
        <f t="shared" si="56"/>
        <v>0</v>
      </c>
      <c r="N404" s="20">
        <f t="shared" si="53"/>
        <v>0</v>
      </c>
    </row>
    <row r="405" spans="4:14" x14ac:dyDescent="0.2">
      <c r="D405" s="24">
        <v>389</v>
      </c>
      <c r="E405" s="24">
        <v>33</v>
      </c>
      <c r="F405" s="21">
        <v>5</v>
      </c>
      <c r="G405" s="8">
        <f t="shared" si="57"/>
        <v>0</v>
      </c>
      <c r="H405" s="7">
        <f t="shared" si="52"/>
        <v>0</v>
      </c>
      <c r="I405" s="20">
        <f t="shared" si="58"/>
        <v>0</v>
      </c>
      <c r="J405" s="20">
        <f t="shared" si="54"/>
        <v>0</v>
      </c>
      <c r="K405" s="20">
        <f t="shared" si="59"/>
        <v>0</v>
      </c>
      <c r="L405" s="20">
        <f t="shared" si="55"/>
        <v>0</v>
      </c>
      <c r="M405" s="20">
        <f t="shared" si="56"/>
        <v>0</v>
      </c>
      <c r="N405" s="20">
        <f t="shared" si="53"/>
        <v>0</v>
      </c>
    </row>
    <row r="406" spans="4:14" x14ac:dyDescent="0.2">
      <c r="D406" s="24">
        <v>390</v>
      </c>
      <c r="E406" s="24">
        <v>33</v>
      </c>
      <c r="F406" s="21">
        <v>6</v>
      </c>
      <c r="G406" s="8">
        <f t="shared" si="57"/>
        <v>0</v>
      </c>
      <c r="H406" s="7">
        <f t="shared" si="52"/>
        <v>0</v>
      </c>
      <c r="I406" s="20">
        <f t="shared" si="58"/>
        <v>0</v>
      </c>
      <c r="J406" s="20">
        <f t="shared" si="54"/>
        <v>0</v>
      </c>
      <c r="K406" s="20">
        <f t="shared" si="59"/>
        <v>0</v>
      </c>
      <c r="L406" s="20">
        <f t="shared" si="55"/>
        <v>0</v>
      </c>
      <c r="M406" s="20">
        <f t="shared" si="56"/>
        <v>0</v>
      </c>
      <c r="N406" s="20">
        <f t="shared" si="53"/>
        <v>0</v>
      </c>
    </row>
    <row r="407" spans="4:14" x14ac:dyDescent="0.2">
      <c r="D407" s="24">
        <v>391</v>
      </c>
      <c r="E407" s="24">
        <v>33</v>
      </c>
      <c r="F407" s="21">
        <v>7</v>
      </c>
      <c r="G407" s="8">
        <f t="shared" si="57"/>
        <v>0</v>
      </c>
      <c r="H407" s="7">
        <f t="shared" si="52"/>
        <v>0</v>
      </c>
      <c r="I407" s="20">
        <f t="shared" si="58"/>
        <v>0</v>
      </c>
      <c r="J407" s="20">
        <f t="shared" si="54"/>
        <v>0</v>
      </c>
      <c r="K407" s="20">
        <f t="shared" si="59"/>
        <v>0</v>
      </c>
      <c r="L407" s="20">
        <f t="shared" si="55"/>
        <v>0</v>
      </c>
      <c r="M407" s="20">
        <f t="shared" si="56"/>
        <v>0</v>
      </c>
      <c r="N407" s="20">
        <f t="shared" si="53"/>
        <v>0</v>
      </c>
    </row>
    <row r="408" spans="4:14" x14ac:dyDescent="0.2">
      <c r="D408" s="24">
        <v>392</v>
      </c>
      <c r="E408" s="24">
        <v>33</v>
      </c>
      <c r="F408" s="21">
        <v>8</v>
      </c>
      <c r="G408" s="8">
        <f t="shared" si="57"/>
        <v>0</v>
      </c>
      <c r="H408" s="7">
        <f t="shared" si="52"/>
        <v>0</v>
      </c>
      <c r="I408" s="20">
        <f t="shared" si="58"/>
        <v>0</v>
      </c>
      <c r="J408" s="20">
        <f t="shared" si="54"/>
        <v>0</v>
      </c>
      <c r="K408" s="20">
        <f t="shared" si="59"/>
        <v>0</v>
      </c>
      <c r="L408" s="20">
        <f t="shared" si="55"/>
        <v>0</v>
      </c>
      <c r="M408" s="20">
        <f t="shared" si="56"/>
        <v>0</v>
      </c>
      <c r="N408" s="20">
        <f t="shared" si="53"/>
        <v>0</v>
      </c>
    </row>
    <row r="409" spans="4:14" x14ac:dyDescent="0.2">
      <c r="D409" s="24">
        <v>393</v>
      </c>
      <c r="E409" s="24">
        <v>33</v>
      </c>
      <c r="F409" s="21">
        <v>9</v>
      </c>
      <c r="G409" s="8">
        <f t="shared" si="57"/>
        <v>0</v>
      </c>
      <c r="H409" s="7">
        <f t="shared" si="52"/>
        <v>0</v>
      </c>
      <c r="I409" s="20">
        <f t="shared" si="58"/>
        <v>0</v>
      </c>
      <c r="J409" s="20">
        <f t="shared" si="54"/>
        <v>0</v>
      </c>
      <c r="K409" s="20">
        <f t="shared" si="59"/>
        <v>0</v>
      </c>
      <c r="L409" s="20">
        <f t="shared" si="55"/>
        <v>0</v>
      </c>
      <c r="M409" s="20">
        <f t="shared" si="56"/>
        <v>0</v>
      </c>
      <c r="N409" s="20">
        <f t="shared" si="53"/>
        <v>0</v>
      </c>
    </row>
    <row r="410" spans="4:14" x14ac:dyDescent="0.2">
      <c r="D410" s="24">
        <v>394</v>
      </c>
      <c r="E410" s="24">
        <v>33</v>
      </c>
      <c r="F410" s="21">
        <v>10</v>
      </c>
      <c r="G410" s="8">
        <f t="shared" si="57"/>
        <v>0</v>
      </c>
      <c r="H410" s="7">
        <f t="shared" si="52"/>
        <v>0</v>
      </c>
      <c r="I410" s="20">
        <f t="shared" si="58"/>
        <v>0</v>
      </c>
      <c r="J410" s="20">
        <f t="shared" si="54"/>
        <v>0</v>
      </c>
      <c r="K410" s="20">
        <f t="shared" si="59"/>
        <v>0</v>
      </c>
      <c r="L410" s="20">
        <f t="shared" si="55"/>
        <v>0</v>
      </c>
      <c r="M410" s="20">
        <f t="shared" si="56"/>
        <v>0</v>
      </c>
      <c r="N410" s="20">
        <f t="shared" si="53"/>
        <v>0</v>
      </c>
    </row>
    <row r="411" spans="4:14" x14ac:dyDescent="0.2">
      <c r="D411" s="24">
        <v>395</v>
      </c>
      <c r="E411" s="24">
        <v>33</v>
      </c>
      <c r="F411" s="21">
        <v>11</v>
      </c>
      <c r="G411" s="8">
        <f t="shared" si="57"/>
        <v>0</v>
      </c>
      <c r="H411" s="7">
        <f t="shared" si="52"/>
        <v>0</v>
      </c>
      <c r="I411" s="20">
        <f t="shared" si="58"/>
        <v>0</v>
      </c>
      <c r="J411" s="20">
        <f t="shared" si="54"/>
        <v>0</v>
      </c>
      <c r="K411" s="20">
        <f t="shared" si="59"/>
        <v>0</v>
      </c>
      <c r="L411" s="20">
        <f t="shared" si="55"/>
        <v>0</v>
      </c>
      <c r="M411" s="20">
        <f t="shared" si="56"/>
        <v>0</v>
      </c>
      <c r="N411" s="20">
        <f t="shared" si="53"/>
        <v>0</v>
      </c>
    </row>
    <row r="412" spans="4:14" x14ac:dyDescent="0.2">
      <c r="D412" s="22">
        <v>396</v>
      </c>
      <c r="E412" s="22">
        <v>33</v>
      </c>
      <c r="F412" s="23">
        <v>12</v>
      </c>
      <c r="G412" s="5">
        <f t="shared" si="57"/>
        <v>0</v>
      </c>
      <c r="H412" s="6">
        <f t="shared" si="52"/>
        <v>0</v>
      </c>
      <c r="I412" s="19">
        <f t="shared" si="58"/>
        <v>0</v>
      </c>
      <c r="J412" s="19">
        <f t="shared" si="54"/>
        <v>0</v>
      </c>
      <c r="K412" s="19">
        <f t="shared" si="59"/>
        <v>0</v>
      </c>
      <c r="L412" s="19">
        <f t="shared" si="55"/>
        <v>0</v>
      </c>
      <c r="M412" s="19">
        <f t="shared" si="56"/>
        <v>0</v>
      </c>
      <c r="N412" s="20">
        <f t="shared" si="53"/>
        <v>0</v>
      </c>
    </row>
    <row r="413" spans="4:14" x14ac:dyDescent="0.2">
      <c r="D413" s="24">
        <v>397</v>
      </c>
      <c r="E413" s="24">
        <v>34</v>
      </c>
      <c r="F413" s="21">
        <v>1</v>
      </c>
      <c r="G413" s="8">
        <f t="shared" si="57"/>
        <v>0</v>
      </c>
      <c r="H413" s="7">
        <f t="shared" si="52"/>
        <v>0</v>
      </c>
      <c r="I413" s="20">
        <f t="shared" si="58"/>
        <v>0</v>
      </c>
      <c r="J413" s="20">
        <f t="shared" si="54"/>
        <v>0</v>
      </c>
      <c r="K413" s="20">
        <f t="shared" si="59"/>
        <v>0</v>
      </c>
      <c r="L413" s="20">
        <f t="shared" si="55"/>
        <v>0</v>
      </c>
      <c r="M413" s="20">
        <f t="shared" si="56"/>
        <v>0</v>
      </c>
      <c r="N413" s="20">
        <f t="shared" si="53"/>
        <v>0</v>
      </c>
    </row>
    <row r="414" spans="4:14" x14ac:dyDescent="0.2">
      <c r="D414" s="24">
        <v>398</v>
      </c>
      <c r="E414" s="24">
        <v>34</v>
      </c>
      <c r="F414" s="21">
        <v>2</v>
      </c>
      <c r="G414" s="8">
        <f t="shared" si="57"/>
        <v>0</v>
      </c>
      <c r="H414" s="7">
        <f t="shared" si="52"/>
        <v>0</v>
      </c>
      <c r="I414" s="20">
        <f t="shared" si="58"/>
        <v>0</v>
      </c>
      <c r="J414" s="20">
        <f t="shared" si="54"/>
        <v>0</v>
      </c>
      <c r="K414" s="20">
        <f t="shared" si="59"/>
        <v>0</v>
      </c>
      <c r="L414" s="20">
        <f t="shared" si="55"/>
        <v>0</v>
      </c>
      <c r="M414" s="20">
        <f t="shared" si="56"/>
        <v>0</v>
      </c>
      <c r="N414" s="20">
        <f t="shared" si="53"/>
        <v>0</v>
      </c>
    </row>
    <row r="415" spans="4:14" x14ac:dyDescent="0.2">
      <c r="D415" s="24">
        <v>399</v>
      </c>
      <c r="E415" s="24">
        <v>34</v>
      </c>
      <c r="F415" s="21">
        <v>3</v>
      </c>
      <c r="G415" s="8">
        <f t="shared" si="57"/>
        <v>0</v>
      </c>
      <c r="H415" s="7">
        <f t="shared" si="52"/>
        <v>0</v>
      </c>
      <c r="I415" s="20">
        <f t="shared" si="58"/>
        <v>0</v>
      </c>
      <c r="J415" s="20">
        <f t="shared" si="54"/>
        <v>0</v>
      </c>
      <c r="K415" s="20">
        <f t="shared" si="59"/>
        <v>0</v>
      </c>
      <c r="L415" s="20">
        <f t="shared" si="55"/>
        <v>0</v>
      </c>
      <c r="M415" s="20">
        <f t="shared" si="56"/>
        <v>0</v>
      </c>
      <c r="N415" s="20">
        <f t="shared" si="53"/>
        <v>0</v>
      </c>
    </row>
    <row r="416" spans="4:14" x14ac:dyDescent="0.2">
      <c r="D416" s="24">
        <v>400</v>
      </c>
      <c r="E416" s="24">
        <v>34</v>
      </c>
      <c r="F416" s="21">
        <v>4</v>
      </c>
      <c r="G416" s="8">
        <f t="shared" si="57"/>
        <v>0</v>
      </c>
      <c r="H416" s="7">
        <f t="shared" si="52"/>
        <v>0</v>
      </c>
      <c r="I416" s="20">
        <f t="shared" si="58"/>
        <v>0</v>
      </c>
      <c r="J416" s="20">
        <f t="shared" si="54"/>
        <v>0</v>
      </c>
      <c r="K416" s="20">
        <f t="shared" si="59"/>
        <v>0</v>
      </c>
      <c r="L416" s="20">
        <f t="shared" si="55"/>
        <v>0</v>
      </c>
      <c r="M416" s="20">
        <f t="shared" si="56"/>
        <v>0</v>
      </c>
      <c r="N416" s="20">
        <f t="shared" si="53"/>
        <v>0</v>
      </c>
    </row>
    <row r="417" spans="4:14" x14ac:dyDescent="0.2">
      <c r="D417" s="24">
        <v>401</v>
      </c>
      <c r="E417" s="24">
        <v>34</v>
      </c>
      <c r="F417" s="21">
        <v>5</v>
      </c>
      <c r="G417" s="8">
        <f t="shared" si="57"/>
        <v>0</v>
      </c>
      <c r="H417" s="7">
        <f t="shared" si="52"/>
        <v>0</v>
      </c>
      <c r="I417" s="20">
        <f t="shared" si="58"/>
        <v>0</v>
      </c>
      <c r="J417" s="20">
        <f t="shared" si="54"/>
        <v>0</v>
      </c>
      <c r="K417" s="20">
        <f t="shared" si="59"/>
        <v>0</v>
      </c>
      <c r="L417" s="20">
        <f t="shared" si="55"/>
        <v>0</v>
      </c>
      <c r="M417" s="20">
        <f t="shared" si="56"/>
        <v>0</v>
      </c>
      <c r="N417" s="20">
        <f t="shared" si="53"/>
        <v>0</v>
      </c>
    </row>
    <row r="418" spans="4:14" x14ac:dyDescent="0.2">
      <c r="D418" s="24">
        <v>402</v>
      </c>
      <c r="E418" s="24">
        <v>34</v>
      </c>
      <c r="F418" s="21">
        <v>6</v>
      </c>
      <c r="G418" s="8">
        <f t="shared" si="57"/>
        <v>0</v>
      </c>
      <c r="H418" s="7">
        <f t="shared" si="52"/>
        <v>0</v>
      </c>
      <c r="I418" s="20">
        <f t="shared" si="58"/>
        <v>0</v>
      </c>
      <c r="J418" s="20">
        <f t="shared" si="54"/>
        <v>0</v>
      </c>
      <c r="K418" s="20">
        <f t="shared" si="59"/>
        <v>0</v>
      </c>
      <c r="L418" s="20">
        <f t="shared" si="55"/>
        <v>0</v>
      </c>
      <c r="M418" s="20">
        <f t="shared" si="56"/>
        <v>0</v>
      </c>
      <c r="N418" s="20">
        <f t="shared" si="53"/>
        <v>0</v>
      </c>
    </row>
    <row r="419" spans="4:14" x14ac:dyDescent="0.2">
      <c r="D419" s="24">
        <v>403</v>
      </c>
      <c r="E419" s="24">
        <v>34</v>
      </c>
      <c r="F419" s="21">
        <v>7</v>
      </c>
      <c r="G419" s="8">
        <f t="shared" si="57"/>
        <v>0</v>
      </c>
      <c r="H419" s="7">
        <f t="shared" si="52"/>
        <v>0</v>
      </c>
      <c r="I419" s="20">
        <f t="shared" si="58"/>
        <v>0</v>
      </c>
      <c r="J419" s="20">
        <f t="shared" si="54"/>
        <v>0</v>
      </c>
      <c r="K419" s="20">
        <f t="shared" si="59"/>
        <v>0</v>
      </c>
      <c r="L419" s="20">
        <f t="shared" si="55"/>
        <v>0</v>
      </c>
      <c r="M419" s="20">
        <f t="shared" si="56"/>
        <v>0</v>
      </c>
      <c r="N419" s="20">
        <f t="shared" si="53"/>
        <v>0</v>
      </c>
    </row>
    <row r="420" spans="4:14" x14ac:dyDescent="0.2">
      <c r="D420" s="24">
        <v>404</v>
      </c>
      <c r="E420" s="24">
        <v>34</v>
      </c>
      <c r="F420" s="21">
        <v>8</v>
      </c>
      <c r="G420" s="8">
        <f t="shared" si="57"/>
        <v>0</v>
      </c>
      <c r="H420" s="7">
        <f t="shared" si="52"/>
        <v>0</v>
      </c>
      <c r="I420" s="20">
        <f t="shared" si="58"/>
        <v>0</v>
      </c>
      <c r="J420" s="20">
        <f t="shared" si="54"/>
        <v>0</v>
      </c>
      <c r="K420" s="20">
        <f t="shared" si="59"/>
        <v>0</v>
      </c>
      <c r="L420" s="20">
        <f t="shared" si="55"/>
        <v>0</v>
      </c>
      <c r="M420" s="20">
        <f t="shared" si="56"/>
        <v>0</v>
      </c>
      <c r="N420" s="20">
        <f t="shared" si="53"/>
        <v>0</v>
      </c>
    </row>
    <row r="421" spans="4:14" x14ac:dyDescent="0.2">
      <c r="D421" s="24">
        <v>405</v>
      </c>
      <c r="E421" s="24">
        <v>34</v>
      </c>
      <c r="F421" s="21">
        <v>9</v>
      </c>
      <c r="G421" s="8">
        <f t="shared" si="57"/>
        <v>0</v>
      </c>
      <c r="H421" s="7">
        <f t="shared" si="52"/>
        <v>0</v>
      </c>
      <c r="I421" s="20">
        <f t="shared" si="58"/>
        <v>0</v>
      </c>
      <c r="J421" s="20">
        <f t="shared" si="54"/>
        <v>0</v>
      </c>
      <c r="K421" s="20">
        <f t="shared" si="59"/>
        <v>0</v>
      </c>
      <c r="L421" s="20">
        <f t="shared" si="55"/>
        <v>0</v>
      </c>
      <c r="M421" s="20">
        <f t="shared" si="56"/>
        <v>0</v>
      </c>
      <c r="N421" s="20">
        <f t="shared" si="53"/>
        <v>0</v>
      </c>
    </row>
    <row r="422" spans="4:14" x14ac:dyDescent="0.2">
      <c r="D422" s="24">
        <v>406</v>
      </c>
      <c r="E422" s="24">
        <v>34</v>
      </c>
      <c r="F422" s="21">
        <v>10</v>
      </c>
      <c r="G422" s="8">
        <f t="shared" si="57"/>
        <v>0</v>
      </c>
      <c r="H422" s="7">
        <f t="shared" si="52"/>
        <v>0</v>
      </c>
      <c r="I422" s="20">
        <f t="shared" si="58"/>
        <v>0</v>
      </c>
      <c r="J422" s="20">
        <f t="shared" si="54"/>
        <v>0</v>
      </c>
      <c r="K422" s="20">
        <f t="shared" si="59"/>
        <v>0</v>
      </c>
      <c r="L422" s="20">
        <f t="shared" si="55"/>
        <v>0</v>
      </c>
      <c r="M422" s="20">
        <f t="shared" si="56"/>
        <v>0</v>
      </c>
      <c r="N422" s="20">
        <f t="shared" si="53"/>
        <v>0</v>
      </c>
    </row>
    <row r="423" spans="4:14" x14ac:dyDescent="0.2">
      <c r="D423" s="24">
        <v>407</v>
      </c>
      <c r="E423" s="24">
        <v>34</v>
      </c>
      <c r="F423" s="21">
        <v>11</v>
      </c>
      <c r="G423" s="8">
        <f t="shared" si="57"/>
        <v>0</v>
      </c>
      <c r="H423" s="7">
        <f t="shared" si="52"/>
        <v>0</v>
      </c>
      <c r="I423" s="20">
        <f t="shared" si="58"/>
        <v>0</v>
      </c>
      <c r="J423" s="20">
        <f t="shared" si="54"/>
        <v>0</v>
      </c>
      <c r="K423" s="20">
        <f t="shared" si="59"/>
        <v>0</v>
      </c>
      <c r="L423" s="20">
        <f t="shared" si="55"/>
        <v>0</v>
      </c>
      <c r="M423" s="20">
        <f t="shared" si="56"/>
        <v>0</v>
      </c>
      <c r="N423" s="20">
        <f t="shared" si="53"/>
        <v>0</v>
      </c>
    </row>
    <row r="424" spans="4:14" x14ac:dyDescent="0.2">
      <c r="D424" s="22">
        <v>408</v>
      </c>
      <c r="E424" s="22">
        <v>34</v>
      </c>
      <c r="F424" s="23">
        <v>12</v>
      </c>
      <c r="G424" s="5">
        <f t="shared" si="57"/>
        <v>0</v>
      </c>
      <c r="H424" s="6">
        <f t="shared" si="52"/>
        <v>0</v>
      </c>
      <c r="I424" s="19">
        <f t="shared" si="58"/>
        <v>0</v>
      </c>
      <c r="J424" s="19">
        <f t="shared" si="54"/>
        <v>0</v>
      </c>
      <c r="K424" s="19">
        <f t="shared" si="59"/>
        <v>0</v>
      </c>
      <c r="L424" s="19">
        <f t="shared" si="55"/>
        <v>0</v>
      </c>
      <c r="M424" s="19">
        <f t="shared" si="56"/>
        <v>0</v>
      </c>
      <c r="N424" s="20">
        <f t="shared" si="53"/>
        <v>0</v>
      </c>
    </row>
    <row r="425" spans="4:14" x14ac:dyDescent="0.2">
      <c r="D425" s="24">
        <v>409</v>
      </c>
      <c r="E425" s="24">
        <v>35</v>
      </c>
      <c r="F425" s="21">
        <v>1</v>
      </c>
      <c r="G425" s="8">
        <f t="shared" si="57"/>
        <v>0</v>
      </c>
      <c r="H425" s="7">
        <f t="shared" si="52"/>
        <v>0</v>
      </c>
      <c r="I425" s="20">
        <f t="shared" si="58"/>
        <v>0</v>
      </c>
      <c r="J425" s="20">
        <f t="shared" si="54"/>
        <v>0</v>
      </c>
      <c r="K425" s="20">
        <f t="shared" si="59"/>
        <v>0</v>
      </c>
      <c r="L425" s="20">
        <f t="shared" si="55"/>
        <v>0</v>
      </c>
      <c r="M425" s="20">
        <f t="shared" si="56"/>
        <v>0</v>
      </c>
      <c r="N425" s="20">
        <f t="shared" si="53"/>
        <v>0</v>
      </c>
    </row>
    <row r="426" spans="4:14" x14ac:dyDescent="0.2">
      <c r="D426" s="24">
        <v>410</v>
      </c>
      <c r="E426" s="24">
        <v>35</v>
      </c>
      <c r="F426" s="21">
        <v>2</v>
      </c>
      <c r="G426" s="8">
        <f t="shared" si="57"/>
        <v>0</v>
      </c>
      <c r="H426" s="7">
        <f t="shared" si="52"/>
        <v>0</v>
      </c>
      <c r="I426" s="20">
        <f t="shared" si="58"/>
        <v>0</v>
      </c>
      <c r="J426" s="20">
        <f t="shared" si="54"/>
        <v>0</v>
      </c>
      <c r="K426" s="20">
        <f t="shared" si="59"/>
        <v>0</v>
      </c>
      <c r="L426" s="20">
        <f t="shared" si="55"/>
        <v>0</v>
      </c>
      <c r="M426" s="20">
        <f t="shared" si="56"/>
        <v>0</v>
      </c>
      <c r="N426" s="20">
        <f t="shared" si="53"/>
        <v>0</v>
      </c>
    </row>
    <row r="427" spans="4:14" x14ac:dyDescent="0.2">
      <c r="D427" s="24">
        <v>411</v>
      </c>
      <c r="E427" s="24">
        <v>35</v>
      </c>
      <c r="F427" s="21">
        <v>3</v>
      </c>
      <c r="G427" s="8">
        <f t="shared" si="57"/>
        <v>0</v>
      </c>
      <c r="H427" s="7">
        <f t="shared" si="52"/>
        <v>0</v>
      </c>
      <c r="I427" s="20">
        <f t="shared" si="58"/>
        <v>0</v>
      </c>
      <c r="J427" s="20">
        <f t="shared" si="54"/>
        <v>0</v>
      </c>
      <c r="K427" s="20">
        <f t="shared" si="59"/>
        <v>0</v>
      </c>
      <c r="L427" s="20">
        <f t="shared" si="55"/>
        <v>0</v>
      </c>
      <c r="M427" s="20">
        <f t="shared" si="56"/>
        <v>0</v>
      </c>
      <c r="N427" s="20">
        <f t="shared" si="53"/>
        <v>0</v>
      </c>
    </row>
    <row r="428" spans="4:14" x14ac:dyDescent="0.2">
      <c r="D428" s="24">
        <v>412</v>
      </c>
      <c r="E428" s="24">
        <v>35</v>
      </c>
      <c r="F428" s="21">
        <v>4</v>
      </c>
      <c r="G428" s="8">
        <f t="shared" si="57"/>
        <v>0</v>
      </c>
      <c r="H428" s="7">
        <f t="shared" si="52"/>
        <v>0</v>
      </c>
      <c r="I428" s="20">
        <f t="shared" si="58"/>
        <v>0</v>
      </c>
      <c r="J428" s="20">
        <f t="shared" si="54"/>
        <v>0</v>
      </c>
      <c r="K428" s="20">
        <f t="shared" si="59"/>
        <v>0</v>
      </c>
      <c r="L428" s="20">
        <f t="shared" si="55"/>
        <v>0</v>
      </c>
      <c r="M428" s="20">
        <f t="shared" si="56"/>
        <v>0</v>
      </c>
      <c r="N428" s="20">
        <f t="shared" si="53"/>
        <v>0</v>
      </c>
    </row>
    <row r="429" spans="4:14" x14ac:dyDescent="0.2">
      <c r="D429" s="24">
        <v>413</v>
      </c>
      <c r="E429" s="24">
        <v>35</v>
      </c>
      <c r="F429" s="21">
        <v>5</v>
      </c>
      <c r="G429" s="8">
        <f t="shared" si="57"/>
        <v>0</v>
      </c>
      <c r="H429" s="7">
        <f t="shared" si="52"/>
        <v>0</v>
      </c>
      <c r="I429" s="20">
        <f t="shared" si="58"/>
        <v>0</v>
      </c>
      <c r="J429" s="20">
        <f t="shared" si="54"/>
        <v>0</v>
      </c>
      <c r="K429" s="20">
        <f t="shared" si="59"/>
        <v>0</v>
      </c>
      <c r="L429" s="20">
        <f t="shared" si="55"/>
        <v>0</v>
      </c>
      <c r="M429" s="20">
        <f t="shared" si="56"/>
        <v>0</v>
      </c>
      <c r="N429" s="20">
        <f t="shared" si="53"/>
        <v>0</v>
      </c>
    </row>
    <row r="430" spans="4:14" x14ac:dyDescent="0.2">
      <c r="D430" s="24">
        <v>414</v>
      </c>
      <c r="E430" s="24">
        <v>35</v>
      </c>
      <c r="F430" s="21">
        <v>6</v>
      </c>
      <c r="G430" s="8">
        <f t="shared" si="57"/>
        <v>0</v>
      </c>
      <c r="H430" s="7">
        <f t="shared" si="52"/>
        <v>0</v>
      </c>
      <c r="I430" s="20">
        <f t="shared" si="58"/>
        <v>0</v>
      </c>
      <c r="J430" s="20">
        <f t="shared" si="54"/>
        <v>0</v>
      </c>
      <c r="K430" s="20">
        <f t="shared" si="59"/>
        <v>0</v>
      </c>
      <c r="L430" s="20">
        <f t="shared" si="55"/>
        <v>0</v>
      </c>
      <c r="M430" s="20">
        <f t="shared" si="56"/>
        <v>0</v>
      </c>
      <c r="N430" s="20">
        <f t="shared" si="53"/>
        <v>0</v>
      </c>
    </row>
    <row r="431" spans="4:14" x14ac:dyDescent="0.2">
      <c r="D431" s="24">
        <v>415</v>
      </c>
      <c r="E431" s="24">
        <v>35</v>
      </c>
      <c r="F431" s="21">
        <v>7</v>
      </c>
      <c r="G431" s="8">
        <f t="shared" si="57"/>
        <v>0</v>
      </c>
      <c r="H431" s="7">
        <f t="shared" si="52"/>
        <v>0</v>
      </c>
      <c r="I431" s="20">
        <f t="shared" si="58"/>
        <v>0</v>
      </c>
      <c r="J431" s="20">
        <f t="shared" si="54"/>
        <v>0</v>
      </c>
      <c r="K431" s="20">
        <f t="shared" si="59"/>
        <v>0</v>
      </c>
      <c r="L431" s="20">
        <f t="shared" si="55"/>
        <v>0</v>
      </c>
      <c r="M431" s="20">
        <f t="shared" si="56"/>
        <v>0</v>
      </c>
      <c r="N431" s="20">
        <f t="shared" si="53"/>
        <v>0</v>
      </c>
    </row>
    <row r="432" spans="4:14" x14ac:dyDescent="0.2">
      <c r="D432" s="24">
        <v>416</v>
      </c>
      <c r="E432" s="24">
        <v>35</v>
      </c>
      <c r="F432" s="21">
        <v>8</v>
      </c>
      <c r="G432" s="8">
        <f t="shared" si="57"/>
        <v>0</v>
      </c>
      <c r="H432" s="7">
        <f t="shared" si="52"/>
        <v>0</v>
      </c>
      <c r="I432" s="20">
        <f t="shared" si="58"/>
        <v>0</v>
      </c>
      <c r="J432" s="20">
        <f t="shared" si="54"/>
        <v>0</v>
      </c>
      <c r="K432" s="20">
        <f t="shared" si="59"/>
        <v>0</v>
      </c>
      <c r="L432" s="20">
        <f t="shared" si="55"/>
        <v>0</v>
      </c>
      <c r="M432" s="20">
        <f t="shared" si="56"/>
        <v>0</v>
      </c>
      <c r="N432" s="20">
        <f t="shared" si="53"/>
        <v>0</v>
      </c>
    </row>
    <row r="433" spans="4:14" x14ac:dyDescent="0.2">
      <c r="D433" s="24">
        <v>417</v>
      </c>
      <c r="E433" s="24">
        <v>35</v>
      </c>
      <c r="F433" s="21">
        <v>9</v>
      </c>
      <c r="G433" s="8">
        <f t="shared" si="57"/>
        <v>0</v>
      </c>
      <c r="H433" s="7">
        <f t="shared" si="52"/>
        <v>0</v>
      </c>
      <c r="I433" s="20">
        <f t="shared" si="58"/>
        <v>0</v>
      </c>
      <c r="J433" s="20">
        <f t="shared" si="54"/>
        <v>0</v>
      </c>
      <c r="K433" s="20">
        <f t="shared" si="59"/>
        <v>0</v>
      </c>
      <c r="L433" s="20">
        <f t="shared" si="55"/>
        <v>0</v>
      </c>
      <c r="M433" s="20">
        <f t="shared" si="56"/>
        <v>0</v>
      </c>
      <c r="N433" s="20">
        <f t="shared" si="53"/>
        <v>0</v>
      </c>
    </row>
    <row r="434" spans="4:14" x14ac:dyDescent="0.2">
      <c r="D434" s="24">
        <v>418</v>
      </c>
      <c r="E434" s="24">
        <v>35</v>
      </c>
      <c r="F434" s="21">
        <v>10</v>
      </c>
      <c r="G434" s="8">
        <f t="shared" si="57"/>
        <v>0</v>
      </c>
      <c r="H434" s="7">
        <f t="shared" si="52"/>
        <v>0</v>
      </c>
      <c r="I434" s="20">
        <f t="shared" si="58"/>
        <v>0</v>
      </c>
      <c r="J434" s="20">
        <f t="shared" si="54"/>
        <v>0</v>
      </c>
      <c r="K434" s="20">
        <f t="shared" si="59"/>
        <v>0</v>
      </c>
      <c r="L434" s="20">
        <f t="shared" si="55"/>
        <v>0</v>
      </c>
      <c r="M434" s="20">
        <f t="shared" si="56"/>
        <v>0</v>
      </c>
      <c r="N434" s="20">
        <f t="shared" si="53"/>
        <v>0</v>
      </c>
    </row>
    <row r="435" spans="4:14" x14ac:dyDescent="0.2">
      <c r="D435" s="24">
        <v>419</v>
      </c>
      <c r="E435" s="24">
        <v>35</v>
      </c>
      <c r="F435" s="21">
        <v>11</v>
      </c>
      <c r="G435" s="8">
        <f t="shared" si="57"/>
        <v>0</v>
      </c>
      <c r="H435" s="7">
        <f t="shared" si="52"/>
        <v>0</v>
      </c>
      <c r="I435" s="20">
        <f t="shared" si="58"/>
        <v>0</v>
      </c>
      <c r="J435" s="20">
        <f t="shared" si="54"/>
        <v>0</v>
      </c>
      <c r="K435" s="20">
        <f t="shared" si="59"/>
        <v>0</v>
      </c>
      <c r="L435" s="20">
        <f t="shared" si="55"/>
        <v>0</v>
      </c>
      <c r="M435" s="20">
        <f t="shared" si="56"/>
        <v>0</v>
      </c>
      <c r="N435" s="20">
        <f t="shared" si="53"/>
        <v>0</v>
      </c>
    </row>
    <row r="436" spans="4:14" x14ac:dyDescent="0.2">
      <c r="D436" s="24">
        <v>420</v>
      </c>
      <c r="E436" s="24">
        <v>35</v>
      </c>
      <c r="F436" s="21">
        <v>12</v>
      </c>
      <c r="G436" s="8">
        <f t="shared" si="57"/>
        <v>0</v>
      </c>
      <c r="H436" s="7">
        <f t="shared" si="52"/>
        <v>0</v>
      </c>
      <c r="I436" s="20">
        <f t="shared" si="58"/>
        <v>0</v>
      </c>
      <c r="J436" s="20">
        <f t="shared" si="54"/>
        <v>0</v>
      </c>
      <c r="K436" s="20">
        <f t="shared" si="59"/>
        <v>0</v>
      </c>
      <c r="L436" s="20">
        <f t="shared" si="55"/>
        <v>0</v>
      </c>
      <c r="M436" s="20">
        <f t="shared" si="56"/>
        <v>0</v>
      </c>
      <c r="N436" s="20">
        <f t="shared" si="53"/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4198-F82D-5F44-B598-4997BD4D8A92}">
  <dimension ref="B2:S436"/>
  <sheetViews>
    <sheetView zoomScaleNormal="100" workbookViewId="0">
      <pane xSplit="3" ySplit="16" topLeftCell="D17" activePane="bottomRight" state="frozen"/>
      <selection pane="topRight" activeCell="D1" sqref="D1"/>
      <selection pane="bottomLeft" activeCell="A15" sqref="A15"/>
      <selection pane="bottomRight" activeCell="C9" sqref="C9"/>
    </sheetView>
  </sheetViews>
  <sheetFormatPr baseColWidth="10" defaultRowHeight="16" x14ac:dyDescent="0.2"/>
  <cols>
    <col min="1" max="1" width="4.83203125" customWidth="1"/>
    <col min="2" max="2" width="24.83203125" customWidth="1"/>
    <col min="3" max="3" width="16.5" bestFit="1" customWidth="1"/>
    <col min="4" max="4" width="7.6640625" customWidth="1"/>
    <col min="5" max="5" width="7.6640625" style="2" customWidth="1"/>
    <col min="6" max="6" width="8.83203125" style="2" customWidth="1"/>
    <col min="7" max="7" width="8.33203125" customWidth="1"/>
    <col min="8" max="8" width="13.1640625" customWidth="1"/>
    <col min="9" max="9" width="15.6640625" customWidth="1"/>
    <col min="10" max="10" width="17" customWidth="1"/>
    <col min="11" max="11" width="15.1640625" customWidth="1"/>
    <col min="12" max="12" width="23.1640625" customWidth="1"/>
    <col min="13" max="13" width="27" customWidth="1"/>
    <col min="14" max="14" width="20" bestFit="1" customWidth="1"/>
    <col min="15" max="15" width="19.83203125" customWidth="1"/>
    <col min="16" max="16" width="19.6640625" customWidth="1"/>
    <col min="17" max="17" width="18.33203125" customWidth="1"/>
    <col min="18" max="18" width="16.83203125" customWidth="1"/>
    <col min="19" max="19" width="18" customWidth="1"/>
  </cols>
  <sheetData>
    <row r="2" spans="2:14" x14ac:dyDescent="0.2">
      <c r="B2" s="27" t="s">
        <v>0</v>
      </c>
      <c r="C2" s="28">
        <v>0</v>
      </c>
    </row>
    <row r="3" spans="2:14" x14ac:dyDescent="0.2">
      <c r="B3" s="29" t="s">
        <v>1</v>
      </c>
      <c r="C3" s="30">
        <v>0</v>
      </c>
    </row>
    <row r="4" spans="2:14" ht="17" thickBot="1" x14ac:dyDescent="0.25">
      <c r="B4" s="17" t="s">
        <v>6</v>
      </c>
      <c r="C4" s="11">
        <f>SUM((C2-C3) + E2)</f>
        <v>0</v>
      </c>
    </row>
    <row r="5" spans="2:14" x14ac:dyDescent="0.2">
      <c r="B5" t="s">
        <v>15</v>
      </c>
      <c r="C5" s="4">
        <v>0</v>
      </c>
      <c r="D5" t="s">
        <v>5</v>
      </c>
      <c r="F5" s="49" t="s">
        <v>30</v>
      </c>
      <c r="H5" s="50">
        <v>44197</v>
      </c>
    </row>
    <row r="6" spans="2:14" x14ac:dyDescent="0.2">
      <c r="B6" t="s">
        <v>16</v>
      </c>
      <c r="C6" s="4">
        <v>0</v>
      </c>
      <c r="D6" t="s">
        <v>5</v>
      </c>
    </row>
    <row r="7" spans="2:14" ht="17" thickBot="1" x14ac:dyDescent="0.25">
      <c r="B7" t="s">
        <v>17</v>
      </c>
      <c r="C7" s="4">
        <v>0</v>
      </c>
      <c r="D7" t="s">
        <v>5</v>
      </c>
    </row>
    <row r="8" spans="2:14" ht="17" thickBot="1" x14ac:dyDescent="0.25">
      <c r="B8" s="10" t="s">
        <v>18</v>
      </c>
      <c r="C8" s="9">
        <v>0</v>
      </c>
      <c r="D8" t="s">
        <v>5</v>
      </c>
      <c r="L8" s="34" t="s">
        <v>19</v>
      </c>
      <c r="M8" s="35" cm="1">
        <f t="array" ref="M8">SUM(G17:G52 / 36)</f>
        <v>0</v>
      </c>
      <c r="N8" s="36"/>
    </row>
    <row r="9" spans="2:14" ht="17" thickBot="1" x14ac:dyDescent="0.25">
      <c r="B9" s="12" t="s">
        <v>2</v>
      </c>
      <c r="C9" s="13">
        <v>30</v>
      </c>
      <c r="D9" t="s">
        <v>3</v>
      </c>
      <c r="L9" s="37" t="s">
        <v>27</v>
      </c>
      <c r="M9" s="31" t="s">
        <v>20</v>
      </c>
      <c r="N9" s="38" t="s">
        <v>21</v>
      </c>
    </row>
    <row r="10" spans="2:14" x14ac:dyDescent="0.2">
      <c r="L10" s="39">
        <f>SUM(N10-M10)</f>
        <v>0</v>
      </c>
      <c r="M10" s="32">
        <f>+K52</f>
        <v>0</v>
      </c>
      <c r="N10" s="40">
        <f>+L52</f>
        <v>0</v>
      </c>
    </row>
    <row r="11" spans="2:14" x14ac:dyDescent="0.2">
      <c r="B11" s="18" t="s">
        <v>23</v>
      </c>
      <c r="C11" s="25">
        <f>PMT((C5 / 100)/12, C9 * 12, -C4)</f>
        <v>0</v>
      </c>
      <c r="L11" s="37"/>
      <c r="M11" s="31"/>
      <c r="N11" s="38"/>
    </row>
    <row r="12" spans="2:14" x14ac:dyDescent="0.2">
      <c r="B12" s="18" t="s">
        <v>24</v>
      </c>
      <c r="C12" s="25">
        <f>PMT((C6 / 100)/12, (C9 * 12) - 12, -M28)</f>
        <v>0</v>
      </c>
      <c r="L12" s="41" t="s">
        <v>26</v>
      </c>
      <c r="M12" s="33" cm="1">
        <f t="array" ref="M12">SUM(G17:G436 / 420)</f>
        <v>0</v>
      </c>
      <c r="N12" s="38"/>
    </row>
    <row r="13" spans="2:14" x14ac:dyDescent="0.2">
      <c r="B13" s="18" t="s">
        <v>25</v>
      </c>
      <c r="C13" s="25">
        <f>PMT((C7 / 100)/12, (C9 * 12) - 24, -M40)</f>
        <v>0</v>
      </c>
      <c r="L13" s="37" t="s">
        <v>27</v>
      </c>
      <c r="M13" s="31" t="s">
        <v>20</v>
      </c>
      <c r="N13" s="38" t="s">
        <v>21</v>
      </c>
    </row>
    <row r="14" spans="2:14" ht="17" thickBot="1" x14ac:dyDescent="0.25">
      <c r="B14" s="17" t="s">
        <v>22</v>
      </c>
      <c r="C14" s="26">
        <f>PMT((C8 / 100)/12, (C9 * 12) - 36, -M52)</f>
        <v>0</v>
      </c>
      <c r="L14" s="42">
        <f>SUM(N14-M14)</f>
        <v>0</v>
      </c>
      <c r="M14" s="26">
        <f>SUM(Table13[ชำระดอกเบี้ย])</f>
        <v>0</v>
      </c>
      <c r="N14" s="43">
        <f>SUM(Table13[ยอดชำระ])</f>
        <v>0</v>
      </c>
    </row>
    <row r="16" spans="2:14" x14ac:dyDescent="0.2">
      <c r="D16" s="15" t="s">
        <v>14</v>
      </c>
      <c r="E16" s="15" t="s">
        <v>7</v>
      </c>
      <c r="F16" s="16" t="s">
        <v>8</v>
      </c>
      <c r="G16" s="15" t="s">
        <v>4</v>
      </c>
      <c r="H16" s="15" t="s">
        <v>12</v>
      </c>
      <c r="I16" s="15" t="s">
        <v>9</v>
      </c>
      <c r="J16" s="15" t="s">
        <v>10</v>
      </c>
      <c r="K16" s="15" t="s">
        <v>13</v>
      </c>
      <c r="L16" s="15" t="s">
        <v>28</v>
      </c>
      <c r="M16" s="15" t="s">
        <v>11</v>
      </c>
      <c r="N16" s="15" t="s">
        <v>29</v>
      </c>
    </row>
    <row r="17" spans="4:19" x14ac:dyDescent="0.2">
      <c r="D17" s="24">
        <v>1</v>
      </c>
      <c r="E17" s="24">
        <v>1</v>
      </c>
      <c r="F17" s="51">
        <f>H5</f>
        <v>44197</v>
      </c>
      <c r="G17" s="8">
        <f>+C5</f>
        <v>0</v>
      </c>
      <c r="H17" s="7">
        <f>+C11</f>
        <v>0</v>
      </c>
      <c r="I17" s="20">
        <f>SUM(H17-J17)</f>
        <v>0</v>
      </c>
      <c r="J17" s="20">
        <f>SUM(((C4*G17)/100) * DAY(EOMONTH(F17,0)) / 365)</f>
        <v>0</v>
      </c>
      <c r="K17" s="20">
        <f>SUM(J17)</f>
        <v>0</v>
      </c>
      <c r="L17" s="20">
        <f>+C11</f>
        <v>0</v>
      </c>
      <c r="M17" s="20">
        <f>SUM(C4-I17)</f>
        <v>0</v>
      </c>
      <c r="N17" s="20">
        <f t="shared" ref="N17:N80" si="0">SUM(I17-J17)</f>
        <v>0</v>
      </c>
      <c r="O17" s="4"/>
      <c r="P17" s="4"/>
    </row>
    <row r="18" spans="4:19" x14ac:dyDescent="0.2">
      <c r="D18" s="24">
        <v>2</v>
      </c>
      <c r="E18" s="24">
        <v>1</v>
      </c>
      <c r="F18" s="51">
        <f>EDATE(F17,1)</f>
        <v>44228</v>
      </c>
      <c r="G18" s="8">
        <f>+G17</f>
        <v>0</v>
      </c>
      <c r="H18" s="7">
        <f>IF(M17-H17 &lt;= 0, M17+J18, +H17)</f>
        <v>0</v>
      </c>
      <c r="I18" s="20">
        <f>SUM(H18-J18)</f>
        <v>0</v>
      </c>
      <c r="J18" s="20">
        <f>SUM(((M17*G18)/100) * DAY(EOMONTH(F18,0)) / 365)</f>
        <v>0</v>
      </c>
      <c r="K18" s="20">
        <f>SUM(K17+J18)</f>
        <v>0</v>
      </c>
      <c r="L18" s="20">
        <f t="shared" ref="L18:L81" si="1">SUM(L17+H18)</f>
        <v>0</v>
      </c>
      <c r="M18" s="20">
        <f t="shared" ref="M18:M81" si="2">SUM(M17-I18)</f>
        <v>0</v>
      </c>
      <c r="N18" s="20">
        <f t="shared" si="0"/>
        <v>0</v>
      </c>
    </row>
    <row r="19" spans="4:19" x14ac:dyDescent="0.2">
      <c r="D19" s="24">
        <v>3</v>
      </c>
      <c r="E19" s="24">
        <v>1</v>
      </c>
      <c r="F19" s="51">
        <f t="shared" ref="F19:F29" si="3">EDATE(F18,1)</f>
        <v>44256</v>
      </c>
      <c r="G19" s="8">
        <f>+G18</f>
        <v>0</v>
      </c>
      <c r="H19" s="7">
        <f t="shared" ref="H19:H30" si="4">IF(M18-H18 &lt;= 0, M18+J19, +H18)</f>
        <v>0</v>
      </c>
      <c r="I19" s="20">
        <f>SUM(H19-J19)</f>
        <v>0</v>
      </c>
      <c r="J19" s="20">
        <f t="shared" ref="J19:J82" si="5">SUM(((M18*G19)/100) * DAY(EOMONTH(F19,0)) / 365)</f>
        <v>0</v>
      </c>
      <c r="K19" s="20">
        <f>SUM(K18+J19)</f>
        <v>0</v>
      </c>
      <c r="L19" s="20">
        <f t="shared" si="1"/>
        <v>0</v>
      </c>
      <c r="M19" s="20">
        <f t="shared" si="2"/>
        <v>0</v>
      </c>
      <c r="N19" s="20">
        <f t="shared" si="0"/>
        <v>0</v>
      </c>
      <c r="P19" s="1"/>
      <c r="Q19" s="1"/>
      <c r="R19" s="1"/>
      <c r="S19" s="1"/>
    </row>
    <row r="20" spans="4:19" x14ac:dyDescent="0.2">
      <c r="D20" s="24">
        <v>4</v>
      </c>
      <c r="E20" s="24">
        <v>1</v>
      </c>
      <c r="F20" s="51">
        <f t="shared" si="3"/>
        <v>44287</v>
      </c>
      <c r="G20" s="8">
        <f t="shared" ref="G20:G83" si="6">+G19</f>
        <v>0</v>
      </c>
      <c r="H20" s="7">
        <f t="shared" si="4"/>
        <v>0</v>
      </c>
      <c r="I20" s="20">
        <f t="shared" ref="I20:I28" si="7">SUM(H20-J20)</f>
        <v>0</v>
      </c>
      <c r="J20" s="20">
        <f t="shared" si="5"/>
        <v>0</v>
      </c>
      <c r="K20" s="20">
        <f t="shared" ref="K20:K83" si="8">SUM(K19+J20)</f>
        <v>0</v>
      </c>
      <c r="L20" s="20">
        <f t="shared" si="1"/>
        <v>0</v>
      </c>
      <c r="M20" s="20">
        <f t="shared" si="2"/>
        <v>0</v>
      </c>
      <c r="N20" s="20">
        <f t="shared" si="0"/>
        <v>0</v>
      </c>
      <c r="P20" s="1"/>
      <c r="Q20" s="1"/>
      <c r="R20" s="1"/>
      <c r="S20" s="1"/>
    </row>
    <row r="21" spans="4:19" x14ac:dyDescent="0.2">
      <c r="D21" s="24">
        <v>5</v>
      </c>
      <c r="E21" s="24">
        <v>1</v>
      </c>
      <c r="F21" s="51">
        <f t="shared" si="3"/>
        <v>44317</v>
      </c>
      <c r="G21" s="8">
        <f t="shared" si="6"/>
        <v>0</v>
      </c>
      <c r="H21" s="7">
        <f t="shared" si="4"/>
        <v>0</v>
      </c>
      <c r="I21" s="20">
        <f t="shared" si="7"/>
        <v>0</v>
      </c>
      <c r="J21" s="20">
        <f t="shared" si="5"/>
        <v>0</v>
      </c>
      <c r="K21" s="20">
        <f t="shared" si="8"/>
        <v>0</v>
      </c>
      <c r="L21" s="20">
        <f t="shared" si="1"/>
        <v>0</v>
      </c>
      <c r="M21" s="20">
        <f t="shared" si="2"/>
        <v>0</v>
      </c>
      <c r="N21" s="20">
        <f t="shared" si="0"/>
        <v>0</v>
      </c>
      <c r="P21" s="1"/>
      <c r="Q21" s="1"/>
      <c r="R21" s="1"/>
      <c r="S21" s="1"/>
    </row>
    <row r="22" spans="4:19" x14ac:dyDescent="0.2">
      <c r="D22" s="24">
        <v>6</v>
      </c>
      <c r="E22" s="24">
        <v>1</v>
      </c>
      <c r="F22" s="51">
        <f t="shared" si="3"/>
        <v>44348</v>
      </c>
      <c r="G22" s="8">
        <f t="shared" si="6"/>
        <v>0</v>
      </c>
      <c r="H22" s="7">
        <f t="shared" si="4"/>
        <v>0</v>
      </c>
      <c r="I22" s="20">
        <f t="shared" si="7"/>
        <v>0</v>
      </c>
      <c r="J22" s="20">
        <f t="shared" si="5"/>
        <v>0</v>
      </c>
      <c r="K22" s="20">
        <f t="shared" si="8"/>
        <v>0</v>
      </c>
      <c r="L22" s="20">
        <f t="shared" si="1"/>
        <v>0</v>
      </c>
      <c r="M22" s="20">
        <f t="shared" si="2"/>
        <v>0</v>
      </c>
      <c r="N22" s="20">
        <f t="shared" si="0"/>
        <v>0</v>
      </c>
      <c r="P22" s="1"/>
      <c r="Q22" s="1"/>
      <c r="R22" s="1"/>
      <c r="S22" s="1"/>
    </row>
    <row r="23" spans="4:19" x14ac:dyDescent="0.2">
      <c r="D23" s="24">
        <v>7</v>
      </c>
      <c r="E23" s="24">
        <v>1</v>
      </c>
      <c r="F23" s="51">
        <f t="shared" si="3"/>
        <v>44378</v>
      </c>
      <c r="G23" s="8">
        <f t="shared" si="6"/>
        <v>0</v>
      </c>
      <c r="H23" s="7">
        <f t="shared" si="4"/>
        <v>0</v>
      </c>
      <c r="I23" s="20">
        <f t="shared" si="7"/>
        <v>0</v>
      </c>
      <c r="J23" s="20">
        <f t="shared" si="5"/>
        <v>0</v>
      </c>
      <c r="K23" s="20">
        <f t="shared" si="8"/>
        <v>0</v>
      </c>
      <c r="L23" s="20">
        <f t="shared" si="1"/>
        <v>0</v>
      </c>
      <c r="M23" s="20">
        <f t="shared" si="2"/>
        <v>0</v>
      </c>
      <c r="N23" s="20">
        <f t="shared" si="0"/>
        <v>0</v>
      </c>
    </row>
    <row r="24" spans="4:19" x14ac:dyDescent="0.2">
      <c r="D24" s="24">
        <v>8</v>
      </c>
      <c r="E24" s="24">
        <v>1</v>
      </c>
      <c r="F24" s="51">
        <f t="shared" si="3"/>
        <v>44409</v>
      </c>
      <c r="G24" s="8">
        <f t="shared" si="6"/>
        <v>0</v>
      </c>
      <c r="H24" s="7">
        <f t="shared" si="4"/>
        <v>0</v>
      </c>
      <c r="I24" s="20">
        <f t="shared" si="7"/>
        <v>0</v>
      </c>
      <c r="J24" s="20">
        <f t="shared" si="5"/>
        <v>0</v>
      </c>
      <c r="K24" s="20">
        <f t="shared" si="8"/>
        <v>0</v>
      </c>
      <c r="L24" s="20">
        <f t="shared" si="1"/>
        <v>0</v>
      </c>
      <c r="M24" s="20">
        <f t="shared" si="2"/>
        <v>0</v>
      </c>
      <c r="N24" s="20">
        <f t="shared" si="0"/>
        <v>0</v>
      </c>
    </row>
    <row r="25" spans="4:19" x14ac:dyDescent="0.2">
      <c r="D25" s="24">
        <v>9</v>
      </c>
      <c r="E25" s="24">
        <v>1</v>
      </c>
      <c r="F25" s="51">
        <f t="shared" si="3"/>
        <v>44440</v>
      </c>
      <c r="G25" s="8">
        <f t="shared" si="6"/>
        <v>0</v>
      </c>
      <c r="H25" s="7">
        <f t="shared" si="4"/>
        <v>0</v>
      </c>
      <c r="I25" s="20">
        <f t="shared" si="7"/>
        <v>0</v>
      </c>
      <c r="J25" s="20">
        <f t="shared" si="5"/>
        <v>0</v>
      </c>
      <c r="K25" s="20">
        <f t="shared" si="8"/>
        <v>0</v>
      </c>
      <c r="L25" s="20">
        <f t="shared" si="1"/>
        <v>0</v>
      </c>
      <c r="M25" s="20">
        <f t="shared" si="2"/>
        <v>0</v>
      </c>
      <c r="N25" s="20">
        <f t="shared" si="0"/>
        <v>0</v>
      </c>
      <c r="O25" s="14"/>
    </row>
    <row r="26" spans="4:19" x14ac:dyDescent="0.2">
      <c r="D26" s="24">
        <v>10</v>
      </c>
      <c r="E26" s="24">
        <v>1</v>
      </c>
      <c r="F26" s="51">
        <f t="shared" si="3"/>
        <v>44470</v>
      </c>
      <c r="G26" s="8">
        <f t="shared" si="6"/>
        <v>0</v>
      </c>
      <c r="H26" s="7">
        <f t="shared" si="4"/>
        <v>0</v>
      </c>
      <c r="I26" s="20">
        <f t="shared" si="7"/>
        <v>0</v>
      </c>
      <c r="J26" s="20">
        <f t="shared" si="5"/>
        <v>0</v>
      </c>
      <c r="K26" s="20">
        <f t="shared" si="8"/>
        <v>0</v>
      </c>
      <c r="L26" s="20">
        <f t="shared" si="1"/>
        <v>0</v>
      </c>
      <c r="M26" s="20">
        <f t="shared" si="2"/>
        <v>0</v>
      </c>
      <c r="N26" s="20">
        <f t="shared" si="0"/>
        <v>0</v>
      </c>
      <c r="P26" s="1"/>
      <c r="Q26" s="1"/>
      <c r="R26" s="1"/>
      <c r="S26" s="1"/>
    </row>
    <row r="27" spans="4:19" x14ac:dyDescent="0.2">
      <c r="D27" s="24">
        <v>11</v>
      </c>
      <c r="E27" s="24">
        <v>1</v>
      </c>
      <c r="F27" s="51">
        <f t="shared" si="3"/>
        <v>44501</v>
      </c>
      <c r="G27" s="8">
        <f t="shared" si="6"/>
        <v>0</v>
      </c>
      <c r="H27" s="7">
        <f t="shared" si="4"/>
        <v>0</v>
      </c>
      <c r="I27" s="20">
        <f t="shared" si="7"/>
        <v>0</v>
      </c>
      <c r="J27" s="20">
        <f t="shared" si="5"/>
        <v>0</v>
      </c>
      <c r="K27" s="20">
        <f t="shared" si="8"/>
        <v>0</v>
      </c>
      <c r="L27" s="20">
        <f t="shared" si="1"/>
        <v>0</v>
      </c>
      <c r="M27" s="20">
        <f t="shared" si="2"/>
        <v>0</v>
      </c>
      <c r="N27" s="20">
        <f t="shared" si="0"/>
        <v>0</v>
      </c>
      <c r="P27" s="1"/>
      <c r="Q27" s="1"/>
      <c r="R27" s="1"/>
      <c r="S27" s="1"/>
    </row>
    <row r="28" spans="4:19" ht="17" thickBot="1" x14ac:dyDescent="0.25">
      <c r="D28" s="44">
        <v>12</v>
      </c>
      <c r="E28" s="44">
        <v>1</v>
      </c>
      <c r="F28" s="52">
        <f t="shared" si="3"/>
        <v>44531</v>
      </c>
      <c r="G28" s="46">
        <f t="shared" si="6"/>
        <v>0</v>
      </c>
      <c r="H28" s="47">
        <f t="shared" si="4"/>
        <v>0</v>
      </c>
      <c r="I28" s="48">
        <f t="shared" si="7"/>
        <v>0</v>
      </c>
      <c r="J28" s="48">
        <f t="shared" si="5"/>
        <v>0</v>
      </c>
      <c r="K28" s="48">
        <f t="shared" si="8"/>
        <v>0</v>
      </c>
      <c r="L28" s="48">
        <f t="shared" si="1"/>
        <v>0</v>
      </c>
      <c r="M28" s="48">
        <f t="shared" si="2"/>
        <v>0</v>
      </c>
      <c r="N28" s="48">
        <f t="shared" si="0"/>
        <v>0</v>
      </c>
    </row>
    <row r="29" spans="4:19" ht="17" thickTop="1" x14ac:dyDescent="0.2">
      <c r="D29" s="24">
        <v>13</v>
      </c>
      <c r="E29" s="24">
        <v>2</v>
      </c>
      <c r="F29" s="51">
        <f t="shared" si="3"/>
        <v>44562</v>
      </c>
      <c r="G29" s="8">
        <f>+C6</f>
        <v>0</v>
      </c>
      <c r="H29" s="7">
        <f>IF(M28-H28 &lt;= 0, M28+J29, +C12)</f>
        <v>0</v>
      </c>
      <c r="I29" s="20">
        <f t="shared" ref="I29:I83" si="9">SUM(H29-J29)</f>
        <v>0</v>
      </c>
      <c r="J29" s="20">
        <f t="shared" si="5"/>
        <v>0</v>
      </c>
      <c r="K29" s="20">
        <f t="shared" si="8"/>
        <v>0</v>
      </c>
      <c r="L29" s="20">
        <f t="shared" si="1"/>
        <v>0</v>
      </c>
      <c r="M29" s="20">
        <f t="shared" si="2"/>
        <v>0</v>
      </c>
      <c r="N29" s="20">
        <f t="shared" si="0"/>
        <v>0</v>
      </c>
    </row>
    <row r="30" spans="4:19" x14ac:dyDescent="0.2">
      <c r="D30" s="24">
        <v>14</v>
      </c>
      <c r="E30" s="24">
        <v>2</v>
      </c>
      <c r="F30" s="51">
        <f>EDATE(F29,1)</f>
        <v>44593</v>
      </c>
      <c r="G30" s="8">
        <f t="shared" si="6"/>
        <v>0</v>
      </c>
      <c r="H30" s="7">
        <f>IF(M29-H29 &lt;= 0, M29+J30, +H29)</f>
        <v>0</v>
      </c>
      <c r="I30" s="20">
        <f t="shared" si="9"/>
        <v>0</v>
      </c>
      <c r="J30" s="20">
        <f>SUM(((M29*G30)/100) * DAY(EOMONTH(F30,0)) / 365)</f>
        <v>0</v>
      </c>
      <c r="K30" s="20">
        <f t="shared" si="8"/>
        <v>0</v>
      </c>
      <c r="L30" s="20">
        <f t="shared" si="1"/>
        <v>0</v>
      </c>
      <c r="M30" s="20">
        <f t="shared" si="2"/>
        <v>0</v>
      </c>
      <c r="N30" s="20">
        <f t="shared" si="0"/>
        <v>0</v>
      </c>
    </row>
    <row r="31" spans="4:19" x14ac:dyDescent="0.2">
      <c r="D31" s="24">
        <v>15</v>
      </c>
      <c r="E31" s="24">
        <v>2</v>
      </c>
      <c r="F31" s="51">
        <f t="shared" ref="F31:F94" si="10">EDATE(F30,1)</f>
        <v>44621</v>
      </c>
      <c r="G31" s="8">
        <f t="shared" si="6"/>
        <v>0</v>
      </c>
      <c r="H31" s="7">
        <f t="shared" ref="H31:H40" si="11">IF(M30-H30 &lt;= 0, M30+J31, +H30)</f>
        <v>0</v>
      </c>
      <c r="I31" s="20">
        <f t="shared" si="9"/>
        <v>0</v>
      </c>
      <c r="J31" s="20">
        <f t="shared" si="5"/>
        <v>0</v>
      </c>
      <c r="K31" s="20">
        <f t="shared" si="8"/>
        <v>0</v>
      </c>
      <c r="L31" s="20">
        <f t="shared" si="1"/>
        <v>0</v>
      </c>
      <c r="M31" s="20">
        <f t="shared" si="2"/>
        <v>0</v>
      </c>
      <c r="N31" s="20">
        <f t="shared" si="0"/>
        <v>0</v>
      </c>
    </row>
    <row r="32" spans="4:19" x14ac:dyDescent="0.2">
      <c r="D32" s="24">
        <v>16</v>
      </c>
      <c r="E32" s="24">
        <v>2</v>
      </c>
      <c r="F32" s="51">
        <f t="shared" si="10"/>
        <v>44652</v>
      </c>
      <c r="G32" s="8">
        <f t="shared" si="6"/>
        <v>0</v>
      </c>
      <c r="H32" s="7">
        <f t="shared" si="11"/>
        <v>0</v>
      </c>
      <c r="I32" s="20">
        <f t="shared" si="9"/>
        <v>0</v>
      </c>
      <c r="J32" s="20">
        <f t="shared" si="5"/>
        <v>0</v>
      </c>
      <c r="K32" s="20">
        <f t="shared" si="8"/>
        <v>0</v>
      </c>
      <c r="L32" s="20">
        <f t="shared" si="1"/>
        <v>0</v>
      </c>
      <c r="M32" s="20">
        <f t="shared" si="2"/>
        <v>0</v>
      </c>
      <c r="N32" s="20">
        <f t="shared" si="0"/>
        <v>0</v>
      </c>
    </row>
    <row r="33" spans="2:14" x14ac:dyDescent="0.2">
      <c r="D33" s="24">
        <v>17</v>
      </c>
      <c r="E33" s="24">
        <v>2</v>
      </c>
      <c r="F33" s="51">
        <f t="shared" si="10"/>
        <v>44682</v>
      </c>
      <c r="G33" s="8">
        <f t="shared" si="6"/>
        <v>0</v>
      </c>
      <c r="H33" s="7">
        <f t="shared" si="11"/>
        <v>0</v>
      </c>
      <c r="I33" s="20">
        <f t="shared" si="9"/>
        <v>0</v>
      </c>
      <c r="J33" s="20">
        <f t="shared" si="5"/>
        <v>0</v>
      </c>
      <c r="K33" s="20">
        <f t="shared" si="8"/>
        <v>0</v>
      </c>
      <c r="L33" s="20">
        <f t="shared" si="1"/>
        <v>0</v>
      </c>
      <c r="M33" s="20">
        <f t="shared" si="2"/>
        <v>0</v>
      </c>
      <c r="N33" s="20">
        <f t="shared" si="0"/>
        <v>0</v>
      </c>
    </row>
    <row r="34" spans="2:14" x14ac:dyDescent="0.2">
      <c r="D34" s="24">
        <v>18</v>
      </c>
      <c r="E34" s="24">
        <v>2</v>
      </c>
      <c r="F34" s="51">
        <f t="shared" si="10"/>
        <v>44713</v>
      </c>
      <c r="G34" s="8">
        <f t="shared" si="6"/>
        <v>0</v>
      </c>
      <c r="H34" s="7">
        <f t="shared" si="11"/>
        <v>0</v>
      </c>
      <c r="I34" s="20">
        <f t="shared" si="9"/>
        <v>0</v>
      </c>
      <c r="J34" s="20">
        <f t="shared" si="5"/>
        <v>0</v>
      </c>
      <c r="K34" s="20">
        <f t="shared" si="8"/>
        <v>0</v>
      </c>
      <c r="L34" s="20">
        <f t="shared" si="1"/>
        <v>0</v>
      </c>
      <c r="M34" s="20">
        <f t="shared" si="2"/>
        <v>0</v>
      </c>
      <c r="N34" s="20">
        <f t="shared" si="0"/>
        <v>0</v>
      </c>
    </row>
    <row r="35" spans="2:14" x14ac:dyDescent="0.2">
      <c r="D35" s="24">
        <v>19</v>
      </c>
      <c r="E35" s="24">
        <v>2</v>
      </c>
      <c r="F35" s="51">
        <f t="shared" si="10"/>
        <v>44743</v>
      </c>
      <c r="G35" s="8">
        <f t="shared" si="6"/>
        <v>0</v>
      </c>
      <c r="H35" s="7">
        <f t="shared" si="11"/>
        <v>0</v>
      </c>
      <c r="I35" s="20">
        <f t="shared" si="9"/>
        <v>0</v>
      </c>
      <c r="J35" s="20">
        <f t="shared" si="5"/>
        <v>0</v>
      </c>
      <c r="K35" s="20">
        <f t="shared" si="8"/>
        <v>0</v>
      </c>
      <c r="L35" s="20">
        <f t="shared" si="1"/>
        <v>0</v>
      </c>
      <c r="M35" s="20">
        <f t="shared" si="2"/>
        <v>0</v>
      </c>
      <c r="N35" s="20">
        <f t="shared" si="0"/>
        <v>0</v>
      </c>
    </row>
    <row r="36" spans="2:14" x14ac:dyDescent="0.2">
      <c r="D36" s="24">
        <v>20</v>
      </c>
      <c r="E36" s="24">
        <v>2</v>
      </c>
      <c r="F36" s="51">
        <f t="shared" si="10"/>
        <v>44774</v>
      </c>
      <c r="G36" s="8">
        <f t="shared" si="6"/>
        <v>0</v>
      </c>
      <c r="H36" s="7">
        <f t="shared" si="11"/>
        <v>0</v>
      </c>
      <c r="I36" s="20">
        <f t="shared" si="9"/>
        <v>0</v>
      </c>
      <c r="J36" s="20">
        <f t="shared" si="5"/>
        <v>0</v>
      </c>
      <c r="K36" s="20">
        <f t="shared" si="8"/>
        <v>0</v>
      </c>
      <c r="L36" s="20">
        <f t="shared" si="1"/>
        <v>0</v>
      </c>
      <c r="M36" s="20">
        <f t="shared" si="2"/>
        <v>0</v>
      </c>
      <c r="N36" s="20">
        <f t="shared" si="0"/>
        <v>0</v>
      </c>
    </row>
    <row r="37" spans="2:14" x14ac:dyDescent="0.2">
      <c r="D37" s="24">
        <v>21</v>
      </c>
      <c r="E37" s="24">
        <v>2</v>
      </c>
      <c r="F37" s="51">
        <f t="shared" si="10"/>
        <v>44805</v>
      </c>
      <c r="G37" s="8">
        <f t="shared" si="6"/>
        <v>0</v>
      </c>
      <c r="H37" s="7">
        <f t="shared" si="11"/>
        <v>0</v>
      </c>
      <c r="I37" s="20">
        <f t="shared" si="9"/>
        <v>0</v>
      </c>
      <c r="J37" s="20">
        <f t="shared" si="5"/>
        <v>0</v>
      </c>
      <c r="K37" s="20">
        <f t="shared" si="8"/>
        <v>0</v>
      </c>
      <c r="L37" s="20">
        <f t="shared" si="1"/>
        <v>0</v>
      </c>
      <c r="M37" s="20">
        <f t="shared" si="2"/>
        <v>0</v>
      </c>
      <c r="N37" s="20">
        <f t="shared" si="0"/>
        <v>0</v>
      </c>
    </row>
    <row r="38" spans="2:14" x14ac:dyDescent="0.2">
      <c r="D38" s="24">
        <v>22</v>
      </c>
      <c r="E38" s="24">
        <v>2</v>
      </c>
      <c r="F38" s="51">
        <f t="shared" si="10"/>
        <v>44835</v>
      </c>
      <c r="G38" s="8">
        <f t="shared" si="6"/>
        <v>0</v>
      </c>
      <c r="H38" s="7">
        <f t="shared" si="11"/>
        <v>0</v>
      </c>
      <c r="I38" s="20">
        <f t="shared" si="9"/>
        <v>0</v>
      </c>
      <c r="J38" s="20">
        <f t="shared" si="5"/>
        <v>0</v>
      </c>
      <c r="K38" s="20">
        <f t="shared" si="8"/>
        <v>0</v>
      </c>
      <c r="L38" s="20">
        <f t="shared" si="1"/>
        <v>0</v>
      </c>
      <c r="M38" s="20">
        <f t="shared" si="2"/>
        <v>0</v>
      </c>
      <c r="N38" s="20">
        <f t="shared" si="0"/>
        <v>0</v>
      </c>
    </row>
    <row r="39" spans="2:14" x14ac:dyDescent="0.2">
      <c r="D39" s="24">
        <v>23</v>
      </c>
      <c r="E39" s="24">
        <v>2</v>
      </c>
      <c r="F39" s="51">
        <f t="shared" si="10"/>
        <v>44866</v>
      </c>
      <c r="G39" s="8">
        <f t="shared" si="6"/>
        <v>0</v>
      </c>
      <c r="H39" s="7">
        <f t="shared" si="11"/>
        <v>0</v>
      </c>
      <c r="I39" s="20">
        <f t="shared" si="9"/>
        <v>0</v>
      </c>
      <c r="J39" s="20">
        <f t="shared" si="5"/>
        <v>0</v>
      </c>
      <c r="K39" s="20">
        <f t="shared" si="8"/>
        <v>0</v>
      </c>
      <c r="L39" s="20">
        <f t="shared" si="1"/>
        <v>0</v>
      </c>
      <c r="M39" s="20">
        <f t="shared" si="2"/>
        <v>0</v>
      </c>
      <c r="N39" s="20">
        <f t="shared" si="0"/>
        <v>0</v>
      </c>
    </row>
    <row r="40" spans="2:14" ht="17" thickBot="1" x14ac:dyDescent="0.25">
      <c r="B40" s="3"/>
      <c r="D40" s="44">
        <v>24</v>
      </c>
      <c r="E40" s="44">
        <v>2</v>
      </c>
      <c r="F40" s="52">
        <f t="shared" si="10"/>
        <v>44896</v>
      </c>
      <c r="G40" s="46">
        <f t="shared" si="6"/>
        <v>0</v>
      </c>
      <c r="H40" s="47">
        <f t="shared" si="11"/>
        <v>0</v>
      </c>
      <c r="I40" s="48">
        <f t="shared" si="9"/>
        <v>0</v>
      </c>
      <c r="J40" s="48">
        <f t="shared" si="5"/>
        <v>0</v>
      </c>
      <c r="K40" s="48">
        <f t="shared" si="8"/>
        <v>0</v>
      </c>
      <c r="L40" s="48">
        <f t="shared" si="1"/>
        <v>0</v>
      </c>
      <c r="M40" s="48">
        <f t="shared" si="2"/>
        <v>0</v>
      </c>
      <c r="N40" s="48">
        <f t="shared" si="0"/>
        <v>0</v>
      </c>
    </row>
    <row r="41" spans="2:14" ht="17" thickTop="1" x14ac:dyDescent="0.2">
      <c r="D41" s="24">
        <v>25</v>
      </c>
      <c r="E41" s="24">
        <v>3</v>
      </c>
      <c r="F41" s="51">
        <f t="shared" si="10"/>
        <v>44927</v>
      </c>
      <c r="G41" s="8">
        <f>+C7</f>
        <v>0</v>
      </c>
      <c r="H41" s="7">
        <f>IF(M40-H40 &lt;= 0, M40+J41, +C13)</f>
        <v>0</v>
      </c>
      <c r="I41" s="20">
        <f t="shared" si="9"/>
        <v>0</v>
      </c>
      <c r="J41" s="20">
        <f t="shared" si="5"/>
        <v>0</v>
      </c>
      <c r="K41" s="20">
        <f t="shared" si="8"/>
        <v>0</v>
      </c>
      <c r="L41" s="20">
        <f t="shared" si="1"/>
        <v>0</v>
      </c>
      <c r="M41" s="20">
        <f t="shared" si="2"/>
        <v>0</v>
      </c>
      <c r="N41" s="20">
        <f t="shared" si="0"/>
        <v>0</v>
      </c>
    </row>
    <row r="42" spans="2:14" x14ac:dyDescent="0.2">
      <c r="D42" s="24">
        <v>26</v>
      </c>
      <c r="E42" s="24">
        <v>3</v>
      </c>
      <c r="F42" s="51">
        <f>EDATE(F41,1)</f>
        <v>44958</v>
      </c>
      <c r="G42" s="8">
        <f t="shared" si="6"/>
        <v>0</v>
      </c>
      <c r="H42" s="7">
        <f>IF(M41-H41 &lt;= 0, M41+J42, +H41)</f>
        <v>0</v>
      </c>
      <c r="I42" s="20">
        <f t="shared" si="9"/>
        <v>0</v>
      </c>
      <c r="J42" s="20">
        <f>SUM(((M41*G42)/100) * DAY(EOMONTH(F42,0)) / 365)</f>
        <v>0</v>
      </c>
      <c r="K42" s="20">
        <f t="shared" si="8"/>
        <v>0</v>
      </c>
      <c r="L42" s="20">
        <f t="shared" si="1"/>
        <v>0</v>
      </c>
      <c r="M42" s="20">
        <f t="shared" si="2"/>
        <v>0</v>
      </c>
      <c r="N42" s="20">
        <f t="shared" si="0"/>
        <v>0</v>
      </c>
    </row>
    <row r="43" spans="2:14" x14ac:dyDescent="0.2">
      <c r="D43" s="24">
        <v>27</v>
      </c>
      <c r="E43" s="24">
        <v>3</v>
      </c>
      <c r="F43" s="51">
        <f t="shared" si="10"/>
        <v>44986</v>
      </c>
      <c r="G43" s="8">
        <f t="shared" si="6"/>
        <v>0</v>
      </c>
      <c r="H43" s="7">
        <f t="shared" ref="H43:H52" si="12">IF(M42-H42 &lt;= 0, M42+J43, +H42)</f>
        <v>0</v>
      </c>
      <c r="I43" s="20">
        <f t="shared" si="9"/>
        <v>0</v>
      </c>
      <c r="J43" s="20">
        <f t="shared" si="5"/>
        <v>0</v>
      </c>
      <c r="K43" s="20">
        <f t="shared" si="8"/>
        <v>0</v>
      </c>
      <c r="L43" s="20">
        <f t="shared" si="1"/>
        <v>0</v>
      </c>
      <c r="M43" s="20">
        <f t="shared" si="2"/>
        <v>0</v>
      </c>
      <c r="N43" s="20">
        <f t="shared" si="0"/>
        <v>0</v>
      </c>
    </row>
    <row r="44" spans="2:14" x14ac:dyDescent="0.2">
      <c r="D44" s="24">
        <v>28</v>
      </c>
      <c r="E44" s="24">
        <v>3</v>
      </c>
      <c r="F44" s="51">
        <f t="shared" si="10"/>
        <v>45017</v>
      </c>
      <c r="G44" s="8">
        <f t="shared" si="6"/>
        <v>0</v>
      </c>
      <c r="H44" s="7">
        <f t="shared" si="12"/>
        <v>0</v>
      </c>
      <c r="I44" s="20">
        <f t="shared" si="9"/>
        <v>0</v>
      </c>
      <c r="J44" s="20">
        <f t="shared" si="5"/>
        <v>0</v>
      </c>
      <c r="K44" s="20">
        <f t="shared" si="8"/>
        <v>0</v>
      </c>
      <c r="L44" s="20">
        <f t="shared" si="1"/>
        <v>0</v>
      </c>
      <c r="M44" s="20">
        <f t="shared" si="2"/>
        <v>0</v>
      </c>
      <c r="N44" s="20">
        <f t="shared" si="0"/>
        <v>0</v>
      </c>
    </row>
    <row r="45" spans="2:14" x14ac:dyDescent="0.2">
      <c r="D45" s="24">
        <v>29</v>
      </c>
      <c r="E45" s="24">
        <v>3</v>
      </c>
      <c r="F45" s="51">
        <f t="shared" si="10"/>
        <v>45047</v>
      </c>
      <c r="G45" s="8">
        <f t="shared" si="6"/>
        <v>0</v>
      </c>
      <c r="H45" s="7">
        <f t="shared" si="12"/>
        <v>0</v>
      </c>
      <c r="I45" s="20">
        <f t="shared" si="9"/>
        <v>0</v>
      </c>
      <c r="J45" s="20">
        <f t="shared" si="5"/>
        <v>0</v>
      </c>
      <c r="K45" s="20">
        <f t="shared" si="8"/>
        <v>0</v>
      </c>
      <c r="L45" s="20">
        <f t="shared" si="1"/>
        <v>0</v>
      </c>
      <c r="M45" s="20">
        <f t="shared" si="2"/>
        <v>0</v>
      </c>
      <c r="N45" s="20">
        <f t="shared" si="0"/>
        <v>0</v>
      </c>
    </row>
    <row r="46" spans="2:14" x14ac:dyDescent="0.2">
      <c r="D46" s="24">
        <v>30</v>
      </c>
      <c r="E46" s="24">
        <v>3</v>
      </c>
      <c r="F46" s="51">
        <f t="shared" si="10"/>
        <v>45078</v>
      </c>
      <c r="G46" s="8">
        <f t="shared" si="6"/>
        <v>0</v>
      </c>
      <c r="H46" s="7">
        <f t="shared" si="12"/>
        <v>0</v>
      </c>
      <c r="I46" s="20">
        <f t="shared" si="9"/>
        <v>0</v>
      </c>
      <c r="J46" s="20">
        <f t="shared" si="5"/>
        <v>0</v>
      </c>
      <c r="K46" s="20">
        <f t="shared" si="8"/>
        <v>0</v>
      </c>
      <c r="L46" s="20">
        <f t="shared" si="1"/>
        <v>0</v>
      </c>
      <c r="M46" s="20">
        <f t="shared" si="2"/>
        <v>0</v>
      </c>
      <c r="N46" s="20">
        <f t="shared" si="0"/>
        <v>0</v>
      </c>
    </row>
    <row r="47" spans="2:14" x14ac:dyDescent="0.2">
      <c r="D47" s="24">
        <v>31</v>
      </c>
      <c r="E47" s="24">
        <v>3</v>
      </c>
      <c r="F47" s="51">
        <f t="shared" si="10"/>
        <v>45108</v>
      </c>
      <c r="G47" s="8">
        <f t="shared" si="6"/>
        <v>0</v>
      </c>
      <c r="H47" s="7">
        <f t="shared" si="12"/>
        <v>0</v>
      </c>
      <c r="I47" s="20">
        <f t="shared" si="9"/>
        <v>0</v>
      </c>
      <c r="J47" s="20">
        <f t="shared" si="5"/>
        <v>0</v>
      </c>
      <c r="K47" s="20">
        <f t="shared" si="8"/>
        <v>0</v>
      </c>
      <c r="L47" s="20">
        <f t="shared" si="1"/>
        <v>0</v>
      </c>
      <c r="M47" s="20">
        <f t="shared" si="2"/>
        <v>0</v>
      </c>
      <c r="N47" s="20">
        <f t="shared" si="0"/>
        <v>0</v>
      </c>
    </row>
    <row r="48" spans="2:14" x14ac:dyDescent="0.2">
      <c r="D48" s="24">
        <v>32</v>
      </c>
      <c r="E48" s="24">
        <v>3</v>
      </c>
      <c r="F48" s="51">
        <f t="shared" si="10"/>
        <v>45139</v>
      </c>
      <c r="G48" s="8">
        <f t="shared" si="6"/>
        <v>0</v>
      </c>
      <c r="H48" s="7">
        <f t="shared" si="12"/>
        <v>0</v>
      </c>
      <c r="I48" s="20">
        <f t="shared" si="9"/>
        <v>0</v>
      </c>
      <c r="J48" s="20">
        <f t="shared" si="5"/>
        <v>0</v>
      </c>
      <c r="K48" s="20">
        <f t="shared" si="8"/>
        <v>0</v>
      </c>
      <c r="L48" s="20">
        <f t="shared" si="1"/>
        <v>0</v>
      </c>
      <c r="M48" s="20">
        <f t="shared" si="2"/>
        <v>0</v>
      </c>
      <c r="N48" s="20">
        <f t="shared" si="0"/>
        <v>0</v>
      </c>
    </row>
    <row r="49" spans="2:14" x14ac:dyDescent="0.2">
      <c r="D49" s="24">
        <v>33</v>
      </c>
      <c r="E49" s="24">
        <v>3</v>
      </c>
      <c r="F49" s="51">
        <f t="shared" si="10"/>
        <v>45170</v>
      </c>
      <c r="G49" s="8">
        <f t="shared" si="6"/>
        <v>0</v>
      </c>
      <c r="H49" s="7">
        <f t="shared" si="12"/>
        <v>0</v>
      </c>
      <c r="I49" s="20">
        <f t="shared" si="9"/>
        <v>0</v>
      </c>
      <c r="J49" s="20">
        <f t="shared" si="5"/>
        <v>0</v>
      </c>
      <c r="K49" s="20">
        <f t="shared" si="8"/>
        <v>0</v>
      </c>
      <c r="L49" s="20">
        <f t="shared" si="1"/>
        <v>0</v>
      </c>
      <c r="M49" s="20">
        <f t="shared" si="2"/>
        <v>0</v>
      </c>
      <c r="N49" s="20">
        <f t="shared" si="0"/>
        <v>0</v>
      </c>
    </row>
    <row r="50" spans="2:14" x14ac:dyDescent="0.2">
      <c r="D50" s="24">
        <v>34</v>
      </c>
      <c r="E50" s="24">
        <v>3</v>
      </c>
      <c r="F50" s="51">
        <f t="shared" si="10"/>
        <v>45200</v>
      </c>
      <c r="G50" s="8">
        <f t="shared" si="6"/>
        <v>0</v>
      </c>
      <c r="H50" s="7">
        <f t="shared" si="12"/>
        <v>0</v>
      </c>
      <c r="I50" s="20">
        <f t="shared" si="9"/>
        <v>0</v>
      </c>
      <c r="J50" s="20">
        <f t="shared" si="5"/>
        <v>0</v>
      </c>
      <c r="K50" s="20">
        <f t="shared" si="8"/>
        <v>0</v>
      </c>
      <c r="L50" s="20">
        <f t="shared" si="1"/>
        <v>0</v>
      </c>
      <c r="M50" s="20">
        <f t="shared" si="2"/>
        <v>0</v>
      </c>
      <c r="N50" s="20">
        <f t="shared" si="0"/>
        <v>0</v>
      </c>
    </row>
    <row r="51" spans="2:14" x14ac:dyDescent="0.2">
      <c r="B51" s="1"/>
      <c r="D51" s="24">
        <v>35</v>
      </c>
      <c r="E51" s="24">
        <v>3</v>
      </c>
      <c r="F51" s="51">
        <f t="shared" si="10"/>
        <v>45231</v>
      </c>
      <c r="G51" s="8">
        <f t="shared" si="6"/>
        <v>0</v>
      </c>
      <c r="H51" s="7">
        <f t="shared" si="12"/>
        <v>0</v>
      </c>
      <c r="I51" s="20">
        <f t="shared" si="9"/>
        <v>0</v>
      </c>
      <c r="J51" s="20">
        <f t="shared" si="5"/>
        <v>0</v>
      </c>
      <c r="K51" s="20">
        <f t="shared" si="8"/>
        <v>0</v>
      </c>
      <c r="L51" s="20">
        <f t="shared" si="1"/>
        <v>0</v>
      </c>
      <c r="M51" s="20">
        <f t="shared" si="2"/>
        <v>0</v>
      </c>
      <c r="N51" s="20">
        <f t="shared" si="0"/>
        <v>0</v>
      </c>
    </row>
    <row r="52" spans="2:14" ht="17" thickBot="1" x14ac:dyDescent="0.25">
      <c r="D52" s="44">
        <v>36</v>
      </c>
      <c r="E52" s="44">
        <v>3</v>
      </c>
      <c r="F52" s="52">
        <f t="shared" si="10"/>
        <v>45261</v>
      </c>
      <c r="G52" s="46">
        <f t="shared" si="6"/>
        <v>0</v>
      </c>
      <c r="H52" s="47">
        <f t="shared" si="12"/>
        <v>0</v>
      </c>
      <c r="I52" s="48">
        <f t="shared" si="9"/>
        <v>0</v>
      </c>
      <c r="J52" s="48">
        <f t="shared" si="5"/>
        <v>0</v>
      </c>
      <c r="K52" s="48">
        <f t="shared" si="8"/>
        <v>0</v>
      </c>
      <c r="L52" s="48">
        <f t="shared" si="1"/>
        <v>0</v>
      </c>
      <c r="M52" s="48">
        <f t="shared" si="2"/>
        <v>0</v>
      </c>
      <c r="N52" s="48">
        <f t="shared" si="0"/>
        <v>0</v>
      </c>
    </row>
    <row r="53" spans="2:14" ht="17" thickTop="1" x14ac:dyDescent="0.2">
      <c r="D53" s="24">
        <v>37</v>
      </c>
      <c r="E53" s="24">
        <v>4</v>
      </c>
      <c r="F53" s="51">
        <f t="shared" si="10"/>
        <v>45292</v>
      </c>
      <c r="G53" s="8">
        <f>+C8</f>
        <v>0</v>
      </c>
      <c r="H53" s="7">
        <f>IF(M52-H52 &lt;= 0, M52+J53, +C14)</f>
        <v>0</v>
      </c>
      <c r="I53" s="20">
        <f t="shared" si="9"/>
        <v>0</v>
      </c>
      <c r="J53" s="20">
        <f t="shared" si="5"/>
        <v>0</v>
      </c>
      <c r="K53" s="20">
        <f t="shared" si="8"/>
        <v>0</v>
      </c>
      <c r="L53" s="20">
        <f t="shared" si="1"/>
        <v>0</v>
      </c>
      <c r="M53" s="20">
        <f t="shared" si="2"/>
        <v>0</v>
      </c>
      <c r="N53" s="20">
        <f t="shared" si="0"/>
        <v>0</v>
      </c>
    </row>
    <row r="54" spans="2:14" x14ac:dyDescent="0.2">
      <c r="D54" s="24">
        <v>38</v>
      </c>
      <c r="E54" s="24">
        <v>4</v>
      </c>
      <c r="F54" s="51">
        <f t="shared" si="10"/>
        <v>45323</v>
      </c>
      <c r="G54" s="8">
        <f t="shared" si="6"/>
        <v>0</v>
      </c>
      <c r="H54" s="7">
        <f>IF(M53-H53 &lt;= 0, M53+J54, +H53)</f>
        <v>0</v>
      </c>
      <c r="I54" s="20">
        <f t="shared" si="9"/>
        <v>0</v>
      </c>
      <c r="J54" s="20">
        <f t="shared" si="5"/>
        <v>0</v>
      </c>
      <c r="K54" s="20">
        <f t="shared" si="8"/>
        <v>0</v>
      </c>
      <c r="L54" s="20">
        <f t="shared" si="1"/>
        <v>0</v>
      </c>
      <c r="M54" s="20">
        <f t="shared" si="2"/>
        <v>0</v>
      </c>
      <c r="N54" s="20">
        <f t="shared" si="0"/>
        <v>0</v>
      </c>
    </row>
    <row r="55" spans="2:14" x14ac:dyDescent="0.2">
      <c r="D55" s="24">
        <v>39</v>
      </c>
      <c r="E55" s="24">
        <v>4</v>
      </c>
      <c r="F55" s="51">
        <f t="shared" si="10"/>
        <v>45352</v>
      </c>
      <c r="G55" s="8">
        <f t="shared" si="6"/>
        <v>0</v>
      </c>
      <c r="H55" s="7">
        <f t="shared" ref="H55:H65" si="13">IF(M54-H54 &lt;= 0, M54+J55, +H54)</f>
        <v>0</v>
      </c>
      <c r="I55" s="20">
        <f t="shared" si="9"/>
        <v>0</v>
      </c>
      <c r="J55" s="20">
        <f t="shared" si="5"/>
        <v>0</v>
      </c>
      <c r="K55" s="20">
        <f t="shared" si="8"/>
        <v>0</v>
      </c>
      <c r="L55" s="20">
        <f t="shared" si="1"/>
        <v>0</v>
      </c>
      <c r="M55" s="20">
        <f t="shared" si="2"/>
        <v>0</v>
      </c>
      <c r="N55" s="20">
        <f t="shared" si="0"/>
        <v>0</v>
      </c>
    </row>
    <row r="56" spans="2:14" x14ac:dyDescent="0.2">
      <c r="D56" s="24">
        <v>40</v>
      </c>
      <c r="E56" s="24">
        <v>4</v>
      </c>
      <c r="F56" s="51">
        <f t="shared" si="10"/>
        <v>45383</v>
      </c>
      <c r="G56" s="8">
        <f t="shared" si="6"/>
        <v>0</v>
      </c>
      <c r="H56" s="7">
        <f t="shared" si="13"/>
        <v>0</v>
      </c>
      <c r="I56" s="20">
        <f t="shared" si="9"/>
        <v>0</v>
      </c>
      <c r="J56" s="20">
        <f t="shared" si="5"/>
        <v>0</v>
      </c>
      <c r="K56" s="20">
        <f t="shared" si="8"/>
        <v>0</v>
      </c>
      <c r="L56" s="20">
        <f t="shared" si="1"/>
        <v>0</v>
      </c>
      <c r="M56" s="20">
        <f t="shared" si="2"/>
        <v>0</v>
      </c>
      <c r="N56" s="20">
        <f t="shared" si="0"/>
        <v>0</v>
      </c>
    </row>
    <row r="57" spans="2:14" x14ac:dyDescent="0.2">
      <c r="D57" s="24">
        <v>41</v>
      </c>
      <c r="E57" s="24">
        <v>4</v>
      </c>
      <c r="F57" s="51">
        <f t="shared" si="10"/>
        <v>45413</v>
      </c>
      <c r="G57" s="8">
        <f t="shared" si="6"/>
        <v>0</v>
      </c>
      <c r="H57" s="7">
        <f t="shared" si="13"/>
        <v>0</v>
      </c>
      <c r="I57" s="20">
        <f t="shared" si="9"/>
        <v>0</v>
      </c>
      <c r="J57" s="20">
        <f t="shared" si="5"/>
        <v>0</v>
      </c>
      <c r="K57" s="20">
        <f t="shared" si="8"/>
        <v>0</v>
      </c>
      <c r="L57" s="20">
        <f t="shared" si="1"/>
        <v>0</v>
      </c>
      <c r="M57" s="20">
        <f t="shared" si="2"/>
        <v>0</v>
      </c>
      <c r="N57" s="20">
        <f t="shared" si="0"/>
        <v>0</v>
      </c>
    </row>
    <row r="58" spans="2:14" x14ac:dyDescent="0.2">
      <c r="D58" s="24">
        <v>42</v>
      </c>
      <c r="E58" s="24">
        <v>4</v>
      </c>
      <c r="F58" s="51">
        <f t="shared" si="10"/>
        <v>45444</v>
      </c>
      <c r="G58" s="8">
        <f t="shared" si="6"/>
        <v>0</v>
      </c>
      <c r="H58" s="7">
        <f t="shared" si="13"/>
        <v>0</v>
      </c>
      <c r="I58" s="20">
        <f t="shared" si="9"/>
        <v>0</v>
      </c>
      <c r="J58" s="20">
        <f t="shared" si="5"/>
        <v>0</v>
      </c>
      <c r="K58" s="20">
        <f t="shared" si="8"/>
        <v>0</v>
      </c>
      <c r="L58" s="20">
        <f t="shared" si="1"/>
        <v>0</v>
      </c>
      <c r="M58" s="20">
        <f t="shared" si="2"/>
        <v>0</v>
      </c>
      <c r="N58" s="20">
        <f t="shared" si="0"/>
        <v>0</v>
      </c>
    </row>
    <row r="59" spans="2:14" x14ac:dyDescent="0.2">
      <c r="D59" s="24">
        <v>43</v>
      </c>
      <c r="E59" s="24">
        <v>4</v>
      </c>
      <c r="F59" s="51">
        <f t="shared" si="10"/>
        <v>45474</v>
      </c>
      <c r="G59" s="8">
        <f t="shared" si="6"/>
        <v>0</v>
      </c>
      <c r="H59" s="7">
        <f t="shared" si="13"/>
        <v>0</v>
      </c>
      <c r="I59" s="20">
        <f t="shared" si="9"/>
        <v>0</v>
      </c>
      <c r="J59" s="20">
        <f t="shared" si="5"/>
        <v>0</v>
      </c>
      <c r="K59" s="20">
        <f t="shared" si="8"/>
        <v>0</v>
      </c>
      <c r="L59" s="20">
        <f t="shared" si="1"/>
        <v>0</v>
      </c>
      <c r="M59" s="20">
        <f t="shared" si="2"/>
        <v>0</v>
      </c>
      <c r="N59" s="20">
        <f t="shared" si="0"/>
        <v>0</v>
      </c>
    </row>
    <row r="60" spans="2:14" x14ac:dyDescent="0.2">
      <c r="D60" s="24">
        <v>44</v>
      </c>
      <c r="E60" s="24">
        <v>4</v>
      </c>
      <c r="F60" s="51">
        <f t="shared" si="10"/>
        <v>45505</v>
      </c>
      <c r="G60" s="8">
        <f t="shared" si="6"/>
        <v>0</v>
      </c>
      <c r="H60" s="7">
        <f t="shared" si="13"/>
        <v>0</v>
      </c>
      <c r="I60" s="20">
        <f t="shared" si="9"/>
        <v>0</v>
      </c>
      <c r="J60" s="20">
        <f t="shared" si="5"/>
        <v>0</v>
      </c>
      <c r="K60" s="20">
        <f t="shared" si="8"/>
        <v>0</v>
      </c>
      <c r="L60" s="20">
        <f t="shared" si="1"/>
        <v>0</v>
      </c>
      <c r="M60" s="20">
        <f t="shared" si="2"/>
        <v>0</v>
      </c>
      <c r="N60" s="20">
        <f t="shared" si="0"/>
        <v>0</v>
      </c>
    </row>
    <row r="61" spans="2:14" x14ac:dyDescent="0.2">
      <c r="D61" s="24">
        <v>45</v>
      </c>
      <c r="E61" s="24">
        <v>4</v>
      </c>
      <c r="F61" s="51">
        <f t="shared" si="10"/>
        <v>45536</v>
      </c>
      <c r="G61" s="8">
        <f t="shared" si="6"/>
        <v>0</v>
      </c>
      <c r="H61" s="7">
        <f t="shared" si="13"/>
        <v>0</v>
      </c>
      <c r="I61" s="20">
        <f t="shared" si="9"/>
        <v>0</v>
      </c>
      <c r="J61" s="20">
        <f t="shared" si="5"/>
        <v>0</v>
      </c>
      <c r="K61" s="20">
        <f t="shared" si="8"/>
        <v>0</v>
      </c>
      <c r="L61" s="20">
        <f t="shared" si="1"/>
        <v>0</v>
      </c>
      <c r="M61" s="20">
        <f t="shared" si="2"/>
        <v>0</v>
      </c>
      <c r="N61" s="20">
        <f t="shared" si="0"/>
        <v>0</v>
      </c>
    </row>
    <row r="62" spans="2:14" x14ac:dyDescent="0.2">
      <c r="D62" s="24">
        <v>46</v>
      </c>
      <c r="E62" s="24">
        <v>4</v>
      </c>
      <c r="F62" s="51">
        <f t="shared" si="10"/>
        <v>45566</v>
      </c>
      <c r="G62" s="8">
        <f t="shared" si="6"/>
        <v>0</v>
      </c>
      <c r="H62" s="7">
        <f t="shared" si="13"/>
        <v>0</v>
      </c>
      <c r="I62" s="20">
        <f t="shared" si="9"/>
        <v>0</v>
      </c>
      <c r="J62" s="20">
        <f t="shared" si="5"/>
        <v>0</v>
      </c>
      <c r="K62" s="20">
        <f t="shared" si="8"/>
        <v>0</v>
      </c>
      <c r="L62" s="20">
        <f t="shared" si="1"/>
        <v>0</v>
      </c>
      <c r="M62" s="20">
        <f t="shared" si="2"/>
        <v>0</v>
      </c>
      <c r="N62" s="20">
        <f t="shared" si="0"/>
        <v>0</v>
      </c>
    </row>
    <row r="63" spans="2:14" x14ac:dyDescent="0.2">
      <c r="D63" s="24">
        <v>47</v>
      </c>
      <c r="E63" s="24">
        <v>4</v>
      </c>
      <c r="F63" s="51">
        <f t="shared" si="10"/>
        <v>45597</v>
      </c>
      <c r="G63" s="8">
        <f t="shared" si="6"/>
        <v>0</v>
      </c>
      <c r="H63" s="7">
        <f t="shared" si="13"/>
        <v>0</v>
      </c>
      <c r="I63" s="20">
        <f t="shared" si="9"/>
        <v>0</v>
      </c>
      <c r="J63" s="20">
        <f t="shared" si="5"/>
        <v>0</v>
      </c>
      <c r="K63" s="20">
        <f t="shared" si="8"/>
        <v>0</v>
      </c>
      <c r="L63" s="20">
        <f t="shared" si="1"/>
        <v>0</v>
      </c>
      <c r="M63" s="20">
        <f t="shared" si="2"/>
        <v>0</v>
      </c>
      <c r="N63" s="20">
        <f t="shared" si="0"/>
        <v>0</v>
      </c>
    </row>
    <row r="64" spans="2:14" x14ac:dyDescent="0.2">
      <c r="D64" s="22">
        <v>48</v>
      </c>
      <c r="E64" s="22">
        <v>4</v>
      </c>
      <c r="F64" s="53">
        <f t="shared" si="10"/>
        <v>45627</v>
      </c>
      <c r="G64" s="5">
        <f t="shared" si="6"/>
        <v>0</v>
      </c>
      <c r="H64" s="6">
        <f t="shared" si="13"/>
        <v>0</v>
      </c>
      <c r="I64" s="19">
        <f t="shared" si="9"/>
        <v>0</v>
      </c>
      <c r="J64" s="19">
        <f t="shared" si="5"/>
        <v>0</v>
      </c>
      <c r="K64" s="20">
        <f t="shared" si="8"/>
        <v>0</v>
      </c>
      <c r="L64" s="19">
        <f t="shared" si="1"/>
        <v>0</v>
      </c>
      <c r="M64" s="19">
        <f t="shared" si="2"/>
        <v>0</v>
      </c>
      <c r="N64" s="20">
        <f t="shared" si="0"/>
        <v>0</v>
      </c>
    </row>
    <row r="65" spans="4:14" x14ac:dyDescent="0.2">
      <c r="D65" s="24">
        <v>49</v>
      </c>
      <c r="E65" s="24">
        <v>5</v>
      </c>
      <c r="F65" s="51">
        <f t="shared" si="10"/>
        <v>45658</v>
      </c>
      <c r="G65" s="8">
        <f t="shared" si="6"/>
        <v>0</v>
      </c>
      <c r="H65" s="7">
        <f>IF(M64-H64 &lt;= 0, M64+J65, +H64)</f>
        <v>0</v>
      </c>
      <c r="I65" s="20">
        <f t="shared" si="9"/>
        <v>0</v>
      </c>
      <c r="J65" s="20">
        <f t="shared" si="5"/>
        <v>0</v>
      </c>
      <c r="K65" s="20">
        <f t="shared" si="8"/>
        <v>0</v>
      </c>
      <c r="L65" s="20">
        <f t="shared" si="1"/>
        <v>0</v>
      </c>
      <c r="M65" s="20">
        <f t="shared" si="2"/>
        <v>0</v>
      </c>
      <c r="N65" s="20">
        <f t="shared" si="0"/>
        <v>0</v>
      </c>
    </row>
    <row r="66" spans="4:14" x14ac:dyDescent="0.2">
      <c r="D66" s="24">
        <v>50</v>
      </c>
      <c r="E66" s="24">
        <v>5</v>
      </c>
      <c r="F66" s="51">
        <f t="shared" si="10"/>
        <v>45689</v>
      </c>
      <c r="G66" s="8">
        <f t="shared" si="6"/>
        <v>0</v>
      </c>
      <c r="H66" s="7">
        <f t="shared" ref="H66:H129" si="14">IF(M65-H65 &lt;= 0, M65+J66, +H65)</f>
        <v>0</v>
      </c>
      <c r="I66" s="20">
        <f t="shared" si="9"/>
        <v>0</v>
      </c>
      <c r="J66" s="20">
        <f t="shared" si="5"/>
        <v>0</v>
      </c>
      <c r="K66" s="20">
        <f t="shared" si="8"/>
        <v>0</v>
      </c>
      <c r="L66" s="20">
        <f t="shared" si="1"/>
        <v>0</v>
      </c>
      <c r="M66" s="20">
        <f t="shared" si="2"/>
        <v>0</v>
      </c>
      <c r="N66" s="20">
        <f t="shared" si="0"/>
        <v>0</v>
      </c>
    </row>
    <row r="67" spans="4:14" x14ac:dyDescent="0.2">
      <c r="D67" s="24">
        <v>51</v>
      </c>
      <c r="E67" s="24">
        <v>5</v>
      </c>
      <c r="F67" s="51">
        <f t="shared" si="10"/>
        <v>45717</v>
      </c>
      <c r="G67" s="8">
        <f t="shared" si="6"/>
        <v>0</v>
      </c>
      <c r="H67" s="7">
        <f t="shared" si="14"/>
        <v>0</v>
      </c>
      <c r="I67" s="20">
        <f t="shared" si="9"/>
        <v>0</v>
      </c>
      <c r="J67" s="20">
        <f t="shared" si="5"/>
        <v>0</v>
      </c>
      <c r="K67" s="20">
        <f t="shared" si="8"/>
        <v>0</v>
      </c>
      <c r="L67" s="20">
        <f t="shared" si="1"/>
        <v>0</v>
      </c>
      <c r="M67" s="20">
        <f t="shared" si="2"/>
        <v>0</v>
      </c>
      <c r="N67" s="20">
        <f t="shared" si="0"/>
        <v>0</v>
      </c>
    </row>
    <row r="68" spans="4:14" x14ac:dyDescent="0.2">
      <c r="D68" s="24">
        <v>52</v>
      </c>
      <c r="E68" s="24">
        <v>5</v>
      </c>
      <c r="F68" s="51">
        <f t="shared" si="10"/>
        <v>45748</v>
      </c>
      <c r="G68" s="8">
        <f t="shared" si="6"/>
        <v>0</v>
      </c>
      <c r="H68" s="7">
        <f t="shared" si="14"/>
        <v>0</v>
      </c>
      <c r="I68" s="20">
        <f t="shared" si="9"/>
        <v>0</v>
      </c>
      <c r="J68" s="20">
        <f t="shared" si="5"/>
        <v>0</v>
      </c>
      <c r="K68" s="20">
        <f t="shared" si="8"/>
        <v>0</v>
      </c>
      <c r="L68" s="20">
        <f t="shared" si="1"/>
        <v>0</v>
      </c>
      <c r="M68" s="20">
        <f t="shared" si="2"/>
        <v>0</v>
      </c>
      <c r="N68" s="20">
        <f t="shared" si="0"/>
        <v>0</v>
      </c>
    </row>
    <row r="69" spans="4:14" x14ac:dyDescent="0.2">
      <c r="D69" s="24">
        <v>53</v>
      </c>
      <c r="E69" s="24">
        <v>5</v>
      </c>
      <c r="F69" s="51">
        <f t="shared" si="10"/>
        <v>45778</v>
      </c>
      <c r="G69" s="8">
        <f t="shared" si="6"/>
        <v>0</v>
      </c>
      <c r="H69" s="7">
        <f t="shared" si="14"/>
        <v>0</v>
      </c>
      <c r="I69" s="20">
        <f t="shared" si="9"/>
        <v>0</v>
      </c>
      <c r="J69" s="20">
        <f t="shared" si="5"/>
        <v>0</v>
      </c>
      <c r="K69" s="20">
        <f t="shared" si="8"/>
        <v>0</v>
      </c>
      <c r="L69" s="20">
        <f t="shared" si="1"/>
        <v>0</v>
      </c>
      <c r="M69" s="20">
        <f t="shared" si="2"/>
        <v>0</v>
      </c>
      <c r="N69" s="20">
        <f t="shared" si="0"/>
        <v>0</v>
      </c>
    </row>
    <row r="70" spans="4:14" x14ac:dyDescent="0.2">
      <c r="D70" s="24">
        <v>54</v>
      </c>
      <c r="E70" s="24">
        <v>5</v>
      </c>
      <c r="F70" s="51">
        <f t="shared" si="10"/>
        <v>45809</v>
      </c>
      <c r="G70" s="8">
        <f t="shared" si="6"/>
        <v>0</v>
      </c>
      <c r="H70" s="7">
        <f t="shared" si="14"/>
        <v>0</v>
      </c>
      <c r="I70" s="20">
        <f t="shared" si="9"/>
        <v>0</v>
      </c>
      <c r="J70" s="20">
        <f t="shared" si="5"/>
        <v>0</v>
      </c>
      <c r="K70" s="20">
        <f t="shared" si="8"/>
        <v>0</v>
      </c>
      <c r="L70" s="20">
        <f t="shared" si="1"/>
        <v>0</v>
      </c>
      <c r="M70" s="20">
        <f t="shared" si="2"/>
        <v>0</v>
      </c>
      <c r="N70" s="20">
        <f t="shared" si="0"/>
        <v>0</v>
      </c>
    </row>
    <row r="71" spans="4:14" x14ac:dyDescent="0.2">
      <c r="D71" s="24">
        <v>55</v>
      </c>
      <c r="E71" s="24">
        <v>5</v>
      </c>
      <c r="F71" s="51">
        <f t="shared" si="10"/>
        <v>45839</v>
      </c>
      <c r="G71" s="8">
        <f t="shared" si="6"/>
        <v>0</v>
      </c>
      <c r="H71" s="7">
        <f t="shared" si="14"/>
        <v>0</v>
      </c>
      <c r="I71" s="20">
        <f t="shared" si="9"/>
        <v>0</v>
      </c>
      <c r="J71" s="20">
        <f t="shared" si="5"/>
        <v>0</v>
      </c>
      <c r="K71" s="20">
        <f t="shared" si="8"/>
        <v>0</v>
      </c>
      <c r="L71" s="20">
        <f t="shared" si="1"/>
        <v>0</v>
      </c>
      <c r="M71" s="20">
        <f t="shared" si="2"/>
        <v>0</v>
      </c>
      <c r="N71" s="20">
        <f t="shared" si="0"/>
        <v>0</v>
      </c>
    </row>
    <row r="72" spans="4:14" x14ac:dyDescent="0.2">
      <c r="D72" s="24">
        <v>56</v>
      </c>
      <c r="E72" s="24">
        <v>5</v>
      </c>
      <c r="F72" s="51">
        <f t="shared" si="10"/>
        <v>45870</v>
      </c>
      <c r="G72" s="8">
        <f t="shared" si="6"/>
        <v>0</v>
      </c>
      <c r="H72" s="7">
        <f t="shared" si="14"/>
        <v>0</v>
      </c>
      <c r="I72" s="20">
        <f t="shared" si="9"/>
        <v>0</v>
      </c>
      <c r="J72" s="20">
        <f t="shared" si="5"/>
        <v>0</v>
      </c>
      <c r="K72" s="20">
        <f t="shared" si="8"/>
        <v>0</v>
      </c>
      <c r="L72" s="20">
        <f t="shared" si="1"/>
        <v>0</v>
      </c>
      <c r="M72" s="20">
        <f t="shared" si="2"/>
        <v>0</v>
      </c>
      <c r="N72" s="20">
        <f t="shared" si="0"/>
        <v>0</v>
      </c>
    </row>
    <row r="73" spans="4:14" x14ac:dyDescent="0.2">
      <c r="D73" s="24">
        <v>57</v>
      </c>
      <c r="E73" s="24">
        <v>5</v>
      </c>
      <c r="F73" s="51">
        <f t="shared" si="10"/>
        <v>45901</v>
      </c>
      <c r="G73" s="8">
        <f t="shared" si="6"/>
        <v>0</v>
      </c>
      <c r="H73" s="7">
        <f t="shared" si="14"/>
        <v>0</v>
      </c>
      <c r="I73" s="20">
        <f t="shared" si="9"/>
        <v>0</v>
      </c>
      <c r="J73" s="20">
        <f t="shared" si="5"/>
        <v>0</v>
      </c>
      <c r="K73" s="20">
        <f t="shared" si="8"/>
        <v>0</v>
      </c>
      <c r="L73" s="20">
        <f t="shared" si="1"/>
        <v>0</v>
      </c>
      <c r="M73" s="20">
        <f t="shared" si="2"/>
        <v>0</v>
      </c>
      <c r="N73" s="20">
        <f t="shared" si="0"/>
        <v>0</v>
      </c>
    </row>
    <row r="74" spans="4:14" x14ac:dyDescent="0.2">
      <c r="D74" s="24">
        <v>58</v>
      </c>
      <c r="E74" s="24">
        <v>5</v>
      </c>
      <c r="F74" s="51">
        <f t="shared" si="10"/>
        <v>45931</v>
      </c>
      <c r="G74" s="8">
        <f t="shared" si="6"/>
        <v>0</v>
      </c>
      <c r="H74" s="7">
        <f t="shared" si="14"/>
        <v>0</v>
      </c>
      <c r="I74" s="20">
        <f t="shared" si="9"/>
        <v>0</v>
      </c>
      <c r="J74" s="20">
        <f t="shared" si="5"/>
        <v>0</v>
      </c>
      <c r="K74" s="20">
        <f t="shared" si="8"/>
        <v>0</v>
      </c>
      <c r="L74" s="20">
        <f t="shared" si="1"/>
        <v>0</v>
      </c>
      <c r="M74" s="20">
        <f t="shared" si="2"/>
        <v>0</v>
      </c>
      <c r="N74" s="20">
        <f t="shared" si="0"/>
        <v>0</v>
      </c>
    </row>
    <row r="75" spans="4:14" x14ac:dyDescent="0.2">
      <c r="D75" s="24">
        <v>59</v>
      </c>
      <c r="E75" s="24">
        <v>5</v>
      </c>
      <c r="F75" s="51">
        <f t="shared" si="10"/>
        <v>45962</v>
      </c>
      <c r="G75" s="8">
        <f t="shared" si="6"/>
        <v>0</v>
      </c>
      <c r="H75" s="7">
        <f t="shared" si="14"/>
        <v>0</v>
      </c>
      <c r="I75" s="20">
        <f t="shared" si="9"/>
        <v>0</v>
      </c>
      <c r="J75" s="20">
        <f t="shared" si="5"/>
        <v>0</v>
      </c>
      <c r="K75" s="20">
        <f t="shared" si="8"/>
        <v>0</v>
      </c>
      <c r="L75" s="20">
        <f t="shared" si="1"/>
        <v>0</v>
      </c>
      <c r="M75" s="20">
        <f t="shared" si="2"/>
        <v>0</v>
      </c>
      <c r="N75" s="20">
        <f t="shared" si="0"/>
        <v>0</v>
      </c>
    </row>
    <row r="76" spans="4:14" x14ac:dyDescent="0.2">
      <c r="D76" s="22">
        <v>60</v>
      </c>
      <c r="E76" s="22">
        <v>5</v>
      </c>
      <c r="F76" s="53">
        <f t="shared" si="10"/>
        <v>45992</v>
      </c>
      <c r="G76" s="5">
        <f t="shared" si="6"/>
        <v>0</v>
      </c>
      <c r="H76" s="6">
        <f t="shared" si="14"/>
        <v>0</v>
      </c>
      <c r="I76" s="19">
        <f t="shared" si="9"/>
        <v>0</v>
      </c>
      <c r="J76" s="19">
        <f t="shared" si="5"/>
        <v>0</v>
      </c>
      <c r="K76" s="20">
        <f t="shared" si="8"/>
        <v>0</v>
      </c>
      <c r="L76" s="19">
        <f t="shared" si="1"/>
        <v>0</v>
      </c>
      <c r="M76" s="19">
        <f t="shared" si="2"/>
        <v>0</v>
      </c>
      <c r="N76" s="20">
        <f t="shared" si="0"/>
        <v>0</v>
      </c>
    </row>
    <row r="77" spans="4:14" x14ac:dyDescent="0.2">
      <c r="D77" s="24">
        <v>61</v>
      </c>
      <c r="E77" s="24">
        <v>6</v>
      </c>
      <c r="F77" s="51">
        <f t="shared" si="10"/>
        <v>46023</v>
      </c>
      <c r="G77" s="8">
        <f t="shared" si="6"/>
        <v>0</v>
      </c>
      <c r="H77" s="7">
        <f t="shared" si="14"/>
        <v>0</v>
      </c>
      <c r="I77" s="20">
        <f t="shared" si="9"/>
        <v>0</v>
      </c>
      <c r="J77" s="20">
        <f t="shared" si="5"/>
        <v>0</v>
      </c>
      <c r="K77" s="20">
        <f t="shared" si="8"/>
        <v>0</v>
      </c>
      <c r="L77" s="20">
        <f t="shared" si="1"/>
        <v>0</v>
      </c>
      <c r="M77" s="20">
        <f t="shared" si="2"/>
        <v>0</v>
      </c>
      <c r="N77" s="20">
        <f t="shared" si="0"/>
        <v>0</v>
      </c>
    </row>
    <row r="78" spans="4:14" x14ac:dyDescent="0.2">
      <c r="D78" s="24">
        <v>62</v>
      </c>
      <c r="E78" s="24">
        <v>6</v>
      </c>
      <c r="F78" s="51">
        <f t="shared" si="10"/>
        <v>46054</v>
      </c>
      <c r="G78" s="8">
        <f t="shared" si="6"/>
        <v>0</v>
      </c>
      <c r="H78" s="7">
        <f t="shared" si="14"/>
        <v>0</v>
      </c>
      <c r="I78" s="20">
        <f t="shared" si="9"/>
        <v>0</v>
      </c>
      <c r="J78" s="20">
        <f t="shared" si="5"/>
        <v>0</v>
      </c>
      <c r="K78" s="20">
        <f t="shared" si="8"/>
        <v>0</v>
      </c>
      <c r="L78" s="20">
        <f t="shared" si="1"/>
        <v>0</v>
      </c>
      <c r="M78" s="20">
        <f t="shared" si="2"/>
        <v>0</v>
      </c>
      <c r="N78" s="20">
        <f t="shared" si="0"/>
        <v>0</v>
      </c>
    </row>
    <row r="79" spans="4:14" x14ac:dyDescent="0.2">
      <c r="D79" s="24">
        <v>63</v>
      </c>
      <c r="E79" s="24">
        <v>6</v>
      </c>
      <c r="F79" s="51">
        <f t="shared" si="10"/>
        <v>46082</v>
      </c>
      <c r="G79" s="8">
        <f t="shared" si="6"/>
        <v>0</v>
      </c>
      <c r="H79" s="7">
        <f t="shared" si="14"/>
        <v>0</v>
      </c>
      <c r="I79" s="20">
        <f t="shared" si="9"/>
        <v>0</v>
      </c>
      <c r="J79" s="20">
        <f t="shared" si="5"/>
        <v>0</v>
      </c>
      <c r="K79" s="20">
        <f t="shared" si="8"/>
        <v>0</v>
      </c>
      <c r="L79" s="20">
        <f t="shared" si="1"/>
        <v>0</v>
      </c>
      <c r="M79" s="20">
        <f t="shared" si="2"/>
        <v>0</v>
      </c>
      <c r="N79" s="20">
        <f t="shared" si="0"/>
        <v>0</v>
      </c>
    </row>
    <row r="80" spans="4:14" x14ac:dyDescent="0.2">
      <c r="D80" s="24">
        <v>64</v>
      </c>
      <c r="E80" s="24">
        <v>6</v>
      </c>
      <c r="F80" s="51">
        <f t="shared" si="10"/>
        <v>46113</v>
      </c>
      <c r="G80" s="8">
        <f t="shared" si="6"/>
        <v>0</v>
      </c>
      <c r="H80" s="7">
        <f t="shared" si="14"/>
        <v>0</v>
      </c>
      <c r="I80" s="20">
        <f t="shared" si="9"/>
        <v>0</v>
      </c>
      <c r="J80" s="20">
        <f t="shared" si="5"/>
        <v>0</v>
      </c>
      <c r="K80" s="20">
        <f t="shared" si="8"/>
        <v>0</v>
      </c>
      <c r="L80" s="20">
        <f t="shared" si="1"/>
        <v>0</v>
      </c>
      <c r="M80" s="20">
        <f t="shared" si="2"/>
        <v>0</v>
      </c>
      <c r="N80" s="20">
        <f t="shared" si="0"/>
        <v>0</v>
      </c>
    </row>
    <row r="81" spans="4:14" x14ac:dyDescent="0.2">
      <c r="D81" s="24">
        <v>65</v>
      </c>
      <c r="E81" s="24">
        <v>6</v>
      </c>
      <c r="F81" s="51">
        <f t="shared" si="10"/>
        <v>46143</v>
      </c>
      <c r="G81" s="8">
        <f t="shared" si="6"/>
        <v>0</v>
      </c>
      <c r="H81" s="7">
        <f t="shared" si="14"/>
        <v>0</v>
      </c>
      <c r="I81" s="20">
        <f t="shared" si="9"/>
        <v>0</v>
      </c>
      <c r="J81" s="20">
        <f t="shared" si="5"/>
        <v>0</v>
      </c>
      <c r="K81" s="20">
        <f t="shared" si="8"/>
        <v>0</v>
      </c>
      <c r="L81" s="20">
        <f t="shared" si="1"/>
        <v>0</v>
      </c>
      <c r="M81" s="20">
        <f t="shared" si="2"/>
        <v>0</v>
      </c>
      <c r="N81" s="20">
        <f t="shared" ref="N81:N144" si="15">SUM(I81-J81)</f>
        <v>0</v>
      </c>
    </row>
    <row r="82" spans="4:14" x14ac:dyDescent="0.2">
      <c r="D82" s="24">
        <v>66</v>
      </c>
      <c r="E82" s="24">
        <v>6</v>
      </c>
      <c r="F82" s="51">
        <f t="shared" si="10"/>
        <v>46174</v>
      </c>
      <c r="G82" s="8">
        <f t="shared" si="6"/>
        <v>0</v>
      </c>
      <c r="H82" s="7">
        <f t="shared" si="14"/>
        <v>0</v>
      </c>
      <c r="I82" s="20">
        <f t="shared" si="9"/>
        <v>0</v>
      </c>
      <c r="J82" s="20">
        <f t="shared" si="5"/>
        <v>0</v>
      </c>
      <c r="K82" s="20">
        <f t="shared" si="8"/>
        <v>0</v>
      </c>
      <c r="L82" s="20">
        <f t="shared" ref="L82:L145" si="16">SUM(L81+H82)</f>
        <v>0</v>
      </c>
      <c r="M82" s="20">
        <f t="shared" ref="M82:M145" si="17">SUM(M81-I82)</f>
        <v>0</v>
      </c>
      <c r="N82" s="20">
        <f t="shared" si="15"/>
        <v>0</v>
      </c>
    </row>
    <row r="83" spans="4:14" x14ac:dyDescent="0.2">
      <c r="D83" s="24">
        <v>67</v>
      </c>
      <c r="E83" s="24">
        <v>6</v>
      </c>
      <c r="F83" s="51">
        <f t="shared" si="10"/>
        <v>46204</v>
      </c>
      <c r="G83" s="8">
        <f t="shared" si="6"/>
        <v>0</v>
      </c>
      <c r="H83" s="7">
        <f t="shared" si="14"/>
        <v>0</v>
      </c>
      <c r="I83" s="20">
        <f t="shared" si="9"/>
        <v>0</v>
      </c>
      <c r="J83" s="20">
        <f t="shared" ref="J83:J146" si="18">SUM(((M82*G83)/100) * DAY(EOMONTH(F83,0)) / 365)</f>
        <v>0</v>
      </c>
      <c r="K83" s="20">
        <f t="shared" si="8"/>
        <v>0</v>
      </c>
      <c r="L83" s="20">
        <f t="shared" si="16"/>
        <v>0</v>
      </c>
      <c r="M83" s="20">
        <f t="shared" si="17"/>
        <v>0</v>
      </c>
      <c r="N83" s="20">
        <f t="shared" si="15"/>
        <v>0</v>
      </c>
    </row>
    <row r="84" spans="4:14" x14ac:dyDescent="0.2">
      <c r="D84" s="24">
        <v>68</v>
      </c>
      <c r="E84" s="24">
        <v>6</v>
      </c>
      <c r="F84" s="51">
        <f t="shared" si="10"/>
        <v>46235</v>
      </c>
      <c r="G84" s="8">
        <f t="shared" ref="G84:G147" si="19">+G83</f>
        <v>0</v>
      </c>
      <c r="H84" s="7">
        <f t="shared" si="14"/>
        <v>0</v>
      </c>
      <c r="I84" s="20">
        <f t="shared" ref="I84:I147" si="20">SUM(H84-J84)</f>
        <v>0</v>
      </c>
      <c r="J84" s="20">
        <f t="shared" si="18"/>
        <v>0</v>
      </c>
      <c r="K84" s="20">
        <f t="shared" ref="K84:K147" si="21">SUM(K83+J84)</f>
        <v>0</v>
      </c>
      <c r="L84" s="20">
        <f t="shared" si="16"/>
        <v>0</v>
      </c>
      <c r="M84" s="20">
        <f t="shared" si="17"/>
        <v>0</v>
      </c>
      <c r="N84" s="20">
        <f t="shared" si="15"/>
        <v>0</v>
      </c>
    </row>
    <row r="85" spans="4:14" x14ac:dyDescent="0.2">
      <c r="D85" s="24">
        <v>69</v>
      </c>
      <c r="E85" s="24">
        <v>6</v>
      </c>
      <c r="F85" s="51">
        <f t="shared" si="10"/>
        <v>46266</v>
      </c>
      <c r="G85" s="8">
        <f t="shared" si="19"/>
        <v>0</v>
      </c>
      <c r="H85" s="7">
        <f t="shared" si="14"/>
        <v>0</v>
      </c>
      <c r="I85" s="20">
        <f t="shared" si="20"/>
        <v>0</v>
      </c>
      <c r="J85" s="20">
        <f t="shared" si="18"/>
        <v>0</v>
      </c>
      <c r="K85" s="20">
        <f t="shared" si="21"/>
        <v>0</v>
      </c>
      <c r="L85" s="20">
        <f t="shared" si="16"/>
        <v>0</v>
      </c>
      <c r="M85" s="20">
        <f t="shared" si="17"/>
        <v>0</v>
      </c>
      <c r="N85" s="20">
        <f t="shared" si="15"/>
        <v>0</v>
      </c>
    </row>
    <row r="86" spans="4:14" x14ac:dyDescent="0.2">
      <c r="D86" s="24">
        <v>70</v>
      </c>
      <c r="E86" s="24">
        <v>6</v>
      </c>
      <c r="F86" s="51">
        <f t="shared" si="10"/>
        <v>46296</v>
      </c>
      <c r="G86" s="8">
        <f t="shared" si="19"/>
        <v>0</v>
      </c>
      <c r="H86" s="7">
        <f t="shared" si="14"/>
        <v>0</v>
      </c>
      <c r="I86" s="20">
        <f t="shared" si="20"/>
        <v>0</v>
      </c>
      <c r="J86" s="20">
        <f t="shared" si="18"/>
        <v>0</v>
      </c>
      <c r="K86" s="20">
        <f t="shared" si="21"/>
        <v>0</v>
      </c>
      <c r="L86" s="20">
        <f t="shared" si="16"/>
        <v>0</v>
      </c>
      <c r="M86" s="20">
        <f t="shared" si="17"/>
        <v>0</v>
      </c>
      <c r="N86" s="20">
        <f t="shared" si="15"/>
        <v>0</v>
      </c>
    </row>
    <row r="87" spans="4:14" x14ac:dyDescent="0.2">
      <c r="D87" s="24">
        <v>71</v>
      </c>
      <c r="E87" s="24">
        <v>6</v>
      </c>
      <c r="F87" s="51">
        <f t="shared" si="10"/>
        <v>46327</v>
      </c>
      <c r="G87" s="8">
        <f t="shared" si="19"/>
        <v>0</v>
      </c>
      <c r="H87" s="7">
        <f t="shared" si="14"/>
        <v>0</v>
      </c>
      <c r="I87" s="20">
        <f t="shared" si="20"/>
        <v>0</v>
      </c>
      <c r="J87" s="20">
        <f t="shared" si="18"/>
        <v>0</v>
      </c>
      <c r="K87" s="20">
        <f t="shared" si="21"/>
        <v>0</v>
      </c>
      <c r="L87" s="20">
        <f t="shared" si="16"/>
        <v>0</v>
      </c>
      <c r="M87" s="20">
        <f t="shared" si="17"/>
        <v>0</v>
      </c>
      <c r="N87" s="20">
        <f t="shared" si="15"/>
        <v>0</v>
      </c>
    </row>
    <row r="88" spans="4:14" x14ac:dyDescent="0.2">
      <c r="D88" s="22">
        <v>72</v>
      </c>
      <c r="E88" s="22">
        <v>6</v>
      </c>
      <c r="F88" s="53">
        <f t="shared" si="10"/>
        <v>46357</v>
      </c>
      <c r="G88" s="5">
        <f t="shared" si="19"/>
        <v>0</v>
      </c>
      <c r="H88" s="6">
        <f t="shared" si="14"/>
        <v>0</v>
      </c>
      <c r="I88" s="19">
        <f t="shared" si="20"/>
        <v>0</v>
      </c>
      <c r="J88" s="19">
        <f t="shared" si="18"/>
        <v>0</v>
      </c>
      <c r="K88" s="20">
        <f t="shared" si="21"/>
        <v>0</v>
      </c>
      <c r="L88" s="19">
        <f t="shared" si="16"/>
        <v>0</v>
      </c>
      <c r="M88" s="19">
        <f t="shared" si="17"/>
        <v>0</v>
      </c>
      <c r="N88" s="20">
        <f t="shared" si="15"/>
        <v>0</v>
      </c>
    </row>
    <row r="89" spans="4:14" x14ac:dyDescent="0.2">
      <c r="D89" s="24">
        <v>73</v>
      </c>
      <c r="E89" s="24">
        <v>7</v>
      </c>
      <c r="F89" s="51">
        <f t="shared" si="10"/>
        <v>46388</v>
      </c>
      <c r="G89" s="8">
        <f t="shared" si="19"/>
        <v>0</v>
      </c>
      <c r="H89" s="7">
        <f t="shared" si="14"/>
        <v>0</v>
      </c>
      <c r="I89" s="20">
        <f t="shared" si="20"/>
        <v>0</v>
      </c>
      <c r="J89" s="20">
        <f t="shared" si="18"/>
        <v>0</v>
      </c>
      <c r="K89" s="20">
        <f t="shared" si="21"/>
        <v>0</v>
      </c>
      <c r="L89" s="20">
        <f t="shared" si="16"/>
        <v>0</v>
      </c>
      <c r="M89" s="20">
        <f t="shared" si="17"/>
        <v>0</v>
      </c>
      <c r="N89" s="20">
        <f t="shared" si="15"/>
        <v>0</v>
      </c>
    </row>
    <row r="90" spans="4:14" x14ac:dyDescent="0.2">
      <c r="D90" s="24">
        <v>74</v>
      </c>
      <c r="E90" s="24">
        <v>7</v>
      </c>
      <c r="F90" s="51">
        <f t="shared" si="10"/>
        <v>46419</v>
      </c>
      <c r="G90" s="8">
        <f t="shared" si="19"/>
        <v>0</v>
      </c>
      <c r="H90" s="7">
        <f t="shared" si="14"/>
        <v>0</v>
      </c>
      <c r="I90" s="20">
        <f t="shared" si="20"/>
        <v>0</v>
      </c>
      <c r="J90" s="20">
        <f t="shared" si="18"/>
        <v>0</v>
      </c>
      <c r="K90" s="20">
        <f t="shared" si="21"/>
        <v>0</v>
      </c>
      <c r="L90" s="20">
        <f t="shared" si="16"/>
        <v>0</v>
      </c>
      <c r="M90" s="20">
        <f t="shared" si="17"/>
        <v>0</v>
      </c>
      <c r="N90" s="20">
        <f t="shared" si="15"/>
        <v>0</v>
      </c>
    </row>
    <row r="91" spans="4:14" x14ac:dyDescent="0.2">
      <c r="D91" s="24">
        <v>75</v>
      </c>
      <c r="E91" s="24">
        <v>7</v>
      </c>
      <c r="F91" s="51">
        <f t="shared" si="10"/>
        <v>46447</v>
      </c>
      <c r="G91" s="8">
        <f t="shared" si="19"/>
        <v>0</v>
      </c>
      <c r="H91" s="7">
        <f t="shared" si="14"/>
        <v>0</v>
      </c>
      <c r="I91" s="20">
        <f t="shared" si="20"/>
        <v>0</v>
      </c>
      <c r="J91" s="20">
        <f t="shared" si="18"/>
        <v>0</v>
      </c>
      <c r="K91" s="20">
        <f t="shared" si="21"/>
        <v>0</v>
      </c>
      <c r="L91" s="20">
        <f t="shared" si="16"/>
        <v>0</v>
      </c>
      <c r="M91" s="20">
        <f t="shared" si="17"/>
        <v>0</v>
      </c>
      <c r="N91" s="20">
        <f t="shared" si="15"/>
        <v>0</v>
      </c>
    </row>
    <row r="92" spans="4:14" x14ac:dyDescent="0.2">
      <c r="D92" s="24">
        <v>76</v>
      </c>
      <c r="E92" s="24">
        <v>7</v>
      </c>
      <c r="F92" s="51">
        <f t="shared" si="10"/>
        <v>46478</v>
      </c>
      <c r="G92" s="8">
        <f t="shared" si="19"/>
        <v>0</v>
      </c>
      <c r="H92" s="7">
        <f t="shared" si="14"/>
        <v>0</v>
      </c>
      <c r="I92" s="20">
        <f t="shared" si="20"/>
        <v>0</v>
      </c>
      <c r="J92" s="20">
        <f t="shared" si="18"/>
        <v>0</v>
      </c>
      <c r="K92" s="20">
        <f t="shared" si="21"/>
        <v>0</v>
      </c>
      <c r="L92" s="20">
        <f t="shared" si="16"/>
        <v>0</v>
      </c>
      <c r="M92" s="20">
        <f t="shared" si="17"/>
        <v>0</v>
      </c>
      <c r="N92" s="20">
        <f t="shared" si="15"/>
        <v>0</v>
      </c>
    </row>
    <row r="93" spans="4:14" x14ac:dyDescent="0.2">
      <c r="D93" s="24">
        <v>77</v>
      </c>
      <c r="E93" s="24">
        <v>7</v>
      </c>
      <c r="F93" s="51">
        <f t="shared" si="10"/>
        <v>46508</v>
      </c>
      <c r="G93" s="8">
        <f t="shared" si="19"/>
        <v>0</v>
      </c>
      <c r="H93" s="7">
        <f t="shared" si="14"/>
        <v>0</v>
      </c>
      <c r="I93" s="20">
        <f t="shared" si="20"/>
        <v>0</v>
      </c>
      <c r="J93" s="20">
        <f t="shared" si="18"/>
        <v>0</v>
      </c>
      <c r="K93" s="20">
        <f t="shared" si="21"/>
        <v>0</v>
      </c>
      <c r="L93" s="20">
        <f t="shared" si="16"/>
        <v>0</v>
      </c>
      <c r="M93" s="20">
        <f t="shared" si="17"/>
        <v>0</v>
      </c>
      <c r="N93" s="20">
        <f t="shared" si="15"/>
        <v>0</v>
      </c>
    </row>
    <row r="94" spans="4:14" x14ac:dyDescent="0.2">
      <c r="D94" s="24">
        <v>78</v>
      </c>
      <c r="E94" s="24">
        <v>7</v>
      </c>
      <c r="F94" s="51">
        <f t="shared" si="10"/>
        <v>46539</v>
      </c>
      <c r="G94" s="8">
        <f t="shared" si="19"/>
        <v>0</v>
      </c>
      <c r="H94" s="7">
        <f t="shared" si="14"/>
        <v>0</v>
      </c>
      <c r="I94" s="20">
        <f t="shared" si="20"/>
        <v>0</v>
      </c>
      <c r="J94" s="20">
        <f t="shared" si="18"/>
        <v>0</v>
      </c>
      <c r="K94" s="20">
        <f t="shared" si="21"/>
        <v>0</v>
      </c>
      <c r="L94" s="20">
        <f t="shared" si="16"/>
        <v>0</v>
      </c>
      <c r="M94" s="20">
        <f t="shared" si="17"/>
        <v>0</v>
      </c>
      <c r="N94" s="20">
        <f t="shared" si="15"/>
        <v>0</v>
      </c>
    </row>
    <row r="95" spans="4:14" x14ac:dyDescent="0.2">
      <c r="D95" s="24">
        <v>79</v>
      </c>
      <c r="E95" s="24">
        <v>7</v>
      </c>
      <c r="F95" s="51">
        <f t="shared" ref="F95:F158" si="22">EDATE(F94,1)</f>
        <v>46569</v>
      </c>
      <c r="G95" s="8">
        <f t="shared" si="19"/>
        <v>0</v>
      </c>
      <c r="H95" s="7">
        <f t="shared" si="14"/>
        <v>0</v>
      </c>
      <c r="I95" s="20">
        <f t="shared" si="20"/>
        <v>0</v>
      </c>
      <c r="J95" s="20">
        <f t="shared" si="18"/>
        <v>0</v>
      </c>
      <c r="K95" s="20">
        <f t="shared" si="21"/>
        <v>0</v>
      </c>
      <c r="L95" s="20">
        <f t="shared" si="16"/>
        <v>0</v>
      </c>
      <c r="M95" s="20">
        <f t="shared" si="17"/>
        <v>0</v>
      </c>
      <c r="N95" s="20">
        <f t="shared" si="15"/>
        <v>0</v>
      </c>
    </row>
    <row r="96" spans="4:14" x14ac:dyDescent="0.2">
      <c r="D96" s="24">
        <v>80</v>
      </c>
      <c r="E96" s="24">
        <v>7</v>
      </c>
      <c r="F96" s="51">
        <f t="shared" si="22"/>
        <v>46600</v>
      </c>
      <c r="G96" s="8">
        <f t="shared" si="19"/>
        <v>0</v>
      </c>
      <c r="H96" s="7">
        <f t="shared" si="14"/>
        <v>0</v>
      </c>
      <c r="I96" s="20">
        <f t="shared" si="20"/>
        <v>0</v>
      </c>
      <c r="J96" s="20">
        <f t="shared" si="18"/>
        <v>0</v>
      </c>
      <c r="K96" s="20">
        <f t="shared" si="21"/>
        <v>0</v>
      </c>
      <c r="L96" s="20">
        <f t="shared" si="16"/>
        <v>0</v>
      </c>
      <c r="M96" s="20">
        <f t="shared" si="17"/>
        <v>0</v>
      </c>
      <c r="N96" s="20">
        <f t="shared" si="15"/>
        <v>0</v>
      </c>
    </row>
    <row r="97" spans="4:14" x14ac:dyDescent="0.2">
      <c r="D97" s="24">
        <v>81</v>
      </c>
      <c r="E97" s="24">
        <v>7</v>
      </c>
      <c r="F97" s="51">
        <f t="shared" si="22"/>
        <v>46631</v>
      </c>
      <c r="G97" s="8">
        <f t="shared" si="19"/>
        <v>0</v>
      </c>
      <c r="H97" s="7">
        <f t="shared" si="14"/>
        <v>0</v>
      </c>
      <c r="I97" s="20">
        <f t="shared" si="20"/>
        <v>0</v>
      </c>
      <c r="J97" s="20">
        <f t="shared" si="18"/>
        <v>0</v>
      </c>
      <c r="K97" s="20">
        <f t="shared" si="21"/>
        <v>0</v>
      </c>
      <c r="L97" s="20">
        <f t="shared" si="16"/>
        <v>0</v>
      </c>
      <c r="M97" s="20">
        <f t="shared" si="17"/>
        <v>0</v>
      </c>
      <c r="N97" s="20">
        <f t="shared" si="15"/>
        <v>0</v>
      </c>
    </row>
    <row r="98" spans="4:14" x14ac:dyDescent="0.2">
      <c r="D98" s="24">
        <v>82</v>
      </c>
      <c r="E98" s="24">
        <v>7</v>
      </c>
      <c r="F98" s="51">
        <f t="shared" si="22"/>
        <v>46661</v>
      </c>
      <c r="G98" s="8">
        <f t="shared" si="19"/>
        <v>0</v>
      </c>
      <c r="H98" s="7">
        <f t="shared" si="14"/>
        <v>0</v>
      </c>
      <c r="I98" s="20">
        <f t="shared" si="20"/>
        <v>0</v>
      </c>
      <c r="J98" s="20">
        <f t="shared" si="18"/>
        <v>0</v>
      </c>
      <c r="K98" s="20">
        <f t="shared" si="21"/>
        <v>0</v>
      </c>
      <c r="L98" s="20">
        <f t="shared" si="16"/>
        <v>0</v>
      </c>
      <c r="M98" s="20">
        <f t="shared" si="17"/>
        <v>0</v>
      </c>
      <c r="N98" s="20">
        <f t="shared" si="15"/>
        <v>0</v>
      </c>
    </row>
    <row r="99" spans="4:14" x14ac:dyDescent="0.2">
      <c r="D99" s="24">
        <v>83</v>
      </c>
      <c r="E99" s="24">
        <v>7</v>
      </c>
      <c r="F99" s="51">
        <f t="shared" si="22"/>
        <v>46692</v>
      </c>
      <c r="G99" s="8">
        <f t="shared" si="19"/>
        <v>0</v>
      </c>
      <c r="H99" s="7">
        <f t="shared" si="14"/>
        <v>0</v>
      </c>
      <c r="I99" s="20">
        <f t="shared" si="20"/>
        <v>0</v>
      </c>
      <c r="J99" s="20">
        <f t="shared" si="18"/>
        <v>0</v>
      </c>
      <c r="K99" s="20">
        <f t="shared" si="21"/>
        <v>0</v>
      </c>
      <c r="L99" s="20">
        <f t="shared" si="16"/>
        <v>0</v>
      </c>
      <c r="M99" s="20">
        <f t="shared" si="17"/>
        <v>0</v>
      </c>
      <c r="N99" s="20">
        <f t="shared" si="15"/>
        <v>0</v>
      </c>
    </row>
    <row r="100" spans="4:14" x14ac:dyDescent="0.2">
      <c r="D100" s="22">
        <v>84</v>
      </c>
      <c r="E100" s="22">
        <v>7</v>
      </c>
      <c r="F100" s="53">
        <f t="shared" si="22"/>
        <v>46722</v>
      </c>
      <c r="G100" s="5">
        <f t="shared" si="19"/>
        <v>0</v>
      </c>
      <c r="H100" s="6">
        <f t="shared" si="14"/>
        <v>0</v>
      </c>
      <c r="I100" s="19">
        <f t="shared" si="20"/>
        <v>0</v>
      </c>
      <c r="J100" s="19">
        <f t="shared" si="18"/>
        <v>0</v>
      </c>
      <c r="K100" s="20">
        <f t="shared" si="21"/>
        <v>0</v>
      </c>
      <c r="L100" s="19">
        <f t="shared" si="16"/>
        <v>0</v>
      </c>
      <c r="M100" s="19">
        <f t="shared" si="17"/>
        <v>0</v>
      </c>
      <c r="N100" s="20">
        <f t="shared" si="15"/>
        <v>0</v>
      </c>
    </row>
    <row r="101" spans="4:14" x14ac:dyDescent="0.2">
      <c r="D101" s="24">
        <v>85</v>
      </c>
      <c r="E101" s="24">
        <v>8</v>
      </c>
      <c r="F101" s="51">
        <f t="shared" si="22"/>
        <v>46753</v>
      </c>
      <c r="G101" s="8">
        <f t="shared" si="19"/>
        <v>0</v>
      </c>
      <c r="H101" s="7">
        <f t="shared" si="14"/>
        <v>0</v>
      </c>
      <c r="I101" s="20">
        <f t="shared" si="20"/>
        <v>0</v>
      </c>
      <c r="J101" s="20">
        <f t="shared" si="18"/>
        <v>0</v>
      </c>
      <c r="K101" s="20">
        <f t="shared" si="21"/>
        <v>0</v>
      </c>
      <c r="L101" s="20">
        <f t="shared" si="16"/>
        <v>0</v>
      </c>
      <c r="M101" s="20">
        <f t="shared" si="17"/>
        <v>0</v>
      </c>
      <c r="N101" s="20">
        <f t="shared" si="15"/>
        <v>0</v>
      </c>
    </row>
    <row r="102" spans="4:14" x14ac:dyDescent="0.2">
      <c r="D102" s="24">
        <v>86</v>
      </c>
      <c r="E102" s="24">
        <v>8</v>
      </c>
      <c r="F102" s="51">
        <f t="shared" si="22"/>
        <v>46784</v>
      </c>
      <c r="G102" s="8">
        <f t="shared" si="19"/>
        <v>0</v>
      </c>
      <c r="H102" s="7">
        <f t="shared" si="14"/>
        <v>0</v>
      </c>
      <c r="I102" s="20">
        <f t="shared" si="20"/>
        <v>0</v>
      </c>
      <c r="J102" s="20">
        <f t="shared" si="18"/>
        <v>0</v>
      </c>
      <c r="K102" s="20">
        <f t="shared" si="21"/>
        <v>0</v>
      </c>
      <c r="L102" s="20">
        <f t="shared" si="16"/>
        <v>0</v>
      </c>
      <c r="M102" s="20">
        <f t="shared" si="17"/>
        <v>0</v>
      </c>
      <c r="N102" s="20">
        <f t="shared" si="15"/>
        <v>0</v>
      </c>
    </row>
    <row r="103" spans="4:14" x14ac:dyDescent="0.2">
      <c r="D103" s="24">
        <v>87</v>
      </c>
      <c r="E103" s="24">
        <v>8</v>
      </c>
      <c r="F103" s="51">
        <f t="shared" si="22"/>
        <v>46813</v>
      </c>
      <c r="G103" s="8">
        <f t="shared" si="19"/>
        <v>0</v>
      </c>
      <c r="H103" s="7">
        <f t="shared" si="14"/>
        <v>0</v>
      </c>
      <c r="I103" s="20">
        <f t="shared" si="20"/>
        <v>0</v>
      </c>
      <c r="J103" s="20">
        <f t="shared" si="18"/>
        <v>0</v>
      </c>
      <c r="K103" s="20">
        <f t="shared" si="21"/>
        <v>0</v>
      </c>
      <c r="L103" s="20">
        <f t="shared" si="16"/>
        <v>0</v>
      </c>
      <c r="M103" s="20">
        <f t="shared" si="17"/>
        <v>0</v>
      </c>
      <c r="N103" s="20">
        <f t="shared" si="15"/>
        <v>0</v>
      </c>
    </row>
    <row r="104" spans="4:14" x14ac:dyDescent="0.2">
      <c r="D104" s="24">
        <v>88</v>
      </c>
      <c r="E104" s="24">
        <v>8</v>
      </c>
      <c r="F104" s="51">
        <f t="shared" si="22"/>
        <v>46844</v>
      </c>
      <c r="G104" s="8">
        <f t="shared" si="19"/>
        <v>0</v>
      </c>
      <c r="H104" s="7">
        <f t="shared" si="14"/>
        <v>0</v>
      </c>
      <c r="I104" s="20">
        <f t="shared" si="20"/>
        <v>0</v>
      </c>
      <c r="J104" s="20">
        <f t="shared" si="18"/>
        <v>0</v>
      </c>
      <c r="K104" s="20">
        <f t="shared" si="21"/>
        <v>0</v>
      </c>
      <c r="L104" s="20">
        <f t="shared" si="16"/>
        <v>0</v>
      </c>
      <c r="M104" s="20">
        <f t="shared" si="17"/>
        <v>0</v>
      </c>
      <c r="N104" s="20">
        <f t="shared" si="15"/>
        <v>0</v>
      </c>
    </row>
    <row r="105" spans="4:14" x14ac:dyDescent="0.2">
      <c r="D105" s="24">
        <v>89</v>
      </c>
      <c r="E105" s="24">
        <v>8</v>
      </c>
      <c r="F105" s="51">
        <f t="shared" si="22"/>
        <v>46874</v>
      </c>
      <c r="G105" s="8">
        <f t="shared" si="19"/>
        <v>0</v>
      </c>
      <c r="H105" s="7">
        <f t="shared" si="14"/>
        <v>0</v>
      </c>
      <c r="I105" s="20">
        <f t="shared" si="20"/>
        <v>0</v>
      </c>
      <c r="J105" s="20">
        <f t="shared" si="18"/>
        <v>0</v>
      </c>
      <c r="K105" s="20">
        <f t="shared" si="21"/>
        <v>0</v>
      </c>
      <c r="L105" s="20">
        <f t="shared" si="16"/>
        <v>0</v>
      </c>
      <c r="M105" s="20">
        <f t="shared" si="17"/>
        <v>0</v>
      </c>
      <c r="N105" s="20">
        <f t="shared" si="15"/>
        <v>0</v>
      </c>
    </row>
    <row r="106" spans="4:14" x14ac:dyDescent="0.2">
      <c r="D106" s="24">
        <v>90</v>
      </c>
      <c r="E106" s="24">
        <v>8</v>
      </c>
      <c r="F106" s="51">
        <f t="shared" si="22"/>
        <v>46905</v>
      </c>
      <c r="G106" s="8">
        <f t="shared" si="19"/>
        <v>0</v>
      </c>
      <c r="H106" s="7">
        <f t="shared" si="14"/>
        <v>0</v>
      </c>
      <c r="I106" s="20">
        <f t="shared" si="20"/>
        <v>0</v>
      </c>
      <c r="J106" s="20">
        <f t="shared" si="18"/>
        <v>0</v>
      </c>
      <c r="K106" s="20">
        <f t="shared" si="21"/>
        <v>0</v>
      </c>
      <c r="L106" s="20">
        <f t="shared" si="16"/>
        <v>0</v>
      </c>
      <c r="M106" s="20">
        <f t="shared" si="17"/>
        <v>0</v>
      </c>
      <c r="N106" s="20">
        <f t="shared" si="15"/>
        <v>0</v>
      </c>
    </row>
    <row r="107" spans="4:14" x14ac:dyDescent="0.2">
      <c r="D107" s="24">
        <v>91</v>
      </c>
      <c r="E107" s="24">
        <v>8</v>
      </c>
      <c r="F107" s="51">
        <f t="shared" si="22"/>
        <v>46935</v>
      </c>
      <c r="G107" s="8">
        <f t="shared" si="19"/>
        <v>0</v>
      </c>
      <c r="H107" s="7">
        <f t="shared" si="14"/>
        <v>0</v>
      </c>
      <c r="I107" s="20">
        <f t="shared" si="20"/>
        <v>0</v>
      </c>
      <c r="J107" s="20">
        <f t="shared" si="18"/>
        <v>0</v>
      </c>
      <c r="K107" s="20">
        <f t="shared" si="21"/>
        <v>0</v>
      </c>
      <c r="L107" s="20">
        <f t="shared" si="16"/>
        <v>0</v>
      </c>
      <c r="M107" s="20">
        <f t="shared" si="17"/>
        <v>0</v>
      </c>
      <c r="N107" s="20">
        <f t="shared" si="15"/>
        <v>0</v>
      </c>
    </row>
    <row r="108" spans="4:14" x14ac:dyDescent="0.2">
      <c r="D108" s="24">
        <v>92</v>
      </c>
      <c r="E108" s="24">
        <v>8</v>
      </c>
      <c r="F108" s="51">
        <f t="shared" si="22"/>
        <v>46966</v>
      </c>
      <c r="G108" s="8">
        <f t="shared" si="19"/>
        <v>0</v>
      </c>
      <c r="H108" s="7">
        <f t="shared" si="14"/>
        <v>0</v>
      </c>
      <c r="I108" s="20">
        <f t="shared" si="20"/>
        <v>0</v>
      </c>
      <c r="J108" s="20">
        <f t="shared" si="18"/>
        <v>0</v>
      </c>
      <c r="K108" s="20">
        <f t="shared" si="21"/>
        <v>0</v>
      </c>
      <c r="L108" s="20">
        <f t="shared" si="16"/>
        <v>0</v>
      </c>
      <c r="M108" s="20">
        <f t="shared" si="17"/>
        <v>0</v>
      </c>
      <c r="N108" s="20">
        <f t="shared" si="15"/>
        <v>0</v>
      </c>
    </row>
    <row r="109" spans="4:14" x14ac:dyDescent="0.2">
      <c r="D109" s="24">
        <v>93</v>
      </c>
      <c r="E109" s="24">
        <v>8</v>
      </c>
      <c r="F109" s="51">
        <f t="shared" si="22"/>
        <v>46997</v>
      </c>
      <c r="G109" s="8">
        <f t="shared" si="19"/>
        <v>0</v>
      </c>
      <c r="H109" s="7">
        <f t="shared" si="14"/>
        <v>0</v>
      </c>
      <c r="I109" s="20">
        <f t="shared" si="20"/>
        <v>0</v>
      </c>
      <c r="J109" s="20">
        <f t="shared" si="18"/>
        <v>0</v>
      </c>
      <c r="K109" s="20">
        <f t="shared" si="21"/>
        <v>0</v>
      </c>
      <c r="L109" s="20">
        <f t="shared" si="16"/>
        <v>0</v>
      </c>
      <c r="M109" s="20">
        <f t="shared" si="17"/>
        <v>0</v>
      </c>
      <c r="N109" s="20">
        <f t="shared" si="15"/>
        <v>0</v>
      </c>
    </row>
    <row r="110" spans="4:14" x14ac:dyDescent="0.2">
      <c r="D110" s="24">
        <v>94</v>
      </c>
      <c r="E110" s="24">
        <v>8</v>
      </c>
      <c r="F110" s="51">
        <f t="shared" si="22"/>
        <v>47027</v>
      </c>
      <c r="G110" s="8">
        <f t="shared" si="19"/>
        <v>0</v>
      </c>
      <c r="H110" s="7">
        <f t="shared" si="14"/>
        <v>0</v>
      </c>
      <c r="I110" s="20">
        <f t="shared" si="20"/>
        <v>0</v>
      </c>
      <c r="J110" s="20">
        <f t="shared" si="18"/>
        <v>0</v>
      </c>
      <c r="K110" s="20">
        <f t="shared" si="21"/>
        <v>0</v>
      </c>
      <c r="L110" s="20">
        <f t="shared" si="16"/>
        <v>0</v>
      </c>
      <c r="M110" s="20">
        <f t="shared" si="17"/>
        <v>0</v>
      </c>
      <c r="N110" s="20">
        <f t="shared" si="15"/>
        <v>0</v>
      </c>
    </row>
    <row r="111" spans="4:14" x14ac:dyDescent="0.2">
      <c r="D111" s="24">
        <v>95</v>
      </c>
      <c r="E111" s="24">
        <v>8</v>
      </c>
      <c r="F111" s="51">
        <f t="shared" si="22"/>
        <v>47058</v>
      </c>
      <c r="G111" s="8">
        <f t="shared" si="19"/>
        <v>0</v>
      </c>
      <c r="H111" s="7">
        <f t="shared" si="14"/>
        <v>0</v>
      </c>
      <c r="I111" s="20">
        <f t="shared" si="20"/>
        <v>0</v>
      </c>
      <c r="J111" s="20">
        <f t="shared" si="18"/>
        <v>0</v>
      </c>
      <c r="K111" s="20">
        <f t="shared" si="21"/>
        <v>0</v>
      </c>
      <c r="L111" s="20">
        <f t="shared" si="16"/>
        <v>0</v>
      </c>
      <c r="M111" s="20">
        <f t="shared" si="17"/>
        <v>0</v>
      </c>
      <c r="N111" s="20">
        <f t="shared" si="15"/>
        <v>0</v>
      </c>
    </row>
    <row r="112" spans="4:14" x14ac:dyDescent="0.2">
      <c r="D112" s="22">
        <v>96</v>
      </c>
      <c r="E112" s="22">
        <v>8</v>
      </c>
      <c r="F112" s="53">
        <f t="shared" si="22"/>
        <v>47088</v>
      </c>
      <c r="G112" s="5">
        <f t="shared" si="19"/>
        <v>0</v>
      </c>
      <c r="H112" s="6">
        <f t="shared" si="14"/>
        <v>0</v>
      </c>
      <c r="I112" s="19">
        <f t="shared" si="20"/>
        <v>0</v>
      </c>
      <c r="J112" s="19">
        <f t="shared" si="18"/>
        <v>0</v>
      </c>
      <c r="K112" s="20">
        <f t="shared" si="21"/>
        <v>0</v>
      </c>
      <c r="L112" s="19">
        <f t="shared" si="16"/>
        <v>0</v>
      </c>
      <c r="M112" s="19">
        <f t="shared" si="17"/>
        <v>0</v>
      </c>
      <c r="N112" s="20">
        <f t="shared" si="15"/>
        <v>0</v>
      </c>
    </row>
    <row r="113" spans="4:14" x14ac:dyDescent="0.2">
      <c r="D113" s="24">
        <v>97</v>
      </c>
      <c r="E113" s="24">
        <v>9</v>
      </c>
      <c r="F113" s="51">
        <f t="shared" si="22"/>
        <v>47119</v>
      </c>
      <c r="G113" s="8">
        <f t="shared" si="19"/>
        <v>0</v>
      </c>
      <c r="H113" s="7">
        <f t="shared" si="14"/>
        <v>0</v>
      </c>
      <c r="I113" s="20">
        <f t="shared" si="20"/>
        <v>0</v>
      </c>
      <c r="J113" s="20">
        <f t="shared" si="18"/>
        <v>0</v>
      </c>
      <c r="K113" s="20">
        <f t="shared" si="21"/>
        <v>0</v>
      </c>
      <c r="L113" s="20">
        <f t="shared" si="16"/>
        <v>0</v>
      </c>
      <c r="M113" s="20">
        <f t="shared" si="17"/>
        <v>0</v>
      </c>
      <c r="N113" s="20">
        <f t="shared" si="15"/>
        <v>0</v>
      </c>
    </row>
    <row r="114" spans="4:14" x14ac:dyDescent="0.2">
      <c r="D114" s="24">
        <v>98</v>
      </c>
      <c r="E114" s="24">
        <v>9</v>
      </c>
      <c r="F114" s="51">
        <f t="shared" si="22"/>
        <v>47150</v>
      </c>
      <c r="G114" s="8">
        <f t="shared" si="19"/>
        <v>0</v>
      </c>
      <c r="H114" s="7">
        <f t="shared" si="14"/>
        <v>0</v>
      </c>
      <c r="I114" s="20">
        <f t="shared" si="20"/>
        <v>0</v>
      </c>
      <c r="J114" s="20">
        <f t="shared" si="18"/>
        <v>0</v>
      </c>
      <c r="K114" s="20">
        <f t="shared" si="21"/>
        <v>0</v>
      </c>
      <c r="L114" s="20">
        <f t="shared" si="16"/>
        <v>0</v>
      </c>
      <c r="M114" s="20">
        <f t="shared" si="17"/>
        <v>0</v>
      </c>
      <c r="N114" s="20">
        <f t="shared" si="15"/>
        <v>0</v>
      </c>
    </row>
    <row r="115" spans="4:14" x14ac:dyDescent="0.2">
      <c r="D115" s="24">
        <v>99</v>
      </c>
      <c r="E115" s="24">
        <v>9</v>
      </c>
      <c r="F115" s="51">
        <f t="shared" si="22"/>
        <v>47178</v>
      </c>
      <c r="G115" s="8">
        <f t="shared" si="19"/>
        <v>0</v>
      </c>
      <c r="H115" s="7">
        <f t="shared" si="14"/>
        <v>0</v>
      </c>
      <c r="I115" s="20">
        <f t="shared" si="20"/>
        <v>0</v>
      </c>
      <c r="J115" s="20">
        <f t="shared" si="18"/>
        <v>0</v>
      </c>
      <c r="K115" s="20">
        <f t="shared" si="21"/>
        <v>0</v>
      </c>
      <c r="L115" s="20">
        <f t="shared" si="16"/>
        <v>0</v>
      </c>
      <c r="M115" s="20">
        <f t="shared" si="17"/>
        <v>0</v>
      </c>
      <c r="N115" s="20">
        <f t="shared" si="15"/>
        <v>0</v>
      </c>
    </row>
    <row r="116" spans="4:14" x14ac:dyDescent="0.2">
      <c r="D116" s="24">
        <v>100</v>
      </c>
      <c r="E116" s="24">
        <v>9</v>
      </c>
      <c r="F116" s="51">
        <f t="shared" si="22"/>
        <v>47209</v>
      </c>
      <c r="G116" s="8">
        <f t="shared" si="19"/>
        <v>0</v>
      </c>
      <c r="H116" s="7">
        <f t="shared" si="14"/>
        <v>0</v>
      </c>
      <c r="I116" s="20">
        <f t="shared" si="20"/>
        <v>0</v>
      </c>
      <c r="J116" s="20">
        <f t="shared" si="18"/>
        <v>0</v>
      </c>
      <c r="K116" s="20">
        <f t="shared" si="21"/>
        <v>0</v>
      </c>
      <c r="L116" s="20">
        <f t="shared" si="16"/>
        <v>0</v>
      </c>
      <c r="M116" s="20">
        <f t="shared" si="17"/>
        <v>0</v>
      </c>
      <c r="N116" s="20">
        <f t="shared" si="15"/>
        <v>0</v>
      </c>
    </row>
    <row r="117" spans="4:14" x14ac:dyDescent="0.2">
      <c r="D117" s="24">
        <v>101</v>
      </c>
      <c r="E117" s="24">
        <v>9</v>
      </c>
      <c r="F117" s="51">
        <f t="shared" si="22"/>
        <v>47239</v>
      </c>
      <c r="G117" s="8">
        <f t="shared" si="19"/>
        <v>0</v>
      </c>
      <c r="H117" s="7">
        <f t="shared" si="14"/>
        <v>0</v>
      </c>
      <c r="I117" s="20">
        <f t="shared" si="20"/>
        <v>0</v>
      </c>
      <c r="J117" s="20">
        <f t="shared" si="18"/>
        <v>0</v>
      </c>
      <c r="K117" s="20">
        <f t="shared" si="21"/>
        <v>0</v>
      </c>
      <c r="L117" s="20">
        <f t="shared" si="16"/>
        <v>0</v>
      </c>
      <c r="M117" s="20">
        <f t="shared" si="17"/>
        <v>0</v>
      </c>
      <c r="N117" s="20">
        <f t="shared" si="15"/>
        <v>0</v>
      </c>
    </row>
    <row r="118" spans="4:14" x14ac:dyDescent="0.2">
      <c r="D118" s="24">
        <v>102</v>
      </c>
      <c r="E118" s="24">
        <v>9</v>
      </c>
      <c r="F118" s="51">
        <f t="shared" si="22"/>
        <v>47270</v>
      </c>
      <c r="G118" s="8">
        <f t="shared" si="19"/>
        <v>0</v>
      </c>
      <c r="H118" s="7">
        <f t="shared" si="14"/>
        <v>0</v>
      </c>
      <c r="I118" s="20">
        <f t="shared" si="20"/>
        <v>0</v>
      </c>
      <c r="J118" s="20">
        <f t="shared" si="18"/>
        <v>0</v>
      </c>
      <c r="K118" s="20">
        <f t="shared" si="21"/>
        <v>0</v>
      </c>
      <c r="L118" s="20">
        <f t="shared" si="16"/>
        <v>0</v>
      </c>
      <c r="M118" s="20">
        <f t="shared" si="17"/>
        <v>0</v>
      </c>
      <c r="N118" s="20">
        <f t="shared" si="15"/>
        <v>0</v>
      </c>
    </row>
    <row r="119" spans="4:14" x14ac:dyDescent="0.2">
      <c r="D119" s="24">
        <v>103</v>
      </c>
      <c r="E119" s="24">
        <v>9</v>
      </c>
      <c r="F119" s="51">
        <f t="shared" si="22"/>
        <v>47300</v>
      </c>
      <c r="G119" s="8">
        <f t="shared" si="19"/>
        <v>0</v>
      </c>
      <c r="H119" s="7">
        <f t="shared" si="14"/>
        <v>0</v>
      </c>
      <c r="I119" s="20">
        <f t="shared" si="20"/>
        <v>0</v>
      </c>
      <c r="J119" s="20">
        <f t="shared" si="18"/>
        <v>0</v>
      </c>
      <c r="K119" s="20">
        <f t="shared" si="21"/>
        <v>0</v>
      </c>
      <c r="L119" s="20">
        <f t="shared" si="16"/>
        <v>0</v>
      </c>
      <c r="M119" s="20">
        <f t="shared" si="17"/>
        <v>0</v>
      </c>
      <c r="N119" s="20">
        <f t="shared" si="15"/>
        <v>0</v>
      </c>
    </row>
    <row r="120" spans="4:14" x14ac:dyDescent="0.2">
      <c r="D120" s="24">
        <v>104</v>
      </c>
      <c r="E120" s="24">
        <v>9</v>
      </c>
      <c r="F120" s="51">
        <f t="shared" si="22"/>
        <v>47331</v>
      </c>
      <c r="G120" s="8">
        <f t="shared" si="19"/>
        <v>0</v>
      </c>
      <c r="H120" s="7">
        <f t="shared" si="14"/>
        <v>0</v>
      </c>
      <c r="I120" s="20">
        <f t="shared" si="20"/>
        <v>0</v>
      </c>
      <c r="J120" s="20">
        <f t="shared" si="18"/>
        <v>0</v>
      </c>
      <c r="K120" s="20">
        <f t="shared" si="21"/>
        <v>0</v>
      </c>
      <c r="L120" s="20">
        <f t="shared" si="16"/>
        <v>0</v>
      </c>
      <c r="M120" s="20">
        <f t="shared" si="17"/>
        <v>0</v>
      </c>
      <c r="N120" s="20">
        <f t="shared" si="15"/>
        <v>0</v>
      </c>
    </row>
    <row r="121" spans="4:14" x14ac:dyDescent="0.2">
      <c r="D121" s="24">
        <v>105</v>
      </c>
      <c r="E121" s="24">
        <v>9</v>
      </c>
      <c r="F121" s="51">
        <f t="shared" si="22"/>
        <v>47362</v>
      </c>
      <c r="G121" s="8">
        <f t="shared" si="19"/>
        <v>0</v>
      </c>
      <c r="H121" s="7">
        <f t="shared" si="14"/>
        <v>0</v>
      </c>
      <c r="I121" s="20">
        <f t="shared" si="20"/>
        <v>0</v>
      </c>
      <c r="J121" s="20">
        <f t="shared" si="18"/>
        <v>0</v>
      </c>
      <c r="K121" s="20">
        <f t="shared" si="21"/>
        <v>0</v>
      </c>
      <c r="L121" s="20">
        <f t="shared" si="16"/>
        <v>0</v>
      </c>
      <c r="M121" s="20">
        <f t="shared" si="17"/>
        <v>0</v>
      </c>
      <c r="N121" s="20">
        <f t="shared" si="15"/>
        <v>0</v>
      </c>
    </row>
    <row r="122" spans="4:14" x14ac:dyDescent="0.2">
      <c r="D122" s="24">
        <v>106</v>
      </c>
      <c r="E122" s="24">
        <v>9</v>
      </c>
      <c r="F122" s="51">
        <f t="shared" si="22"/>
        <v>47392</v>
      </c>
      <c r="G122" s="8">
        <f t="shared" si="19"/>
        <v>0</v>
      </c>
      <c r="H122" s="7">
        <f t="shared" si="14"/>
        <v>0</v>
      </c>
      <c r="I122" s="20">
        <f t="shared" si="20"/>
        <v>0</v>
      </c>
      <c r="J122" s="20">
        <f t="shared" si="18"/>
        <v>0</v>
      </c>
      <c r="K122" s="20">
        <f t="shared" si="21"/>
        <v>0</v>
      </c>
      <c r="L122" s="20">
        <f t="shared" si="16"/>
        <v>0</v>
      </c>
      <c r="M122" s="20">
        <f t="shared" si="17"/>
        <v>0</v>
      </c>
      <c r="N122" s="20">
        <f t="shared" si="15"/>
        <v>0</v>
      </c>
    </row>
    <row r="123" spans="4:14" x14ac:dyDescent="0.2">
      <c r="D123" s="24">
        <v>107</v>
      </c>
      <c r="E123" s="24">
        <v>9</v>
      </c>
      <c r="F123" s="51">
        <f t="shared" si="22"/>
        <v>47423</v>
      </c>
      <c r="G123" s="8">
        <f t="shared" si="19"/>
        <v>0</v>
      </c>
      <c r="H123" s="7">
        <f t="shared" si="14"/>
        <v>0</v>
      </c>
      <c r="I123" s="20">
        <f t="shared" si="20"/>
        <v>0</v>
      </c>
      <c r="J123" s="20">
        <f t="shared" si="18"/>
        <v>0</v>
      </c>
      <c r="K123" s="20">
        <f t="shared" si="21"/>
        <v>0</v>
      </c>
      <c r="L123" s="20">
        <f t="shared" si="16"/>
        <v>0</v>
      </c>
      <c r="M123" s="20">
        <f t="shared" si="17"/>
        <v>0</v>
      </c>
      <c r="N123" s="20">
        <f t="shared" si="15"/>
        <v>0</v>
      </c>
    </row>
    <row r="124" spans="4:14" x14ac:dyDescent="0.2">
      <c r="D124" s="22">
        <v>108</v>
      </c>
      <c r="E124" s="22">
        <v>9</v>
      </c>
      <c r="F124" s="53">
        <f t="shared" si="22"/>
        <v>47453</v>
      </c>
      <c r="G124" s="5">
        <f t="shared" si="19"/>
        <v>0</v>
      </c>
      <c r="H124" s="6">
        <f t="shared" si="14"/>
        <v>0</v>
      </c>
      <c r="I124" s="19">
        <f t="shared" si="20"/>
        <v>0</v>
      </c>
      <c r="J124" s="19">
        <f t="shared" si="18"/>
        <v>0</v>
      </c>
      <c r="K124" s="20">
        <f t="shared" si="21"/>
        <v>0</v>
      </c>
      <c r="L124" s="19">
        <f t="shared" si="16"/>
        <v>0</v>
      </c>
      <c r="M124" s="19">
        <f t="shared" si="17"/>
        <v>0</v>
      </c>
      <c r="N124" s="20">
        <f t="shared" si="15"/>
        <v>0</v>
      </c>
    </row>
    <row r="125" spans="4:14" x14ac:dyDescent="0.2">
      <c r="D125" s="24">
        <v>109</v>
      </c>
      <c r="E125" s="24">
        <v>10</v>
      </c>
      <c r="F125" s="51">
        <f t="shared" si="22"/>
        <v>47484</v>
      </c>
      <c r="G125" s="8">
        <f t="shared" si="19"/>
        <v>0</v>
      </c>
      <c r="H125" s="7">
        <f t="shared" si="14"/>
        <v>0</v>
      </c>
      <c r="I125" s="20">
        <f t="shared" si="20"/>
        <v>0</v>
      </c>
      <c r="J125" s="20">
        <f t="shared" si="18"/>
        <v>0</v>
      </c>
      <c r="K125" s="20">
        <f t="shared" si="21"/>
        <v>0</v>
      </c>
      <c r="L125" s="20">
        <f t="shared" si="16"/>
        <v>0</v>
      </c>
      <c r="M125" s="20">
        <f t="shared" si="17"/>
        <v>0</v>
      </c>
      <c r="N125" s="20">
        <f t="shared" si="15"/>
        <v>0</v>
      </c>
    </row>
    <row r="126" spans="4:14" x14ac:dyDescent="0.2">
      <c r="D126" s="24">
        <v>110</v>
      </c>
      <c r="E126" s="24">
        <v>10</v>
      </c>
      <c r="F126" s="51">
        <f t="shared" si="22"/>
        <v>47515</v>
      </c>
      <c r="G126" s="8">
        <f t="shared" si="19"/>
        <v>0</v>
      </c>
      <c r="H126" s="7">
        <f t="shared" si="14"/>
        <v>0</v>
      </c>
      <c r="I126" s="20">
        <f t="shared" si="20"/>
        <v>0</v>
      </c>
      <c r="J126" s="20">
        <f t="shared" si="18"/>
        <v>0</v>
      </c>
      <c r="K126" s="20">
        <f t="shared" si="21"/>
        <v>0</v>
      </c>
      <c r="L126" s="20">
        <f t="shared" si="16"/>
        <v>0</v>
      </c>
      <c r="M126" s="20">
        <f t="shared" si="17"/>
        <v>0</v>
      </c>
      <c r="N126" s="20">
        <f t="shared" si="15"/>
        <v>0</v>
      </c>
    </row>
    <row r="127" spans="4:14" x14ac:dyDescent="0.2">
      <c r="D127" s="24">
        <v>111</v>
      </c>
      <c r="E127" s="24">
        <v>10</v>
      </c>
      <c r="F127" s="51">
        <f t="shared" si="22"/>
        <v>47543</v>
      </c>
      <c r="G127" s="8">
        <f t="shared" si="19"/>
        <v>0</v>
      </c>
      <c r="H127" s="7">
        <f t="shared" si="14"/>
        <v>0</v>
      </c>
      <c r="I127" s="20">
        <f t="shared" si="20"/>
        <v>0</v>
      </c>
      <c r="J127" s="20">
        <f t="shared" si="18"/>
        <v>0</v>
      </c>
      <c r="K127" s="20">
        <f t="shared" si="21"/>
        <v>0</v>
      </c>
      <c r="L127" s="20">
        <f t="shared" si="16"/>
        <v>0</v>
      </c>
      <c r="M127" s="20">
        <f t="shared" si="17"/>
        <v>0</v>
      </c>
      <c r="N127" s="20">
        <f t="shared" si="15"/>
        <v>0</v>
      </c>
    </row>
    <row r="128" spans="4:14" x14ac:dyDescent="0.2">
      <c r="D128" s="24">
        <v>112</v>
      </c>
      <c r="E128" s="24">
        <v>10</v>
      </c>
      <c r="F128" s="51">
        <f t="shared" si="22"/>
        <v>47574</v>
      </c>
      <c r="G128" s="8">
        <f t="shared" si="19"/>
        <v>0</v>
      </c>
      <c r="H128" s="7">
        <f t="shared" si="14"/>
        <v>0</v>
      </c>
      <c r="I128" s="20">
        <f t="shared" si="20"/>
        <v>0</v>
      </c>
      <c r="J128" s="20">
        <f t="shared" si="18"/>
        <v>0</v>
      </c>
      <c r="K128" s="20">
        <f t="shared" si="21"/>
        <v>0</v>
      </c>
      <c r="L128" s="20">
        <f t="shared" si="16"/>
        <v>0</v>
      </c>
      <c r="M128" s="20">
        <f t="shared" si="17"/>
        <v>0</v>
      </c>
      <c r="N128" s="20">
        <f t="shared" si="15"/>
        <v>0</v>
      </c>
    </row>
    <row r="129" spans="4:14" x14ac:dyDescent="0.2">
      <c r="D129" s="24">
        <v>113</v>
      </c>
      <c r="E129" s="24">
        <v>10</v>
      </c>
      <c r="F129" s="51">
        <f t="shared" si="22"/>
        <v>47604</v>
      </c>
      <c r="G129" s="8">
        <f t="shared" si="19"/>
        <v>0</v>
      </c>
      <c r="H129" s="7">
        <f t="shared" si="14"/>
        <v>0</v>
      </c>
      <c r="I129" s="20">
        <f t="shared" si="20"/>
        <v>0</v>
      </c>
      <c r="J129" s="20">
        <f t="shared" si="18"/>
        <v>0</v>
      </c>
      <c r="K129" s="20">
        <f t="shared" si="21"/>
        <v>0</v>
      </c>
      <c r="L129" s="20">
        <f t="shared" si="16"/>
        <v>0</v>
      </c>
      <c r="M129" s="20">
        <f t="shared" si="17"/>
        <v>0</v>
      </c>
      <c r="N129" s="20">
        <f t="shared" si="15"/>
        <v>0</v>
      </c>
    </row>
    <row r="130" spans="4:14" x14ac:dyDescent="0.2">
      <c r="D130" s="24">
        <v>114</v>
      </c>
      <c r="E130" s="24">
        <v>10</v>
      </c>
      <c r="F130" s="51">
        <f t="shared" si="22"/>
        <v>47635</v>
      </c>
      <c r="G130" s="8">
        <f t="shared" si="19"/>
        <v>0</v>
      </c>
      <c r="H130" s="7">
        <f t="shared" ref="H130:H193" si="23">IF(M129-H129 &lt;= 0, M129+J130, +H129)</f>
        <v>0</v>
      </c>
      <c r="I130" s="20">
        <f t="shared" si="20"/>
        <v>0</v>
      </c>
      <c r="J130" s="20">
        <f t="shared" si="18"/>
        <v>0</v>
      </c>
      <c r="K130" s="20">
        <f t="shared" si="21"/>
        <v>0</v>
      </c>
      <c r="L130" s="20">
        <f t="shared" si="16"/>
        <v>0</v>
      </c>
      <c r="M130" s="20">
        <f t="shared" si="17"/>
        <v>0</v>
      </c>
      <c r="N130" s="20">
        <f t="shared" si="15"/>
        <v>0</v>
      </c>
    </row>
    <row r="131" spans="4:14" x14ac:dyDescent="0.2">
      <c r="D131" s="24">
        <v>115</v>
      </c>
      <c r="E131" s="24">
        <v>10</v>
      </c>
      <c r="F131" s="51">
        <f t="shared" si="22"/>
        <v>47665</v>
      </c>
      <c r="G131" s="8">
        <f t="shared" si="19"/>
        <v>0</v>
      </c>
      <c r="H131" s="7">
        <f t="shared" si="23"/>
        <v>0</v>
      </c>
      <c r="I131" s="20">
        <f t="shared" si="20"/>
        <v>0</v>
      </c>
      <c r="J131" s="20">
        <f t="shared" si="18"/>
        <v>0</v>
      </c>
      <c r="K131" s="20">
        <f t="shared" si="21"/>
        <v>0</v>
      </c>
      <c r="L131" s="20">
        <f t="shared" si="16"/>
        <v>0</v>
      </c>
      <c r="M131" s="20">
        <f t="shared" si="17"/>
        <v>0</v>
      </c>
      <c r="N131" s="20">
        <f t="shared" si="15"/>
        <v>0</v>
      </c>
    </row>
    <row r="132" spans="4:14" x14ac:dyDescent="0.2">
      <c r="D132" s="24">
        <v>116</v>
      </c>
      <c r="E132" s="24">
        <v>10</v>
      </c>
      <c r="F132" s="51">
        <f t="shared" si="22"/>
        <v>47696</v>
      </c>
      <c r="G132" s="8">
        <f t="shared" si="19"/>
        <v>0</v>
      </c>
      <c r="H132" s="7">
        <f t="shared" si="23"/>
        <v>0</v>
      </c>
      <c r="I132" s="20">
        <f t="shared" si="20"/>
        <v>0</v>
      </c>
      <c r="J132" s="20">
        <f t="shared" si="18"/>
        <v>0</v>
      </c>
      <c r="K132" s="20">
        <f t="shared" si="21"/>
        <v>0</v>
      </c>
      <c r="L132" s="20">
        <f t="shared" si="16"/>
        <v>0</v>
      </c>
      <c r="M132" s="20">
        <f t="shared" si="17"/>
        <v>0</v>
      </c>
      <c r="N132" s="20">
        <f t="shared" si="15"/>
        <v>0</v>
      </c>
    </row>
    <row r="133" spans="4:14" x14ac:dyDescent="0.2">
      <c r="D133" s="24">
        <v>117</v>
      </c>
      <c r="E133" s="24">
        <v>10</v>
      </c>
      <c r="F133" s="51">
        <f t="shared" si="22"/>
        <v>47727</v>
      </c>
      <c r="G133" s="8">
        <f t="shared" si="19"/>
        <v>0</v>
      </c>
      <c r="H133" s="7">
        <f t="shared" si="23"/>
        <v>0</v>
      </c>
      <c r="I133" s="20">
        <f t="shared" si="20"/>
        <v>0</v>
      </c>
      <c r="J133" s="20">
        <f t="shared" si="18"/>
        <v>0</v>
      </c>
      <c r="K133" s="20">
        <f t="shared" si="21"/>
        <v>0</v>
      </c>
      <c r="L133" s="20">
        <f t="shared" si="16"/>
        <v>0</v>
      </c>
      <c r="M133" s="20">
        <f t="shared" si="17"/>
        <v>0</v>
      </c>
      <c r="N133" s="20">
        <f t="shared" si="15"/>
        <v>0</v>
      </c>
    </row>
    <row r="134" spans="4:14" x14ac:dyDescent="0.2">
      <c r="D134" s="24">
        <v>118</v>
      </c>
      <c r="E134" s="24">
        <v>10</v>
      </c>
      <c r="F134" s="51">
        <f t="shared" si="22"/>
        <v>47757</v>
      </c>
      <c r="G134" s="8">
        <f t="shared" si="19"/>
        <v>0</v>
      </c>
      <c r="H134" s="7">
        <f t="shared" si="23"/>
        <v>0</v>
      </c>
      <c r="I134" s="20">
        <f t="shared" si="20"/>
        <v>0</v>
      </c>
      <c r="J134" s="20">
        <f t="shared" si="18"/>
        <v>0</v>
      </c>
      <c r="K134" s="20">
        <f t="shared" si="21"/>
        <v>0</v>
      </c>
      <c r="L134" s="20">
        <f t="shared" si="16"/>
        <v>0</v>
      </c>
      <c r="M134" s="20">
        <f t="shared" si="17"/>
        <v>0</v>
      </c>
      <c r="N134" s="20">
        <f t="shared" si="15"/>
        <v>0</v>
      </c>
    </row>
    <row r="135" spans="4:14" x14ac:dyDescent="0.2">
      <c r="D135" s="24">
        <v>119</v>
      </c>
      <c r="E135" s="24">
        <v>10</v>
      </c>
      <c r="F135" s="51">
        <f t="shared" si="22"/>
        <v>47788</v>
      </c>
      <c r="G135" s="8">
        <f t="shared" si="19"/>
        <v>0</v>
      </c>
      <c r="H135" s="7">
        <f t="shared" si="23"/>
        <v>0</v>
      </c>
      <c r="I135" s="20">
        <f t="shared" si="20"/>
        <v>0</v>
      </c>
      <c r="J135" s="20">
        <f t="shared" si="18"/>
        <v>0</v>
      </c>
      <c r="K135" s="20">
        <f t="shared" si="21"/>
        <v>0</v>
      </c>
      <c r="L135" s="20">
        <f t="shared" si="16"/>
        <v>0</v>
      </c>
      <c r="M135" s="20">
        <f t="shared" si="17"/>
        <v>0</v>
      </c>
      <c r="N135" s="20">
        <f t="shared" si="15"/>
        <v>0</v>
      </c>
    </row>
    <row r="136" spans="4:14" x14ac:dyDescent="0.2">
      <c r="D136" s="22">
        <v>120</v>
      </c>
      <c r="E136" s="22">
        <v>10</v>
      </c>
      <c r="F136" s="53">
        <f t="shared" si="22"/>
        <v>47818</v>
      </c>
      <c r="G136" s="5">
        <f t="shared" si="19"/>
        <v>0</v>
      </c>
      <c r="H136" s="6">
        <f t="shared" si="23"/>
        <v>0</v>
      </c>
      <c r="I136" s="19">
        <f t="shared" si="20"/>
        <v>0</v>
      </c>
      <c r="J136" s="19">
        <f t="shared" si="18"/>
        <v>0</v>
      </c>
      <c r="K136" s="20">
        <f t="shared" si="21"/>
        <v>0</v>
      </c>
      <c r="L136" s="19">
        <f t="shared" si="16"/>
        <v>0</v>
      </c>
      <c r="M136" s="19">
        <f t="shared" si="17"/>
        <v>0</v>
      </c>
      <c r="N136" s="20">
        <f t="shared" si="15"/>
        <v>0</v>
      </c>
    </row>
    <row r="137" spans="4:14" x14ac:dyDescent="0.2">
      <c r="D137" s="24">
        <v>121</v>
      </c>
      <c r="E137" s="24">
        <v>11</v>
      </c>
      <c r="F137" s="51">
        <f t="shared" si="22"/>
        <v>47849</v>
      </c>
      <c r="G137" s="8">
        <f t="shared" si="19"/>
        <v>0</v>
      </c>
      <c r="H137" s="7">
        <f t="shared" si="23"/>
        <v>0</v>
      </c>
      <c r="I137" s="20">
        <f t="shared" si="20"/>
        <v>0</v>
      </c>
      <c r="J137" s="20">
        <f t="shared" si="18"/>
        <v>0</v>
      </c>
      <c r="K137" s="20">
        <f t="shared" si="21"/>
        <v>0</v>
      </c>
      <c r="L137" s="20">
        <f t="shared" si="16"/>
        <v>0</v>
      </c>
      <c r="M137" s="20">
        <f t="shared" si="17"/>
        <v>0</v>
      </c>
      <c r="N137" s="20">
        <f t="shared" si="15"/>
        <v>0</v>
      </c>
    </row>
    <row r="138" spans="4:14" x14ac:dyDescent="0.2">
      <c r="D138" s="24">
        <v>122</v>
      </c>
      <c r="E138" s="24">
        <v>11</v>
      </c>
      <c r="F138" s="51">
        <f t="shared" si="22"/>
        <v>47880</v>
      </c>
      <c r="G138" s="8">
        <f t="shared" si="19"/>
        <v>0</v>
      </c>
      <c r="H138" s="7">
        <f t="shared" si="23"/>
        <v>0</v>
      </c>
      <c r="I138" s="20">
        <f t="shared" si="20"/>
        <v>0</v>
      </c>
      <c r="J138" s="20">
        <f t="shared" si="18"/>
        <v>0</v>
      </c>
      <c r="K138" s="20">
        <f t="shared" si="21"/>
        <v>0</v>
      </c>
      <c r="L138" s="20">
        <f t="shared" si="16"/>
        <v>0</v>
      </c>
      <c r="M138" s="20">
        <f t="shared" si="17"/>
        <v>0</v>
      </c>
      <c r="N138" s="20">
        <f t="shared" si="15"/>
        <v>0</v>
      </c>
    </row>
    <row r="139" spans="4:14" x14ac:dyDescent="0.2">
      <c r="D139" s="24">
        <v>123</v>
      </c>
      <c r="E139" s="24">
        <v>11</v>
      </c>
      <c r="F139" s="51">
        <f t="shared" si="22"/>
        <v>47908</v>
      </c>
      <c r="G139" s="8">
        <f t="shared" si="19"/>
        <v>0</v>
      </c>
      <c r="H139" s="7">
        <f t="shared" si="23"/>
        <v>0</v>
      </c>
      <c r="I139" s="20">
        <f t="shared" si="20"/>
        <v>0</v>
      </c>
      <c r="J139" s="20">
        <f t="shared" si="18"/>
        <v>0</v>
      </c>
      <c r="K139" s="20">
        <f t="shared" si="21"/>
        <v>0</v>
      </c>
      <c r="L139" s="20">
        <f t="shared" si="16"/>
        <v>0</v>
      </c>
      <c r="M139" s="20">
        <f t="shared" si="17"/>
        <v>0</v>
      </c>
      <c r="N139" s="20">
        <f t="shared" si="15"/>
        <v>0</v>
      </c>
    </row>
    <row r="140" spans="4:14" x14ac:dyDescent="0.2">
      <c r="D140" s="24">
        <v>124</v>
      </c>
      <c r="E140" s="24">
        <v>11</v>
      </c>
      <c r="F140" s="51">
        <f t="shared" si="22"/>
        <v>47939</v>
      </c>
      <c r="G140" s="8">
        <f t="shared" si="19"/>
        <v>0</v>
      </c>
      <c r="H140" s="7">
        <f t="shared" si="23"/>
        <v>0</v>
      </c>
      <c r="I140" s="20">
        <f t="shared" si="20"/>
        <v>0</v>
      </c>
      <c r="J140" s="20">
        <f t="shared" si="18"/>
        <v>0</v>
      </c>
      <c r="K140" s="20">
        <f t="shared" si="21"/>
        <v>0</v>
      </c>
      <c r="L140" s="20">
        <f t="shared" si="16"/>
        <v>0</v>
      </c>
      <c r="M140" s="20">
        <f t="shared" si="17"/>
        <v>0</v>
      </c>
      <c r="N140" s="20">
        <f t="shared" si="15"/>
        <v>0</v>
      </c>
    </row>
    <row r="141" spans="4:14" x14ac:dyDescent="0.2">
      <c r="D141" s="24">
        <v>125</v>
      </c>
      <c r="E141" s="24">
        <v>11</v>
      </c>
      <c r="F141" s="51">
        <f t="shared" si="22"/>
        <v>47969</v>
      </c>
      <c r="G141" s="8">
        <f t="shared" si="19"/>
        <v>0</v>
      </c>
      <c r="H141" s="7">
        <f t="shared" si="23"/>
        <v>0</v>
      </c>
      <c r="I141" s="20">
        <f t="shared" si="20"/>
        <v>0</v>
      </c>
      <c r="J141" s="20">
        <f t="shared" si="18"/>
        <v>0</v>
      </c>
      <c r="K141" s="20">
        <f t="shared" si="21"/>
        <v>0</v>
      </c>
      <c r="L141" s="20">
        <f t="shared" si="16"/>
        <v>0</v>
      </c>
      <c r="M141" s="20">
        <f t="shared" si="17"/>
        <v>0</v>
      </c>
      <c r="N141" s="20">
        <f t="shared" si="15"/>
        <v>0</v>
      </c>
    </row>
    <row r="142" spans="4:14" x14ac:dyDescent="0.2">
      <c r="D142" s="24">
        <v>126</v>
      </c>
      <c r="E142" s="24">
        <v>11</v>
      </c>
      <c r="F142" s="51">
        <f t="shared" si="22"/>
        <v>48000</v>
      </c>
      <c r="G142" s="8">
        <f t="shared" si="19"/>
        <v>0</v>
      </c>
      <c r="H142" s="7">
        <f t="shared" si="23"/>
        <v>0</v>
      </c>
      <c r="I142" s="20">
        <f t="shared" si="20"/>
        <v>0</v>
      </c>
      <c r="J142" s="20">
        <f t="shared" si="18"/>
        <v>0</v>
      </c>
      <c r="K142" s="20">
        <f t="shared" si="21"/>
        <v>0</v>
      </c>
      <c r="L142" s="20">
        <f t="shared" si="16"/>
        <v>0</v>
      </c>
      <c r="M142" s="20">
        <f t="shared" si="17"/>
        <v>0</v>
      </c>
      <c r="N142" s="20">
        <f t="shared" si="15"/>
        <v>0</v>
      </c>
    </row>
    <row r="143" spans="4:14" x14ac:dyDescent="0.2">
      <c r="D143" s="24">
        <v>127</v>
      </c>
      <c r="E143" s="24">
        <v>11</v>
      </c>
      <c r="F143" s="51">
        <f t="shared" si="22"/>
        <v>48030</v>
      </c>
      <c r="G143" s="8">
        <f t="shared" si="19"/>
        <v>0</v>
      </c>
      <c r="H143" s="7">
        <f t="shared" si="23"/>
        <v>0</v>
      </c>
      <c r="I143" s="20">
        <f t="shared" si="20"/>
        <v>0</v>
      </c>
      <c r="J143" s="20">
        <f t="shared" si="18"/>
        <v>0</v>
      </c>
      <c r="K143" s="20">
        <f t="shared" si="21"/>
        <v>0</v>
      </c>
      <c r="L143" s="20">
        <f t="shared" si="16"/>
        <v>0</v>
      </c>
      <c r="M143" s="20">
        <f t="shared" si="17"/>
        <v>0</v>
      </c>
      <c r="N143" s="20">
        <f t="shared" si="15"/>
        <v>0</v>
      </c>
    </row>
    <row r="144" spans="4:14" x14ac:dyDescent="0.2">
      <c r="D144" s="24">
        <v>128</v>
      </c>
      <c r="E144" s="24">
        <v>11</v>
      </c>
      <c r="F144" s="51">
        <f t="shared" si="22"/>
        <v>48061</v>
      </c>
      <c r="G144" s="8">
        <f t="shared" si="19"/>
        <v>0</v>
      </c>
      <c r="H144" s="7">
        <f t="shared" si="23"/>
        <v>0</v>
      </c>
      <c r="I144" s="20">
        <f t="shared" si="20"/>
        <v>0</v>
      </c>
      <c r="J144" s="20">
        <f t="shared" si="18"/>
        <v>0</v>
      </c>
      <c r="K144" s="20">
        <f t="shared" si="21"/>
        <v>0</v>
      </c>
      <c r="L144" s="20">
        <f t="shared" si="16"/>
        <v>0</v>
      </c>
      <c r="M144" s="20">
        <f t="shared" si="17"/>
        <v>0</v>
      </c>
      <c r="N144" s="20">
        <f t="shared" si="15"/>
        <v>0</v>
      </c>
    </row>
    <row r="145" spans="4:14" x14ac:dyDescent="0.2">
      <c r="D145" s="24">
        <v>129</v>
      </c>
      <c r="E145" s="24">
        <v>11</v>
      </c>
      <c r="F145" s="51">
        <f t="shared" si="22"/>
        <v>48092</v>
      </c>
      <c r="G145" s="8">
        <f t="shared" si="19"/>
        <v>0</v>
      </c>
      <c r="H145" s="7">
        <f t="shared" si="23"/>
        <v>0</v>
      </c>
      <c r="I145" s="20">
        <f t="shared" si="20"/>
        <v>0</v>
      </c>
      <c r="J145" s="20">
        <f t="shared" si="18"/>
        <v>0</v>
      </c>
      <c r="K145" s="20">
        <f t="shared" si="21"/>
        <v>0</v>
      </c>
      <c r="L145" s="20">
        <f t="shared" si="16"/>
        <v>0</v>
      </c>
      <c r="M145" s="20">
        <f t="shared" si="17"/>
        <v>0</v>
      </c>
      <c r="N145" s="20">
        <f t="shared" ref="N145:N208" si="24">SUM(I145-J145)</f>
        <v>0</v>
      </c>
    </row>
    <row r="146" spans="4:14" x14ac:dyDescent="0.2">
      <c r="D146" s="24">
        <v>130</v>
      </c>
      <c r="E146" s="24">
        <v>11</v>
      </c>
      <c r="F146" s="51">
        <f t="shared" si="22"/>
        <v>48122</v>
      </c>
      <c r="G146" s="8">
        <f t="shared" si="19"/>
        <v>0</v>
      </c>
      <c r="H146" s="7">
        <f t="shared" si="23"/>
        <v>0</v>
      </c>
      <c r="I146" s="20">
        <f t="shared" si="20"/>
        <v>0</v>
      </c>
      <c r="J146" s="20">
        <f t="shared" si="18"/>
        <v>0</v>
      </c>
      <c r="K146" s="20">
        <f t="shared" si="21"/>
        <v>0</v>
      </c>
      <c r="L146" s="20">
        <f t="shared" ref="L146:L209" si="25">SUM(L145+H146)</f>
        <v>0</v>
      </c>
      <c r="M146" s="20">
        <f t="shared" ref="M146:M209" si="26">SUM(M145-I146)</f>
        <v>0</v>
      </c>
      <c r="N146" s="20">
        <f t="shared" si="24"/>
        <v>0</v>
      </c>
    </row>
    <row r="147" spans="4:14" x14ac:dyDescent="0.2">
      <c r="D147" s="24">
        <v>131</v>
      </c>
      <c r="E147" s="24">
        <v>11</v>
      </c>
      <c r="F147" s="51">
        <f t="shared" si="22"/>
        <v>48153</v>
      </c>
      <c r="G147" s="8">
        <f t="shared" si="19"/>
        <v>0</v>
      </c>
      <c r="H147" s="7">
        <f t="shared" si="23"/>
        <v>0</v>
      </c>
      <c r="I147" s="20">
        <f t="shared" si="20"/>
        <v>0</v>
      </c>
      <c r="J147" s="20">
        <f t="shared" ref="J147:J210" si="27">SUM(((M146*G147)/100) * DAY(EOMONTH(F147,0)) / 365)</f>
        <v>0</v>
      </c>
      <c r="K147" s="20">
        <f t="shared" si="21"/>
        <v>0</v>
      </c>
      <c r="L147" s="20">
        <f t="shared" si="25"/>
        <v>0</v>
      </c>
      <c r="M147" s="20">
        <f t="shared" si="26"/>
        <v>0</v>
      </c>
      <c r="N147" s="20">
        <f t="shared" si="24"/>
        <v>0</v>
      </c>
    </row>
    <row r="148" spans="4:14" x14ac:dyDescent="0.2">
      <c r="D148" s="22">
        <v>132</v>
      </c>
      <c r="E148" s="22">
        <v>11</v>
      </c>
      <c r="F148" s="53">
        <f t="shared" si="22"/>
        <v>48183</v>
      </c>
      <c r="G148" s="5">
        <f t="shared" ref="G148:G211" si="28">+G147</f>
        <v>0</v>
      </c>
      <c r="H148" s="6">
        <f t="shared" si="23"/>
        <v>0</v>
      </c>
      <c r="I148" s="19">
        <f t="shared" ref="I148:I211" si="29">SUM(H148-J148)</f>
        <v>0</v>
      </c>
      <c r="J148" s="19">
        <f t="shared" si="27"/>
        <v>0</v>
      </c>
      <c r="K148" s="20">
        <f t="shared" ref="K148:K211" si="30">SUM(K147+J148)</f>
        <v>0</v>
      </c>
      <c r="L148" s="19">
        <f t="shared" si="25"/>
        <v>0</v>
      </c>
      <c r="M148" s="19">
        <f t="shared" si="26"/>
        <v>0</v>
      </c>
      <c r="N148" s="20">
        <f t="shared" si="24"/>
        <v>0</v>
      </c>
    </row>
    <row r="149" spans="4:14" x14ac:dyDescent="0.2">
      <c r="D149" s="24">
        <v>133</v>
      </c>
      <c r="E149" s="24">
        <v>12</v>
      </c>
      <c r="F149" s="51">
        <f t="shared" si="22"/>
        <v>48214</v>
      </c>
      <c r="G149" s="8">
        <f t="shared" si="28"/>
        <v>0</v>
      </c>
      <c r="H149" s="7">
        <f t="shared" si="23"/>
        <v>0</v>
      </c>
      <c r="I149" s="20">
        <f t="shared" si="29"/>
        <v>0</v>
      </c>
      <c r="J149" s="20">
        <f t="shared" si="27"/>
        <v>0</v>
      </c>
      <c r="K149" s="20">
        <f t="shared" si="30"/>
        <v>0</v>
      </c>
      <c r="L149" s="20">
        <f t="shared" si="25"/>
        <v>0</v>
      </c>
      <c r="M149" s="20">
        <f t="shared" si="26"/>
        <v>0</v>
      </c>
      <c r="N149" s="20">
        <f t="shared" si="24"/>
        <v>0</v>
      </c>
    </row>
    <row r="150" spans="4:14" x14ac:dyDescent="0.2">
      <c r="D150" s="24">
        <v>134</v>
      </c>
      <c r="E150" s="24">
        <v>12</v>
      </c>
      <c r="F150" s="51">
        <f t="shared" si="22"/>
        <v>48245</v>
      </c>
      <c r="G150" s="8">
        <f t="shared" si="28"/>
        <v>0</v>
      </c>
      <c r="H150" s="7">
        <f t="shared" si="23"/>
        <v>0</v>
      </c>
      <c r="I150" s="20">
        <f t="shared" si="29"/>
        <v>0</v>
      </c>
      <c r="J150" s="20">
        <f t="shared" si="27"/>
        <v>0</v>
      </c>
      <c r="K150" s="20">
        <f t="shared" si="30"/>
        <v>0</v>
      </c>
      <c r="L150" s="20">
        <f t="shared" si="25"/>
        <v>0</v>
      </c>
      <c r="M150" s="20">
        <f t="shared" si="26"/>
        <v>0</v>
      </c>
      <c r="N150" s="20">
        <f t="shared" si="24"/>
        <v>0</v>
      </c>
    </row>
    <row r="151" spans="4:14" x14ac:dyDescent="0.2">
      <c r="D151" s="24">
        <v>135</v>
      </c>
      <c r="E151" s="24">
        <v>12</v>
      </c>
      <c r="F151" s="51">
        <f t="shared" si="22"/>
        <v>48274</v>
      </c>
      <c r="G151" s="8">
        <f t="shared" si="28"/>
        <v>0</v>
      </c>
      <c r="H151" s="7">
        <f t="shared" si="23"/>
        <v>0</v>
      </c>
      <c r="I151" s="20">
        <f t="shared" si="29"/>
        <v>0</v>
      </c>
      <c r="J151" s="20">
        <f t="shared" si="27"/>
        <v>0</v>
      </c>
      <c r="K151" s="20">
        <f t="shared" si="30"/>
        <v>0</v>
      </c>
      <c r="L151" s="20">
        <f t="shared" si="25"/>
        <v>0</v>
      </c>
      <c r="M151" s="20">
        <f t="shared" si="26"/>
        <v>0</v>
      </c>
      <c r="N151" s="20">
        <f t="shared" si="24"/>
        <v>0</v>
      </c>
    </row>
    <row r="152" spans="4:14" x14ac:dyDescent="0.2">
      <c r="D152" s="24">
        <v>136</v>
      </c>
      <c r="E152" s="24">
        <v>12</v>
      </c>
      <c r="F152" s="51">
        <f t="shared" si="22"/>
        <v>48305</v>
      </c>
      <c r="G152" s="8">
        <f t="shared" si="28"/>
        <v>0</v>
      </c>
      <c r="H152" s="7">
        <f t="shared" si="23"/>
        <v>0</v>
      </c>
      <c r="I152" s="20">
        <f t="shared" si="29"/>
        <v>0</v>
      </c>
      <c r="J152" s="20">
        <f t="shared" si="27"/>
        <v>0</v>
      </c>
      <c r="K152" s="20">
        <f t="shared" si="30"/>
        <v>0</v>
      </c>
      <c r="L152" s="20">
        <f t="shared" si="25"/>
        <v>0</v>
      </c>
      <c r="M152" s="20">
        <f t="shared" si="26"/>
        <v>0</v>
      </c>
      <c r="N152" s="20">
        <f t="shared" si="24"/>
        <v>0</v>
      </c>
    </row>
    <row r="153" spans="4:14" x14ac:dyDescent="0.2">
      <c r="D153" s="24">
        <v>137</v>
      </c>
      <c r="E153" s="24">
        <v>12</v>
      </c>
      <c r="F153" s="51">
        <f t="shared" si="22"/>
        <v>48335</v>
      </c>
      <c r="G153" s="8">
        <f t="shared" si="28"/>
        <v>0</v>
      </c>
      <c r="H153" s="7">
        <f t="shared" si="23"/>
        <v>0</v>
      </c>
      <c r="I153" s="20">
        <f t="shared" si="29"/>
        <v>0</v>
      </c>
      <c r="J153" s="20">
        <f t="shared" si="27"/>
        <v>0</v>
      </c>
      <c r="K153" s="20">
        <f t="shared" si="30"/>
        <v>0</v>
      </c>
      <c r="L153" s="20">
        <f t="shared" si="25"/>
        <v>0</v>
      </c>
      <c r="M153" s="20">
        <f t="shared" si="26"/>
        <v>0</v>
      </c>
      <c r="N153" s="20">
        <f t="shared" si="24"/>
        <v>0</v>
      </c>
    </row>
    <row r="154" spans="4:14" x14ac:dyDescent="0.2">
      <c r="D154" s="24">
        <v>138</v>
      </c>
      <c r="E154" s="24">
        <v>12</v>
      </c>
      <c r="F154" s="51">
        <f t="shared" si="22"/>
        <v>48366</v>
      </c>
      <c r="G154" s="8">
        <f t="shared" si="28"/>
        <v>0</v>
      </c>
      <c r="H154" s="7">
        <f t="shared" si="23"/>
        <v>0</v>
      </c>
      <c r="I154" s="20">
        <f t="shared" si="29"/>
        <v>0</v>
      </c>
      <c r="J154" s="20">
        <f t="shared" si="27"/>
        <v>0</v>
      </c>
      <c r="K154" s="20">
        <f t="shared" si="30"/>
        <v>0</v>
      </c>
      <c r="L154" s="20">
        <f t="shared" si="25"/>
        <v>0</v>
      </c>
      <c r="M154" s="20">
        <f t="shared" si="26"/>
        <v>0</v>
      </c>
      <c r="N154" s="20">
        <f t="shared" si="24"/>
        <v>0</v>
      </c>
    </row>
    <row r="155" spans="4:14" x14ac:dyDescent="0.2">
      <c r="D155" s="24">
        <v>139</v>
      </c>
      <c r="E155" s="24">
        <v>12</v>
      </c>
      <c r="F155" s="51">
        <f t="shared" si="22"/>
        <v>48396</v>
      </c>
      <c r="G155" s="8">
        <f t="shared" si="28"/>
        <v>0</v>
      </c>
      <c r="H155" s="7">
        <f t="shared" si="23"/>
        <v>0</v>
      </c>
      <c r="I155" s="20">
        <f t="shared" si="29"/>
        <v>0</v>
      </c>
      <c r="J155" s="20">
        <f t="shared" si="27"/>
        <v>0</v>
      </c>
      <c r="K155" s="20">
        <f t="shared" si="30"/>
        <v>0</v>
      </c>
      <c r="L155" s="20">
        <f t="shared" si="25"/>
        <v>0</v>
      </c>
      <c r="M155" s="20">
        <f t="shared" si="26"/>
        <v>0</v>
      </c>
      <c r="N155" s="20">
        <f t="shared" si="24"/>
        <v>0</v>
      </c>
    </row>
    <row r="156" spans="4:14" x14ac:dyDescent="0.2">
      <c r="D156" s="24">
        <v>140</v>
      </c>
      <c r="E156" s="24">
        <v>12</v>
      </c>
      <c r="F156" s="51">
        <f t="shared" si="22"/>
        <v>48427</v>
      </c>
      <c r="G156" s="8">
        <f t="shared" si="28"/>
        <v>0</v>
      </c>
      <c r="H156" s="7">
        <f t="shared" si="23"/>
        <v>0</v>
      </c>
      <c r="I156" s="20">
        <f t="shared" si="29"/>
        <v>0</v>
      </c>
      <c r="J156" s="20">
        <f t="shared" si="27"/>
        <v>0</v>
      </c>
      <c r="K156" s="20">
        <f t="shared" si="30"/>
        <v>0</v>
      </c>
      <c r="L156" s="20">
        <f t="shared" si="25"/>
        <v>0</v>
      </c>
      <c r="M156" s="20">
        <f t="shared" si="26"/>
        <v>0</v>
      </c>
      <c r="N156" s="20">
        <f t="shared" si="24"/>
        <v>0</v>
      </c>
    </row>
    <row r="157" spans="4:14" x14ac:dyDescent="0.2">
      <c r="D157" s="24">
        <v>141</v>
      </c>
      <c r="E157" s="24">
        <v>12</v>
      </c>
      <c r="F157" s="51">
        <f t="shared" si="22"/>
        <v>48458</v>
      </c>
      <c r="G157" s="8">
        <f t="shared" si="28"/>
        <v>0</v>
      </c>
      <c r="H157" s="7">
        <f t="shared" si="23"/>
        <v>0</v>
      </c>
      <c r="I157" s="20">
        <f t="shared" si="29"/>
        <v>0</v>
      </c>
      <c r="J157" s="20">
        <f t="shared" si="27"/>
        <v>0</v>
      </c>
      <c r="K157" s="20">
        <f t="shared" si="30"/>
        <v>0</v>
      </c>
      <c r="L157" s="20">
        <f t="shared" si="25"/>
        <v>0</v>
      </c>
      <c r="M157" s="20">
        <f t="shared" si="26"/>
        <v>0</v>
      </c>
      <c r="N157" s="20">
        <f t="shared" si="24"/>
        <v>0</v>
      </c>
    </row>
    <row r="158" spans="4:14" x14ac:dyDescent="0.2">
      <c r="D158" s="24">
        <v>142</v>
      </c>
      <c r="E158" s="24">
        <v>12</v>
      </c>
      <c r="F158" s="51">
        <f t="shared" si="22"/>
        <v>48488</v>
      </c>
      <c r="G158" s="8">
        <f t="shared" si="28"/>
        <v>0</v>
      </c>
      <c r="H158" s="7">
        <f t="shared" si="23"/>
        <v>0</v>
      </c>
      <c r="I158" s="20">
        <f t="shared" si="29"/>
        <v>0</v>
      </c>
      <c r="J158" s="20">
        <f t="shared" si="27"/>
        <v>0</v>
      </c>
      <c r="K158" s="20">
        <f t="shared" si="30"/>
        <v>0</v>
      </c>
      <c r="L158" s="20">
        <f t="shared" si="25"/>
        <v>0</v>
      </c>
      <c r="M158" s="20">
        <f t="shared" si="26"/>
        <v>0</v>
      </c>
      <c r="N158" s="20">
        <f t="shared" si="24"/>
        <v>0</v>
      </c>
    </row>
    <row r="159" spans="4:14" x14ac:dyDescent="0.2">
      <c r="D159" s="24">
        <v>143</v>
      </c>
      <c r="E159" s="24">
        <v>12</v>
      </c>
      <c r="F159" s="51">
        <f t="shared" ref="F159:F222" si="31">EDATE(F158,1)</f>
        <v>48519</v>
      </c>
      <c r="G159" s="8">
        <f t="shared" si="28"/>
        <v>0</v>
      </c>
      <c r="H159" s="7">
        <f t="shared" si="23"/>
        <v>0</v>
      </c>
      <c r="I159" s="20">
        <f t="shared" si="29"/>
        <v>0</v>
      </c>
      <c r="J159" s="20">
        <f t="shared" si="27"/>
        <v>0</v>
      </c>
      <c r="K159" s="20">
        <f t="shared" si="30"/>
        <v>0</v>
      </c>
      <c r="L159" s="20">
        <f t="shared" si="25"/>
        <v>0</v>
      </c>
      <c r="M159" s="20">
        <f t="shared" si="26"/>
        <v>0</v>
      </c>
      <c r="N159" s="20">
        <f t="shared" si="24"/>
        <v>0</v>
      </c>
    </row>
    <row r="160" spans="4:14" x14ac:dyDescent="0.2">
      <c r="D160" s="22">
        <v>144</v>
      </c>
      <c r="E160" s="22">
        <v>12</v>
      </c>
      <c r="F160" s="53">
        <f t="shared" si="31"/>
        <v>48549</v>
      </c>
      <c r="G160" s="5">
        <f t="shared" si="28"/>
        <v>0</v>
      </c>
      <c r="H160" s="6">
        <f t="shared" si="23"/>
        <v>0</v>
      </c>
      <c r="I160" s="19">
        <f t="shared" si="29"/>
        <v>0</v>
      </c>
      <c r="J160" s="19">
        <f t="shared" si="27"/>
        <v>0</v>
      </c>
      <c r="K160" s="20">
        <f t="shared" si="30"/>
        <v>0</v>
      </c>
      <c r="L160" s="19">
        <f t="shared" si="25"/>
        <v>0</v>
      </c>
      <c r="M160" s="19">
        <f t="shared" si="26"/>
        <v>0</v>
      </c>
      <c r="N160" s="20">
        <f t="shared" si="24"/>
        <v>0</v>
      </c>
    </row>
    <row r="161" spans="4:14" x14ac:dyDescent="0.2">
      <c r="D161" s="24">
        <v>145</v>
      </c>
      <c r="E161" s="24">
        <v>13</v>
      </c>
      <c r="F161" s="51">
        <f t="shared" si="31"/>
        <v>48580</v>
      </c>
      <c r="G161" s="8">
        <f t="shared" si="28"/>
        <v>0</v>
      </c>
      <c r="H161" s="7">
        <f t="shared" si="23"/>
        <v>0</v>
      </c>
      <c r="I161" s="20">
        <f t="shared" si="29"/>
        <v>0</v>
      </c>
      <c r="J161" s="20">
        <f t="shared" si="27"/>
        <v>0</v>
      </c>
      <c r="K161" s="20">
        <f t="shared" si="30"/>
        <v>0</v>
      </c>
      <c r="L161" s="20">
        <f t="shared" si="25"/>
        <v>0</v>
      </c>
      <c r="M161" s="20">
        <f t="shared" si="26"/>
        <v>0</v>
      </c>
      <c r="N161" s="20">
        <f t="shared" si="24"/>
        <v>0</v>
      </c>
    </row>
    <row r="162" spans="4:14" x14ac:dyDescent="0.2">
      <c r="D162" s="24">
        <v>146</v>
      </c>
      <c r="E162" s="24">
        <v>13</v>
      </c>
      <c r="F162" s="51">
        <f t="shared" si="31"/>
        <v>48611</v>
      </c>
      <c r="G162" s="8">
        <f t="shared" si="28"/>
        <v>0</v>
      </c>
      <c r="H162" s="7">
        <f t="shared" si="23"/>
        <v>0</v>
      </c>
      <c r="I162" s="20">
        <f t="shared" si="29"/>
        <v>0</v>
      </c>
      <c r="J162" s="20">
        <f t="shared" si="27"/>
        <v>0</v>
      </c>
      <c r="K162" s="20">
        <f t="shared" si="30"/>
        <v>0</v>
      </c>
      <c r="L162" s="20">
        <f t="shared" si="25"/>
        <v>0</v>
      </c>
      <c r="M162" s="20">
        <f t="shared" si="26"/>
        <v>0</v>
      </c>
      <c r="N162" s="20">
        <f t="shared" si="24"/>
        <v>0</v>
      </c>
    </row>
    <row r="163" spans="4:14" x14ac:dyDescent="0.2">
      <c r="D163" s="24">
        <v>147</v>
      </c>
      <c r="E163" s="24">
        <v>13</v>
      </c>
      <c r="F163" s="51">
        <f t="shared" si="31"/>
        <v>48639</v>
      </c>
      <c r="G163" s="8">
        <f t="shared" si="28"/>
        <v>0</v>
      </c>
      <c r="H163" s="7">
        <f t="shared" si="23"/>
        <v>0</v>
      </c>
      <c r="I163" s="20">
        <f t="shared" si="29"/>
        <v>0</v>
      </c>
      <c r="J163" s="20">
        <f t="shared" si="27"/>
        <v>0</v>
      </c>
      <c r="K163" s="20">
        <f t="shared" si="30"/>
        <v>0</v>
      </c>
      <c r="L163" s="20">
        <f t="shared" si="25"/>
        <v>0</v>
      </c>
      <c r="M163" s="20">
        <f t="shared" si="26"/>
        <v>0</v>
      </c>
      <c r="N163" s="20">
        <f t="shared" si="24"/>
        <v>0</v>
      </c>
    </row>
    <row r="164" spans="4:14" x14ac:dyDescent="0.2">
      <c r="D164" s="24">
        <v>148</v>
      </c>
      <c r="E164" s="24">
        <v>13</v>
      </c>
      <c r="F164" s="51">
        <f t="shared" si="31"/>
        <v>48670</v>
      </c>
      <c r="G164" s="8">
        <f t="shared" si="28"/>
        <v>0</v>
      </c>
      <c r="H164" s="7">
        <f t="shared" si="23"/>
        <v>0</v>
      </c>
      <c r="I164" s="20">
        <f t="shared" si="29"/>
        <v>0</v>
      </c>
      <c r="J164" s="20">
        <f t="shared" si="27"/>
        <v>0</v>
      </c>
      <c r="K164" s="20">
        <f t="shared" si="30"/>
        <v>0</v>
      </c>
      <c r="L164" s="20">
        <f t="shared" si="25"/>
        <v>0</v>
      </c>
      <c r="M164" s="20">
        <f t="shared" si="26"/>
        <v>0</v>
      </c>
      <c r="N164" s="20">
        <f t="shared" si="24"/>
        <v>0</v>
      </c>
    </row>
    <row r="165" spans="4:14" x14ac:dyDescent="0.2">
      <c r="D165" s="24">
        <v>149</v>
      </c>
      <c r="E165" s="24">
        <v>13</v>
      </c>
      <c r="F165" s="51">
        <f t="shared" si="31"/>
        <v>48700</v>
      </c>
      <c r="G165" s="8">
        <f t="shared" si="28"/>
        <v>0</v>
      </c>
      <c r="H165" s="7">
        <f t="shared" si="23"/>
        <v>0</v>
      </c>
      <c r="I165" s="20">
        <f t="shared" si="29"/>
        <v>0</v>
      </c>
      <c r="J165" s="20">
        <f t="shared" si="27"/>
        <v>0</v>
      </c>
      <c r="K165" s="20">
        <f t="shared" si="30"/>
        <v>0</v>
      </c>
      <c r="L165" s="20">
        <f t="shared" si="25"/>
        <v>0</v>
      </c>
      <c r="M165" s="20">
        <f t="shared" si="26"/>
        <v>0</v>
      </c>
      <c r="N165" s="20">
        <f t="shared" si="24"/>
        <v>0</v>
      </c>
    </row>
    <row r="166" spans="4:14" x14ac:dyDescent="0.2">
      <c r="D166" s="24">
        <v>150</v>
      </c>
      <c r="E166" s="24">
        <v>13</v>
      </c>
      <c r="F166" s="51">
        <f t="shared" si="31"/>
        <v>48731</v>
      </c>
      <c r="G166" s="8">
        <f t="shared" si="28"/>
        <v>0</v>
      </c>
      <c r="H166" s="7">
        <f t="shared" si="23"/>
        <v>0</v>
      </c>
      <c r="I166" s="20">
        <f t="shared" si="29"/>
        <v>0</v>
      </c>
      <c r="J166" s="20">
        <f t="shared" si="27"/>
        <v>0</v>
      </c>
      <c r="K166" s="20">
        <f t="shared" si="30"/>
        <v>0</v>
      </c>
      <c r="L166" s="20">
        <f t="shared" si="25"/>
        <v>0</v>
      </c>
      <c r="M166" s="20">
        <f t="shared" si="26"/>
        <v>0</v>
      </c>
      <c r="N166" s="20">
        <f t="shared" si="24"/>
        <v>0</v>
      </c>
    </row>
    <row r="167" spans="4:14" x14ac:dyDescent="0.2">
      <c r="D167" s="24">
        <v>151</v>
      </c>
      <c r="E167" s="24">
        <v>13</v>
      </c>
      <c r="F167" s="51">
        <f t="shared" si="31"/>
        <v>48761</v>
      </c>
      <c r="G167" s="8">
        <f t="shared" si="28"/>
        <v>0</v>
      </c>
      <c r="H167" s="7">
        <f t="shared" si="23"/>
        <v>0</v>
      </c>
      <c r="I167" s="20">
        <f t="shared" si="29"/>
        <v>0</v>
      </c>
      <c r="J167" s="20">
        <f t="shared" si="27"/>
        <v>0</v>
      </c>
      <c r="K167" s="20">
        <f t="shared" si="30"/>
        <v>0</v>
      </c>
      <c r="L167" s="20">
        <f t="shared" si="25"/>
        <v>0</v>
      </c>
      <c r="M167" s="20">
        <f t="shared" si="26"/>
        <v>0</v>
      </c>
      <c r="N167" s="20">
        <f t="shared" si="24"/>
        <v>0</v>
      </c>
    </row>
    <row r="168" spans="4:14" x14ac:dyDescent="0.2">
      <c r="D168" s="24">
        <v>152</v>
      </c>
      <c r="E168" s="24">
        <v>13</v>
      </c>
      <c r="F168" s="51">
        <f t="shared" si="31"/>
        <v>48792</v>
      </c>
      <c r="G168" s="8">
        <f t="shared" si="28"/>
        <v>0</v>
      </c>
      <c r="H168" s="7">
        <f t="shared" si="23"/>
        <v>0</v>
      </c>
      <c r="I168" s="20">
        <f t="shared" si="29"/>
        <v>0</v>
      </c>
      <c r="J168" s="20">
        <f t="shared" si="27"/>
        <v>0</v>
      </c>
      <c r="K168" s="20">
        <f t="shared" si="30"/>
        <v>0</v>
      </c>
      <c r="L168" s="20">
        <f t="shared" si="25"/>
        <v>0</v>
      </c>
      <c r="M168" s="20">
        <f t="shared" si="26"/>
        <v>0</v>
      </c>
      <c r="N168" s="20">
        <f t="shared" si="24"/>
        <v>0</v>
      </c>
    </row>
    <row r="169" spans="4:14" x14ac:dyDescent="0.2">
      <c r="D169" s="24">
        <v>153</v>
      </c>
      <c r="E169" s="24">
        <v>13</v>
      </c>
      <c r="F169" s="51">
        <f t="shared" si="31"/>
        <v>48823</v>
      </c>
      <c r="G169" s="8">
        <f t="shared" si="28"/>
        <v>0</v>
      </c>
      <c r="H169" s="7">
        <f t="shared" si="23"/>
        <v>0</v>
      </c>
      <c r="I169" s="20">
        <f t="shared" si="29"/>
        <v>0</v>
      </c>
      <c r="J169" s="20">
        <f t="shared" si="27"/>
        <v>0</v>
      </c>
      <c r="K169" s="20">
        <f t="shared" si="30"/>
        <v>0</v>
      </c>
      <c r="L169" s="20">
        <f t="shared" si="25"/>
        <v>0</v>
      </c>
      <c r="M169" s="20">
        <f t="shared" si="26"/>
        <v>0</v>
      </c>
      <c r="N169" s="20">
        <f t="shared" si="24"/>
        <v>0</v>
      </c>
    </row>
    <row r="170" spans="4:14" x14ac:dyDescent="0.2">
      <c r="D170" s="24">
        <v>154</v>
      </c>
      <c r="E170" s="24">
        <v>13</v>
      </c>
      <c r="F170" s="51">
        <f t="shared" si="31"/>
        <v>48853</v>
      </c>
      <c r="G170" s="8">
        <f t="shared" si="28"/>
        <v>0</v>
      </c>
      <c r="H170" s="7">
        <f t="shared" si="23"/>
        <v>0</v>
      </c>
      <c r="I170" s="20">
        <f t="shared" si="29"/>
        <v>0</v>
      </c>
      <c r="J170" s="20">
        <f t="shared" si="27"/>
        <v>0</v>
      </c>
      <c r="K170" s="20">
        <f t="shared" si="30"/>
        <v>0</v>
      </c>
      <c r="L170" s="20">
        <f t="shared" si="25"/>
        <v>0</v>
      </c>
      <c r="M170" s="20">
        <f t="shared" si="26"/>
        <v>0</v>
      </c>
      <c r="N170" s="20">
        <f t="shared" si="24"/>
        <v>0</v>
      </c>
    </row>
    <row r="171" spans="4:14" x14ac:dyDescent="0.2">
      <c r="D171" s="24">
        <v>155</v>
      </c>
      <c r="E171" s="24">
        <v>13</v>
      </c>
      <c r="F171" s="51">
        <f t="shared" si="31"/>
        <v>48884</v>
      </c>
      <c r="G171" s="8">
        <f t="shared" si="28"/>
        <v>0</v>
      </c>
      <c r="H171" s="7">
        <f t="shared" si="23"/>
        <v>0</v>
      </c>
      <c r="I171" s="20">
        <f t="shared" si="29"/>
        <v>0</v>
      </c>
      <c r="J171" s="20">
        <f t="shared" si="27"/>
        <v>0</v>
      </c>
      <c r="K171" s="20">
        <f t="shared" si="30"/>
        <v>0</v>
      </c>
      <c r="L171" s="20">
        <f t="shared" si="25"/>
        <v>0</v>
      </c>
      <c r="M171" s="20">
        <f t="shared" si="26"/>
        <v>0</v>
      </c>
      <c r="N171" s="20">
        <f t="shared" si="24"/>
        <v>0</v>
      </c>
    </row>
    <row r="172" spans="4:14" x14ac:dyDescent="0.2">
      <c r="D172" s="22">
        <v>156</v>
      </c>
      <c r="E172" s="22">
        <v>13</v>
      </c>
      <c r="F172" s="53">
        <f t="shared" si="31"/>
        <v>48914</v>
      </c>
      <c r="G172" s="5">
        <f t="shared" si="28"/>
        <v>0</v>
      </c>
      <c r="H172" s="6">
        <f t="shared" si="23"/>
        <v>0</v>
      </c>
      <c r="I172" s="19">
        <f t="shared" si="29"/>
        <v>0</v>
      </c>
      <c r="J172" s="19">
        <f t="shared" si="27"/>
        <v>0</v>
      </c>
      <c r="K172" s="20">
        <f t="shared" si="30"/>
        <v>0</v>
      </c>
      <c r="L172" s="19">
        <f t="shared" si="25"/>
        <v>0</v>
      </c>
      <c r="M172" s="19">
        <f t="shared" si="26"/>
        <v>0</v>
      </c>
      <c r="N172" s="20">
        <f t="shared" si="24"/>
        <v>0</v>
      </c>
    </row>
    <row r="173" spans="4:14" x14ac:dyDescent="0.2">
      <c r="D173" s="24">
        <v>157</v>
      </c>
      <c r="E173" s="24">
        <v>14</v>
      </c>
      <c r="F173" s="51">
        <f t="shared" si="31"/>
        <v>48945</v>
      </c>
      <c r="G173" s="8">
        <f t="shared" si="28"/>
        <v>0</v>
      </c>
      <c r="H173" s="7">
        <f t="shared" si="23"/>
        <v>0</v>
      </c>
      <c r="I173" s="20">
        <f t="shared" si="29"/>
        <v>0</v>
      </c>
      <c r="J173" s="20">
        <f t="shared" si="27"/>
        <v>0</v>
      </c>
      <c r="K173" s="20">
        <f t="shared" si="30"/>
        <v>0</v>
      </c>
      <c r="L173" s="20">
        <f t="shared" si="25"/>
        <v>0</v>
      </c>
      <c r="M173" s="20">
        <f t="shared" si="26"/>
        <v>0</v>
      </c>
      <c r="N173" s="20">
        <f t="shared" si="24"/>
        <v>0</v>
      </c>
    </row>
    <row r="174" spans="4:14" x14ac:dyDescent="0.2">
      <c r="D174" s="24">
        <v>158</v>
      </c>
      <c r="E174" s="24">
        <v>14</v>
      </c>
      <c r="F174" s="51">
        <f t="shared" si="31"/>
        <v>48976</v>
      </c>
      <c r="G174" s="8">
        <f t="shared" si="28"/>
        <v>0</v>
      </c>
      <c r="H174" s="7">
        <f t="shared" si="23"/>
        <v>0</v>
      </c>
      <c r="I174" s="20">
        <f t="shared" si="29"/>
        <v>0</v>
      </c>
      <c r="J174" s="20">
        <f t="shared" si="27"/>
        <v>0</v>
      </c>
      <c r="K174" s="20">
        <f t="shared" si="30"/>
        <v>0</v>
      </c>
      <c r="L174" s="20">
        <f t="shared" si="25"/>
        <v>0</v>
      </c>
      <c r="M174" s="20">
        <f t="shared" si="26"/>
        <v>0</v>
      </c>
      <c r="N174" s="20">
        <f t="shared" si="24"/>
        <v>0</v>
      </c>
    </row>
    <row r="175" spans="4:14" x14ac:dyDescent="0.2">
      <c r="D175" s="24">
        <v>159</v>
      </c>
      <c r="E175" s="24">
        <v>14</v>
      </c>
      <c r="F175" s="51">
        <f t="shared" si="31"/>
        <v>49004</v>
      </c>
      <c r="G175" s="8">
        <f t="shared" si="28"/>
        <v>0</v>
      </c>
      <c r="H175" s="7">
        <f t="shared" si="23"/>
        <v>0</v>
      </c>
      <c r="I175" s="20">
        <f t="shared" si="29"/>
        <v>0</v>
      </c>
      <c r="J175" s="20">
        <f t="shared" si="27"/>
        <v>0</v>
      </c>
      <c r="K175" s="20">
        <f t="shared" si="30"/>
        <v>0</v>
      </c>
      <c r="L175" s="20">
        <f t="shared" si="25"/>
        <v>0</v>
      </c>
      <c r="M175" s="20">
        <f t="shared" si="26"/>
        <v>0</v>
      </c>
      <c r="N175" s="20">
        <f t="shared" si="24"/>
        <v>0</v>
      </c>
    </row>
    <row r="176" spans="4:14" x14ac:dyDescent="0.2">
      <c r="D176" s="24">
        <v>160</v>
      </c>
      <c r="E176" s="24">
        <v>14</v>
      </c>
      <c r="F176" s="51">
        <f t="shared" si="31"/>
        <v>49035</v>
      </c>
      <c r="G176" s="8">
        <f t="shared" si="28"/>
        <v>0</v>
      </c>
      <c r="H176" s="7">
        <f t="shared" si="23"/>
        <v>0</v>
      </c>
      <c r="I176" s="20">
        <f t="shared" si="29"/>
        <v>0</v>
      </c>
      <c r="J176" s="20">
        <f t="shared" si="27"/>
        <v>0</v>
      </c>
      <c r="K176" s="20">
        <f t="shared" si="30"/>
        <v>0</v>
      </c>
      <c r="L176" s="20">
        <f t="shared" si="25"/>
        <v>0</v>
      </c>
      <c r="M176" s="20">
        <f t="shared" si="26"/>
        <v>0</v>
      </c>
      <c r="N176" s="20">
        <f t="shared" si="24"/>
        <v>0</v>
      </c>
    </row>
    <row r="177" spans="4:14" x14ac:dyDescent="0.2">
      <c r="D177" s="24">
        <v>161</v>
      </c>
      <c r="E177" s="24">
        <v>14</v>
      </c>
      <c r="F177" s="51">
        <f t="shared" si="31"/>
        <v>49065</v>
      </c>
      <c r="G177" s="8">
        <f t="shared" si="28"/>
        <v>0</v>
      </c>
      <c r="H177" s="7">
        <f t="shared" si="23"/>
        <v>0</v>
      </c>
      <c r="I177" s="20">
        <f t="shared" si="29"/>
        <v>0</v>
      </c>
      <c r="J177" s="20">
        <f t="shared" si="27"/>
        <v>0</v>
      </c>
      <c r="K177" s="20">
        <f t="shared" si="30"/>
        <v>0</v>
      </c>
      <c r="L177" s="20">
        <f t="shared" si="25"/>
        <v>0</v>
      </c>
      <c r="M177" s="20">
        <f t="shared" si="26"/>
        <v>0</v>
      </c>
      <c r="N177" s="20">
        <f t="shared" si="24"/>
        <v>0</v>
      </c>
    </row>
    <row r="178" spans="4:14" x14ac:dyDescent="0.2">
      <c r="D178" s="24">
        <v>162</v>
      </c>
      <c r="E178" s="24">
        <v>14</v>
      </c>
      <c r="F178" s="51">
        <f t="shared" si="31"/>
        <v>49096</v>
      </c>
      <c r="G178" s="8">
        <f t="shared" si="28"/>
        <v>0</v>
      </c>
      <c r="H178" s="7">
        <f t="shared" si="23"/>
        <v>0</v>
      </c>
      <c r="I178" s="20">
        <f t="shared" si="29"/>
        <v>0</v>
      </c>
      <c r="J178" s="20">
        <f t="shared" si="27"/>
        <v>0</v>
      </c>
      <c r="K178" s="20">
        <f t="shared" si="30"/>
        <v>0</v>
      </c>
      <c r="L178" s="20">
        <f t="shared" si="25"/>
        <v>0</v>
      </c>
      <c r="M178" s="20">
        <f t="shared" si="26"/>
        <v>0</v>
      </c>
      <c r="N178" s="20">
        <f t="shared" si="24"/>
        <v>0</v>
      </c>
    </row>
    <row r="179" spans="4:14" x14ac:dyDescent="0.2">
      <c r="D179" s="24">
        <v>163</v>
      </c>
      <c r="E179" s="24">
        <v>14</v>
      </c>
      <c r="F179" s="51">
        <f t="shared" si="31"/>
        <v>49126</v>
      </c>
      <c r="G179" s="8">
        <f t="shared" si="28"/>
        <v>0</v>
      </c>
      <c r="H179" s="7">
        <f t="shared" si="23"/>
        <v>0</v>
      </c>
      <c r="I179" s="20">
        <f t="shared" si="29"/>
        <v>0</v>
      </c>
      <c r="J179" s="20">
        <f t="shared" si="27"/>
        <v>0</v>
      </c>
      <c r="K179" s="20">
        <f t="shared" si="30"/>
        <v>0</v>
      </c>
      <c r="L179" s="20">
        <f t="shared" si="25"/>
        <v>0</v>
      </c>
      <c r="M179" s="20">
        <f t="shared" si="26"/>
        <v>0</v>
      </c>
      <c r="N179" s="20">
        <f t="shared" si="24"/>
        <v>0</v>
      </c>
    </row>
    <row r="180" spans="4:14" x14ac:dyDescent="0.2">
      <c r="D180" s="24">
        <v>164</v>
      </c>
      <c r="E180" s="24">
        <v>14</v>
      </c>
      <c r="F180" s="51">
        <f t="shared" si="31"/>
        <v>49157</v>
      </c>
      <c r="G180" s="8">
        <f t="shared" si="28"/>
        <v>0</v>
      </c>
      <c r="H180" s="7">
        <f t="shared" si="23"/>
        <v>0</v>
      </c>
      <c r="I180" s="20">
        <f t="shared" si="29"/>
        <v>0</v>
      </c>
      <c r="J180" s="20">
        <f t="shared" si="27"/>
        <v>0</v>
      </c>
      <c r="K180" s="20">
        <f t="shared" si="30"/>
        <v>0</v>
      </c>
      <c r="L180" s="20">
        <f t="shared" si="25"/>
        <v>0</v>
      </c>
      <c r="M180" s="20">
        <f t="shared" si="26"/>
        <v>0</v>
      </c>
      <c r="N180" s="20">
        <f t="shared" si="24"/>
        <v>0</v>
      </c>
    </row>
    <row r="181" spans="4:14" x14ac:dyDescent="0.2">
      <c r="D181" s="24">
        <v>165</v>
      </c>
      <c r="E181" s="24">
        <v>14</v>
      </c>
      <c r="F181" s="51">
        <f t="shared" si="31"/>
        <v>49188</v>
      </c>
      <c r="G181" s="8">
        <f t="shared" si="28"/>
        <v>0</v>
      </c>
      <c r="H181" s="7">
        <f t="shared" si="23"/>
        <v>0</v>
      </c>
      <c r="I181" s="20">
        <f t="shared" si="29"/>
        <v>0</v>
      </c>
      <c r="J181" s="20">
        <f t="shared" si="27"/>
        <v>0</v>
      </c>
      <c r="K181" s="20">
        <f t="shared" si="30"/>
        <v>0</v>
      </c>
      <c r="L181" s="20">
        <f t="shared" si="25"/>
        <v>0</v>
      </c>
      <c r="M181" s="20">
        <f t="shared" si="26"/>
        <v>0</v>
      </c>
      <c r="N181" s="20">
        <f t="shared" si="24"/>
        <v>0</v>
      </c>
    </row>
    <row r="182" spans="4:14" x14ac:dyDescent="0.2">
      <c r="D182" s="24">
        <v>166</v>
      </c>
      <c r="E182" s="24">
        <v>14</v>
      </c>
      <c r="F182" s="51">
        <f t="shared" si="31"/>
        <v>49218</v>
      </c>
      <c r="G182" s="8">
        <f t="shared" si="28"/>
        <v>0</v>
      </c>
      <c r="H182" s="7">
        <f t="shared" si="23"/>
        <v>0</v>
      </c>
      <c r="I182" s="20">
        <f t="shared" si="29"/>
        <v>0</v>
      </c>
      <c r="J182" s="20">
        <f t="shared" si="27"/>
        <v>0</v>
      </c>
      <c r="K182" s="20">
        <f t="shared" si="30"/>
        <v>0</v>
      </c>
      <c r="L182" s="20">
        <f t="shared" si="25"/>
        <v>0</v>
      </c>
      <c r="M182" s="20">
        <f t="shared" si="26"/>
        <v>0</v>
      </c>
      <c r="N182" s="20">
        <f t="shared" si="24"/>
        <v>0</v>
      </c>
    </row>
    <row r="183" spans="4:14" x14ac:dyDescent="0.2">
      <c r="D183" s="24">
        <v>167</v>
      </c>
      <c r="E183" s="24">
        <v>14</v>
      </c>
      <c r="F183" s="51">
        <f t="shared" si="31"/>
        <v>49249</v>
      </c>
      <c r="G183" s="8">
        <f t="shared" si="28"/>
        <v>0</v>
      </c>
      <c r="H183" s="7">
        <f t="shared" si="23"/>
        <v>0</v>
      </c>
      <c r="I183" s="20">
        <f t="shared" si="29"/>
        <v>0</v>
      </c>
      <c r="J183" s="20">
        <f t="shared" si="27"/>
        <v>0</v>
      </c>
      <c r="K183" s="20">
        <f t="shared" si="30"/>
        <v>0</v>
      </c>
      <c r="L183" s="20">
        <f t="shared" si="25"/>
        <v>0</v>
      </c>
      <c r="M183" s="20">
        <f t="shared" si="26"/>
        <v>0</v>
      </c>
      <c r="N183" s="20">
        <f t="shared" si="24"/>
        <v>0</v>
      </c>
    </row>
    <row r="184" spans="4:14" x14ac:dyDescent="0.2">
      <c r="D184" s="22">
        <v>168</v>
      </c>
      <c r="E184" s="22">
        <v>14</v>
      </c>
      <c r="F184" s="53">
        <f t="shared" si="31"/>
        <v>49279</v>
      </c>
      <c r="G184" s="5">
        <f t="shared" si="28"/>
        <v>0</v>
      </c>
      <c r="H184" s="6">
        <f t="shared" si="23"/>
        <v>0</v>
      </c>
      <c r="I184" s="19">
        <f t="shared" si="29"/>
        <v>0</v>
      </c>
      <c r="J184" s="19">
        <f t="shared" si="27"/>
        <v>0</v>
      </c>
      <c r="K184" s="19">
        <f t="shared" si="30"/>
        <v>0</v>
      </c>
      <c r="L184" s="19">
        <f t="shared" si="25"/>
        <v>0</v>
      </c>
      <c r="M184" s="19">
        <f t="shared" si="26"/>
        <v>0</v>
      </c>
      <c r="N184" s="20">
        <f t="shared" si="24"/>
        <v>0</v>
      </c>
    </row>
    <row r="185" spans="4:14" x14ac:dyDescent="0.2">
      <c r="D185" s="24">
        <v>169</v>
      </c>
      <c r="E185" s="24">
        <v>15</v>
      </c>
      <c r="F185" s="51">
        <f t="shared" si="31"/>
        <v>49310</v>
      </c>
      <c r="G185" s="8">
        <f t="shared" si="28"/>
        <v>0</v>
      </c>
      <c r="H185" s="7">
        <f t="shared" si="23"/>
        <v>0</v>
      </c>
      <c r="I185" s="20">
        <f t="shared" si="29"/>
        <v>0</v>
      </c>
      <c r="J185" s="20">
        <f t="shared" si="27"/>
        <v>0</v>
      </c>
      <c r="K185" s="20">
        <f t="shared" si="30"/>
        <v>0</v>
      </c>
      <c r="L185" s="20">
        <f t="shared" si="25"/>
        <v>0</v>
      </c>
      <c r="M185" s="20">
        <f t="shared" si="26"/>
        <v>0</v>
      </c>
      <c r="N185" s="20">
        <f t="shared" si="24"/>
        <v>0</v>
      </c>
    </row>
    <row r="186" spans="4:14" x14ac:dyDescent="0.2">
      <c r="D186" s="24">
        <v>170</v>
      </c>
      <c r="E186" s="24">
        <v>15</v>
      </c>
      <c r="F186" s="51">
        <f t="shared" si="31"/>
        <v>49341</v>
      </c>
      <c r="G186" s="8">
        <f t="shared" si="28"/>
        <v>0</v>
      </c>
      <c r="H186" s="7">
        <f t="shared" si="23"/>
        <v>0</v>
      </c>
      <c r="I186" s="20">
        <f t="shared" si="29"/>
        <v>0</v>
      </c>
      <c r="J186" s="20">
        <f t="shared" si="27"/>
        <v>0</v>
      </c>
      <c r="K186" s="20">
        <f t="shared" si="30"/>
        <v>0</v>
      </c>
      <c r="L186" s="20">
        <f t="shared" si="25"/>
        <v>0</v>
      </c>
      <c r="M186" s="20">
        <f t="shared" si="26"/>
        <v>0</v>
      </c>
      <c r="N186" s="20">
        <f t="shared" si="24"/>
        <v>0</v>
      </c>
    </row>
    <row r="187" spans="4:14" x14ac:dyDescent="0.2">
      <c r="D187" s="24">
        <v>171</v>
      </c>
      <c r="E187" s="24">
        <v>15</v>
      </c>
      <c r="F187" s="51">
        <f t="shared" si="31"/>
        <v>49369</v>
      </c>
      <c r="G187" s="8">
        <f t="shared" si="28"/>
        <v>0</v>
      </c>
      <c r="H187" s="7">
        <f t="shared" si="23"/>
        <v>0</v>
      </c>
      <c r="I187" s="20">
        <f t="shared" si="29"/>
        <v>0</v>
      </c>
      <c r="J187" s="20">
        <f t="shared" si="27"/>
        <v>0</v>
      </c>
      <c r="K187" s="20">
        <f t="shared" si="30"/>
        <v>0</v>
      </c>
      <c r="L187" s="20">
        <f t="shared" si="25"/>
        <v>0</v>
      </c>
      <c r="M187" s="20">
        <f t="shared" si="26"/>
        <v>0</v>
      </c>
      <c r="N187" s="20">
        <f t="shared" si="24"/>
        <v>0</v>
      </c>
    </row>
    <row r="188" spans="4:14" x14ac:dyDescent="0.2">
      <c r="D188" s="24">
        <v>172</v>
      </c>
      <c r="E188" s="24">
        <v>15</v>
      </c>
      <c r="F188" s="51">
        <f t="shared" si="31"/>
        <v>49400</v>
      </c>
      <c r="G188" s="8">
        <f t="shared" si="28"/>
        <v>0</v>
      </c>
      <c r="H188" s="7">
        <f t="shared" si="23"/>
        <v>0</v>
      </c>
      <c r="I188" s="20">
        <f t="shared" si="29"/>
        <v>0</v>
      </c>
      <c r="J188" s="20">
        <f t="shared" si="27"/>
        <v>0</v>
      </c>
      <c r="K188" s="20">
        <f t="shared" si="30"/>
        <v>0</v>
      </c>
      <c r="L188" s="20">
        <f t="shared" si="25"/>
        <v>0</v>
      </c>
      <c r="M188" s="20">
        <f t="shared" si="26"/>
        <v>0</v>
      </c>
      <c r="N188" s="20">
        <f t="shared" si="24"/>
        <v>0</v>
      </c>
    </row>
    <row r="189" spans="4:14" x14ac:dyDescent="0.2">
      <c r="D189" s="24">
        <v>173</v>
      </c>
      <c r="E189" s="24">
        <v>15</v>
      </c>
      <c r="F189" s="51">
        <f t="shared" si="31"/>
        <v>49430</v>
      </c>
      <c r="G189" s="8">
        <f t="shared" si="28"/>
        <v>0</v>
      </c>
      <c r="H189" s="7">
        <f t="shared" si="23"/>
        <v>0</v>
      </c>
      <c r="I189" s="20">
        <f t="shared" si="29"/>
        <v>0</v>
      </c>
      <c r="J189" s="20">
        <f t="shared" si="27"/>
        <v>0</v>
      </c>
      <c r="K189" s="20">
        <f t="shared" si="30"/>
        <v>0</v>
      </c>
      <c r="L189" s="20">
        <f t="shared" si="25"/>
        <v>0</v>
      </c>
      <c r="M189" s="20">
        <f t="shared" si="26"/>
        <v>0</v>
      </c>
      <c r="N189" s="20">
        <f t="shared" si="24"/>
        <v>0</v>
      </c>
    </row>
    <row r="190" spans="4:14" x14ac:dyDescent="0.2">
      <c r="D190" s="24">
        <v>174</v>
      </c>
      <c r="E190" s="24">
        <v>15</v>
      </c>
      <c r="F190" s="51">
        <f t="shared" si="31"/>
        <v>49461</v>
      </c>
      <c r="G190" s="8">
        <f t="shared" si="28"/>
        <v>0</v>
      </c>
      <c r="H190" s="7">
        <f t="shared" si="23"/>
        <v>0</v>
      </c>
      <c r="I190" s="20">
        <f t="shared" si="29"/>
        <v>0</v>
      </c>
      <c r="J190" s="20">
        <f t="shared" si="27"/>
        <v>0</v>
      </c>
      <c r="K190" s="20">
        <f t="shared" si="30"/>
        <v>0</v>
      </c>
      <c r="L190" s="20">
        <f t="shared" si="25"/>
        <v>0</v>
      </c>
      <c r="M190" s="20">
        <f t="shared" si="26"/>
        <v>0</v>
      </c>
      <c r="N190" s="20">
        <f t="shared" si="24"/>
        <v>0</v>
      </c>
    </row>
    <row r="191" spans="4:14" x14ac:dyDescent="0.2">
      <c r="D191" s="24">
        <v>175</v>
      </c>
      <c r="E191" s="24">
        <v>15</v>
      </c>
      <c r="F191" s="51">
        <f t="shared" si="31"/>
        <v>49491</v>
      </c>
      <c r="G191" s="8">
        <f t="shared" si="28"/>
        <v>0</v>
      </c>
      <c r="H191" s="7">
        <f t="shared" si="23"/>
        <v>0</v>
      </c>
      <c r="I191" s="20">
        <f t="shared" si="29"/>
        <v>0</v>
      </c>
      <c r="J191" s="20">
        <f t="shared" si="27"/>
        <v>0</v>
      </c>
      <c r="K191" s="20">
        <f t="shared" si="30"/>
        <v>0</v>
      </c>
      <c r="L191" s="20">
        <f t="shared" si="25"/>
        <v>0</v>
      </c>
      <c r="M191" s="20">
        <f t="shared" si="26"/>
        <v>0</v>
      </c>
      <c r="N191" s="20">
        <f t="shared" si="24"/>
        <v>0</v>
      </c>
    </row>
    <row r="192" spans="4:14" x14ac:dyDescent="0.2">
      <c r="D192" s="24">
        <v>176</v>
      </c>
      <c r="E192" s="24">
        <v>15</v>
      </c>
      <c r="F192" s="51">
        <f t="shared" si="31"/>
        <v>49522</v>
      </c>
      <c r="G192" s="8">
        <f t="shared" si="28"/>
        <v>0</v>
      </c>
      <c r="H192" s="7">
        <f t="shared" si="23"/>
        <v>0</v>
      </c>
      <c r="I192" s="20">
        <f t="shared" si="29"/>
        <v>0</v>
      </c>
      <c r="J192" s="20">
        <f t="shared" si="27"/>
        <v>0</v>
      </c>
      <c r="K192" s="20">
        <f t="shared" si="30"/>
        <v>0</v>
      </c>
      <c r="L192" s="20">
        <f t="shared" si="25"/>
        <v>0</v>
      </c>
      <c r="M192" s="20">
        <f t="shared" si="26"/>
        <v>0</v>
      </c>
      <c r="N192" s="20">
        <f t="shared" si="24"/>
        <v>0</v>
      </c>
    </row>
    <row r="193" spans="4:14" x14ac:dyDescent="0.2">
      <c r="D193" s="24">
        <v>177</v>
      </c>
      <c r="E193" s="24">
        <v>15</v>
      </c>
      <c r="F193" s="51">
        <f t="shared" si="31"/>
        <v>49553</v>
      </c>
      <c r="G193" s="8">
        <f t="shared" si="28"/>
        <v>0</v>
      </c>
      <c r="H193" s="7">
        <f t="shared" si="23"/>
        <v>0</v>
      </c>
      <c r="I193" s="20">
        <f t="shared" si="29"/>
        <v>0</v>
      </c>
      <c r="J193" s="20">
        <f t="shared" si="27"/>
        <v>0</v>
      </c>
      <c r="K193" s="20">
        <f t="shared" si="30"/>
        <v>0</v>
      </c>
      <c r="L193" s="20">
        <f t="shared" si="25"/>
        <v>0</v>
      </c>
      <c r="M193" s="20">
        <f t="shared" si="26"/>
        <v>0</v>
      </c>
      <c r="N193" s="20">
        <f t="shared" si="24"/>
        <v>0</v>
      </c>
    </row>
    <row r="194" spans="4:14" x14ac:dyDescent="0.2">
      <c r="D194" s="24">
        <v>178</v>
      </c>
      <c r="E194" s="24">
        <v>15</v>
      </c>
      <c r="F194" s="51">
        <f t="shared" si="31"/>
        <v>49583</v>
      </c>
      <c r="G194" s="8">
        <f t="shared" si="28"/>
        <v>0</v>
      </c>
      <c r="H194" s="7">
        <f t="shared" ref="H194:H257" si="32">IF(M193-H193 &lt;= 0, M193+J194, +H193)</f>
        <v>0</v>
      </c>
      <c r="I194" s="20">
        <f t="shared" si="29"/>
        <v>0</v>
      </c>
      <c r="J194" s="20">
        <f t="shared" si="27"/>
        <v>0</v>
      </c>
      <c r="K194" s="20">
        <f t="shared" si="30"/>
        <v>0</v>
      </c>
      <c r="L194" s="20">
        <f t="shared" si="25"/>
        <v>0</v>
      </c>
      <c r="M194" s="20">
        <f t="shared" si="26"/>
        <v>0</v>
      </c>
      <c r="N194" s="20">
        <f t="shared" si="24"/>
        <v>0</v>
      </c>
    </row>
    <row r="195" spans="4:14" x14ac:dyDescent="0.2">
      <c r="D195" s="24">
        <v>179</v>
      </c>
      <c r="E195" s="24">
        <v>15</v>
      </c>
      <c r="F195" s="51">
        <f t="shared" si="31"/>
        <v>49614</v>
      </c>
      <c r="G195" s="8">
        <f t="shared" si="28"/>
        <v>0</v>
      </c>
      <c r="H195" s="7">
        <f t="shared" si="32"/>
        <v>0</v>
      </c>
      <c r="I195" s="20">
        <f t="shared" si="29"/>
        <v>0</v>
      </c>
      <c r="J195" s="20">
        <f t="shared" si="27"/>
        <v>0</v>
      </c>
      <c r="K195" s="20">
        <f t="shared" si="30"/>
        <v>0</v>
      </c>
      <c r="L195" s="20">
        <f t="shared" si="25"/>
        <v>0</v>
      </c>
      <c r="M195" s="20">
        <f t="shared" si="26"/>
        <v>0</v>
      </c>
      <c r="N195" s="20">
        <f t="shared" si="24"/>
        <v>0</v>
      </c>
    </row>
    <row r="196" spans="4:14" x14ac:dyDescent="0.2">
      <c r="D196" s="22">
        <v>180</v>
      </c>
      <c r="E196" s="22">
        <v>15</v>
      </c>
      <c r="F196" s="53">
        <f t="shared" si="31"/>
        <v>49644</v>
      </c>
      <c r="G196" s="5">
        <f t="shared" si="28"/>
        <v>0</v>
      </c>
      <c r="H196" s="6">
        <f t="shared" si="32"/>
        <v>0</v>
      </c>
      <c r="I196" s="19">
        <f t="shared" si="29"/>
        <v>0</v>
      </c>
      <c r="J196" s="19">
        <f t="shared" si="27"/>
        <v>0</v>
      </c>
      <c r="K196" s="19">
        <f t="shared" si="30"/>
        <v>0</v>
      </c>
      <c r="L196" s="19">
        <f t="shared" si="25"/>
        <v>0</v>
      </c>
      <c r="M196" s="19">
        <f t="shared" si="26"/>
        <v>0</v>
      </c>
      <c r="N196" s="20">
        <f t="shared" si="24"/>
        <v>0</v>
      </c>
    </row>
    <row r="197" spans="4:14" x14ac:dyDescent="0.2">
      <c r="D197" s="24">
        <v>181</v>
      </c>
      <c r="E197" s="24">
        <v>16</v>
      </c>
      <c r="F197" s="51">
        <f t="shared" si="31"/>
        <v>49675</v>
      </c>
      <c r="G197" s="8">
        <f t="shared" si="28"/>
        <v>0</v>
      </c>
      <c r="H197" s="7">
        <f t="shared" si="32"/>
        <v>0</v>
      </c>
      <c r="I197" s="20">
        <f t="shared" si="29"/>
        <v>0</v>
      </c>
      <c r="J197" s="20">
        <f t="shared" si="27"/>
        <v>0</v>
      </c>
      <c r="K197" s="20">
        <f t="shared" si="30"/>
        <v>0</v>
      </c>
      <c r="L197" s="20">
        <f t="shared" si="25"/>
        <v>0</v>
      </c>
      <c r="M197" s="20">
        <f t="shared" si="26"/>
        <v>0</v>
      </c>
      <c r="N197" s="20">
        <f t="shared" si="24"/>
        <v>0</v>
      </c>
    </row>
    <row r="198" spans="4:14" x14ac:dyDescent="0.2">
      <c r="D198" s="24">
        <v>182</v>
      </c>
      <c r="E198" s="24">
        <v>16</v>
      </c>
      <c r="F198" s="51">
        <f t="shared" si="31"/>
        <v>49706</v>
      </c>
      <c r="G198" s="8">
        <f t="shared" si="28"/>
        <v>0</v>
      </c>
      <c r="H198" s="7">
        <f t="shared" si="32"/>
        <v>0</v>
      </c>
      <c r="I198" s="20">
        <f t="shared" si="29"/>
        <v>0</v>
      </c>
      <c r="J198" s="20">
        <f t="shared" si="27"/>
        <v>0</v>
      </c>
      <c r="K198" s="20">
        <f t="shared" si="30"/>
        <v>0</v>
      </c>
      <c r="L198" s="20">
        <f t="shared" si="25"/>
        <v>0</v>
      </c>
      <c r="M198" s="20">
        <f t="shared" si="26"/>
        <v>0</v>
      </c>
      <c r="N198" s="20">
        <f t="shared" si="24"/>
        <v>0</v>
      </c>
    </row>
    <row r="199" spans="4:14" x14ac:dyDescent="0.2">
      <c r="D199" s="24">
        <v>183</v>
      </c>
      <c r="E199" s="24">
        <v>16</v>
      </c>
      <c r="F199" s="51">
        <f t="shared" si="31"/>
        <v>49735</v>
      </c>
      <c r="G199" s="8">
        <f t="shared" si="28"/>
        <v>0</v>
      </c>
      <c r="H199" s="7">
        <f t="shared" si="32"/>
        <v>0</v>
      </c>
      <c r="I199" s="20">
        <f t="shared" si="29"/>
        <v>0</v>
      </c>
      <c r="J199" s="20">
        <f t="shared" si="27"/>
        <v>0</v>
      </c>
      <c r="K199" s="20">
        <f t="shared" si="30"/>
        <v>0</v>
      </c>
      <c r="L199" s="20">
        <f t="shared" si="25"/>
        <v>0</v>
      </c>
      <c r="M199" s="20">
        <f t="shared" si="26"/>
        <v>0</v>
      </c>
      <c r="N199" s="20">
        <f t="shared" si="24"/>
        <v>0</v>
      </c>
    </row>
    <row r="200" spans="4:14" x14ac:dyDescent="0.2">
      <c r="D200" s="24">
        <v>184</v>
      </c>
      <c r="E200" s="24">
        <v>16</v>
      </c>
      <c r="F200" s="51">
        <f t="shared" si="31"/>
        <v>49766</v>
      </c>
      <c r="G200" s="8">
        <f t="shared" si="28"/>
        <v>0</v>
      </c>
      <c r="H200" s="7">
        <f t="shared" si="32"/>
        <v>0</v>
      </c>
      <c r="I200" s="20">
        <f t="shared" si="29"/>
        <v>0</v>
      </c>
      <c r="J200" s="20">
        <f t="shared" si="27"/>
        <v>0</v>
      </c>
      <c r="K200" s="20">
        <f t="shared" si="30"/>
        <v>0</v>
      </c>
      <c r="L200" s="20">
        <f t="shared" si="25"/>
        <v>0</v>
      </c>
      <c r="M200" s="20">
        <f t="shared" si="26"/>
        <v>0</v>
      </c>
      <c r="N200" s="20">
        <f t="shared" si="24"/>
        <v>0</v>
      </c>
    </row>
    <row r="201" spans="4:14" x14ac:dyDescent="0.2">
      <c r="D201" s="24">
        <v>185</v>
      </c>
      <c r="E201" s="24">
        <v>16</v>
      </c>
      <c r="F201" s="51">
        <f t="shared" si="31"/>
        <v>49796</v>
      </c>
      <c r="G201" s="8">
        <f t="shared" si="28"/>
        <v>0</v>
      </c>
      <c r="H201" s="7">
        <f t="shared" si="32"/>
        <v>0</v>
      </c>
      <c r="I201" s="20">
        <f t="shared" si="29"/>
        <v>0</v>
      </c>
      <c r="J201" s="20">
        <f t="shared" si="27"/>
        <v>0</v>
      </c>
      <c r="K201" s="20">
        <f t="shared" si="30"/>
        <v>0</v>
      </c>
      <c r="L201" s="20">
        <f t="shared" si="25"/>
        <v>0</v>
      </c>
      <c r="M201" s="20">
        <f t="shared" si="26"/>
        <v>0</v>
      </c>
      <c r="N201" s="20">
        <f t="shared" si="24"/>
        <v>0</v>
      </c>
    </row>
    <row r="202" spans="4:14" x14ac:dyDescent="0.2">
      <c r="D202" s="24">
        <v>186</v>
      </c>
      <c r="E202" s="24">
        <v>16</v>
      </c>
      <c r="F202" s="51">
        <f t="shared" si="31"/>
        <v>49827</v>
      </c>
      <c r="G202" s="8">
        <f t="shared" si="28"/>
        <v>0</v>
      </c>
      <c r="H202" s="7">
        <f t="shared" si="32"/>
        <v>0</v>
      </c>
      <c r="I202" s="20">
        <f t="shared" si="29"/>
        <v>0</v>
      </c>
      <c r="J202" s="20">
        <f t="shared" si="27"/>
        <v>0</v>
      </c>
      <c r="K202" s="20">
        <f t="shared" si="30"/>
        <v>0</v>
      </c>
      <c r="L202" s="20">
        <f t="shared" si="25"/>
        <v>0</v>
      </c>
      <c r="M202" s="20">
        <f t="shared" si="26"/>
        <v>0</v>
      </c>
      <c r="N202" s="20">
        <f t="shared" si="24"/>
        <v>0</v>
      </c>
    </row>
    <row r="203" spans="4:14" x14ac:dyDescent="0.2">
      <c r="D203" s="24">
        <v>187</v>
      </c>
      <c r="E203" s="24">
        <v>16</v>
      </c>
      <c r="F203" s="51">
        <f t="shared" si="31"/>
        <v>49857</v>
      </c>
      <c r="G203" s="8">
        <f t="shared" si="28"/>
        <v>0</v>
      </c>
      <c r="H203" s="7">
        <f t="shared" si="32"/>
        <v>0</v>
      </c>
      <c r="I203" s="20">
        <f t="shared" si="29"/>
        <v>0</v>
      </c>
      <c r="J203" s="20">
        <f t="shared" si="27"/>
        <v>0</v>
      </c>
      <c r="K203" s="20">
        <f t="shared" si="30"/>
        <v>0</v>
      </c>
      <c r="L203" s="20">
        <f t="shared" si="25"/>
        <v>0</v>
      </c>
      <c r="M203" s="20">
        <f t="shared" si="26"/>
        <v>0</v>
      </c>
      <c r="N203" s="20">
        <f t="shared" si="24"/>
        <v>0</v>
      </c>
    </row>
    <row r="204" spans="4:14" x14ac:dyDescent="0.2">
      <c r="D204" s="24">
        <v>188</v>
      </c>
      <c r="E204" s="24">
        <v>16</v>
      </c>
      <c r="F204" s="51">
        <f t="shared" si="31"/>
        <v>49888</v>
      </c>
      <c r="G204" s="8">
        <f t="shared" si="28"/>
        <v>0</v>
      </c>
      <c r="H204" s="7">
        <f t="shared" si="32"/>
        <v>0</v>
      </c>
      <c r="I204" s="20">
        <f t="shared" si="29"/>
        <v>0</v>
      </c>
      <c r="J204" s="20">
        <f t="shared" si="27"/>
        <v>0</v>
      </c>
      <c r="K204" s="20">
        <f t="shared" si="30"/>
        <v>0</v>
      </c>
      <c r="L204" s="20">
        <f t="shared" si="25"/>
        <v>0</v>
      </c>
      <c r="M204" s="20">
        <f t="shared" si="26"/>
        <v>0</v>
      </c>
      <c r="N204" s="20">
        <f t="shared" si="24"/>
        <v>0</v>
      </c>
    </row>
    <row r="205" spans="4:14" x14ac:dyDescent="0.2">
      <c r="D205" s="24">
        <v>189</v>
      </c>
      <c r="E205" s="24">
        <v>16</v>
      </c>
      <c r="F205" s="51">
        <f t="shared" si="31"/>
        <v>49919</v>
      </c>
      <c r="G205" s="8">
        <f t="shared" si="28"/>
        <v>0</v>
      </c>
      <c r="H205" s="7">
        <f t="shared" si="32"/>
        <v>0</v>
      </c>
      <c r="I205" s="20">
        <f t="shared" si="29"/>
        <v>0</v>
      </c>
      <c r="J205" s="20">
        <f t="shared" si="27"/>
        <v>0</v>
      </c>
      <c r="K205" s="20">
        <f t="shared" si="30"/>
        <v>0</v>
      </c>
      <c r="L205" s="20">
        <f t="shared" si="25"/>
        <v>0</v>
      </c>
      <c r="M205" s="20">
        <f t="shared" si="26"/>
        <v>0</v>
      </c>
      <c r="N205" s="20">
        <f t="shared" si="24"/>
        <v>0</v>
      </c>
    </row>
    <row r="206" spans="4:14" x14ac:dyDescent="0.2">
      <c r="D206" s="24">
        <v>190</v>
      </c>
      <c r="E206" s="24">
        <v>16</v>
      </c>
      <c r="F206" s="51">
        <f t="shared" si="31"/>
        <v>49949</v>
      </c>
      <c r="G206" s="8">
        <f t="shared" si="28"/>
        <v>0</v>
      </c>
      <c r="H206" s="7">
        <f t="shared" si="32"/>
        <v>0</v>
      </c>
      <c r="I206" s="20">
        <f t="shared" si="29"/>
        <v>0</v>
      </c>
      <c r="J206" s="20">
        <f t="shared" si="27"/>
        <v>0</v>
      </c>
      <c r="K206" s="20">
        <f t="shared" si="30"/>
        <v>0</v>
      </c>
      <c r="L206" s="20">
        <f t="shared" si="25"/>
        <v>0</v>
      </c>
      <c r="M206" s="20">
        <f t="shared" si="26"/>
        <v>0</v>
      </c>
      <c r="N206" s="20">
        <f t="shared" si="24"/>
        <v>0</v>
      </c>
    </row>
    <row r="207" spans="4:14" x14ac:dyDescent="0.2">
      <c r="D207" s="24">
        <v>191</v>
      </c>
      <c r="E207" s="24">
        <v>16</v>
      </c>
      <c r="F207" s="51">
        <f t="shared" si="31"/>
        <v>49980</v>
      </c>
      <c r="G207" s="8">
        <f t="shared" si="28"/>
        <v>0</v>
      </c>
      <c r="H207" s="7">
        <f t="shared" si="32"/>
        <v>0</v>
      </c>
      <c r="I207" s="20">
        <f t="shared" si="29"/>
        <v>0</v>
      </c>
      <c r="J207" s="20">
        <f t="shared" si="27"/>
        <v>0</v>
      </c>
      <c r="K207" s="20">
        <f t="shared" si="30"/>
        <v>0</v>
      </c>
      <c r="L207" s="20">
        <f t="shared" si="25"/>
        <v>0</v>
      </c>
      <c r="M207" s="20">
        <f t="shared" si="26"/>
        <v>0</v>
      </c>
      <c r="N207" s="20">
        <f t="shared" si="24"/>
        <v>0</v>
      </c>
    </row>
    <row r="208" spans="4:14" x14ac:dyDescent="0.2">
      <c r="D208" s="22">
        <v>192</v>
      </c>
      <c r="E208" s="22">
        <v>16</v>
      </c>
      <c r="F208" s="53">
        <f t="shared" si="31"/>
        <v>50010</v>
      </c>
      <c r="G208" s="5">
        <f t="shared" si="28"/>
        <v>0</v>
      </c>
      <c r="H208" s="6">
        <f t="shared" si="32"/>
        <v>0</v>
      </c>
      <c r="I208" s="19">
        <f t="shared" si="29"/>
        <v>0</v>
      </c>
      <c r="J208" s="19">
        <f t="shared" si="27"/>
        <v>0</v>
      </c>
      <c r="K208" s="19">
        <f t="shared" si="30"/>
        <v>0</v>
      </c>
      <c r="L208" s="19">
        <f t="shared" si="25"/>
        <v>0</v>
      </c>
      <c r="M208" s="19">
        <f t="shared" si="26"/>
        <v>0</v>
      </c>
      <c r="N208" s="20">
        <f t="shared" si="24"/>
        <v>0</v>
      </c>
    </row>
    <row r="209" spans="4:14" x14ac:dyDescent="0.2">
      <c r="D209" s="24">
        <v>193</v>
      </c>
      <c r="E209" s="24">
        <v>17</v>
      </c>
      <c r="F209" s="51">
        <f t="shared" si="31"/>
        <v>50041</v>
      </c>
      <c r="G209" s="8">
        <f t="shared" si="28"/>
        <v>0</v>
      </c>
      <c r="H209" s="7">
        <f t="shared" si="32"/>
        <v>0</v>
      </c>
      <c r="I209" s="20">
        <f t="shared" si="29"/>
        <v>0</v>
      </c>
      <c r="J209" s="20">
        <f t="shared" si="27"/>
        <v>0</v>
      </c>
      <c r="K209" s="20">
        <f t="shared" si="30"/>
        <v>0</v>
      </c>
      <c r="L209" s="20">
        <f t="shared" si="25"/>
        <v>0</v>
      </c>
      <c r="M209" s="20">
        <f t="shared" si="26"/>
        <v>0</v>
      </c>
      <c r="N209" s="20">
        <f t="shared" ref="N209:N272" si="33">SUM(I209-J209)</f>
        <v>0</v>
      </c>
    </row>
    <row r="210" spans="4:14" x14ac:dyDescent="0.2">
      <c r="D210" s="24">
        <v>194</v>
      </c>
      <c r="E210" s="24">
        <v>17</v>
      </c>
      <c r="F210" s="51">
        <f t="shared" si="31"/>
        <v>50072</v>
      </c>
      <c r="G210" s="8">
        <f t="shared" si="28"/>
        <v>0</v>
      </c>
      <c r="H210" s="7">
        <f t="shared" si="32"/>
        <v>0</v>
      </c>
      <c r="I210" s="20">
        <f t="shared" si="29"/>
        <v>0</v>
      </c>
      <c r="J210" s="20">
        <f t="shared" si="27"/>
        <v>0</v>
      </c>
      <c r="K210" s="20">
        <f t="shared" si="30"/>
        <v>0</v>
      </c>
      <c r="L210" s="20">
        <f t="shared" ref="L210:L273" si="34">SUM(L209+H210)</f>
        <v>0</v>
      </c>
      <c r="M210" s="20">
        <f t="shared" ref="M210:M273" si="35">SUM(M209-I210)</f>
        <v>0</v>
      </c>
      <c r="N210" s="20">
        <f t="shared" si="33"/>
        <v>0</v>
      </c>
    </row>
    <row r="211" spans="4:14" x14ac:dyDescent="0.2">
      <c r="D211" s="24">
        <v>195</v>
      </c>
      <c r="E211" s="24">
        <v>17</v>
      </c>
      <c r="F211" s="51">
        <f t="shared" si="31"/>
        <v>50100</v>
      </c>
      <c r="G211" s="8">
        <f t="shared" si="28"/>
        <v>0</v>
      </c>
      <c r="H211" s="7">
        <f t="shared" si="32"/>
        <v>0</v>
      </c>
      <c r="I211" s="20">
        <f t="shared" si="29"/>
        <v>0</v>
      </c>
      <c r="J211" s="20">
        <f t="shared" ref="J211:J274" si="36">SUM(((M210*G211)/100) * DAY(EOMONTH(F211,0)) / 365)</f>
        <v>0</v>
      </c>
      <c r="K211" s="20">
        <f t="shared" si="30"/>
        <v>0</v>
      </c>
      <c r="L211" s="20">
        <f t="shared" si="34"/>
        <v>0</v>
      </c>
      <c r="M211" s="20">
        <f t="shared" si="35"/>
        <v>0</v>
      </c>
      <c r="N211" s="20">
        <f t="shared" si="33"/>
        <v>0</v>
      </c>
    </row>
    <row r="212" spans="4:14" x14ac:dyDescent="0.2">
      <c r="D212" s="24">
        <v>196</v>
      </c>
      <c r="E212" s="24">
        <v>17</v>
      </c>
      <c r="F212" s="51">
        <f t="shared" si="31"/>
        <v>50131</v>
      </c>
      <c r="G212" s="8">
        <f t="shared" ref="G212:G275" si="37">+G211</f>
        <v>0</v>
      </c>
      <c r="H212" s="7">
        <f t="shared" si="32"/>
        <v>0</v>
      </c>
      <c r="I212" s="20">
        <f t="shared" ref="I212:I275" si="38">SUM(H212-J212)</f>
        <v>0</v>
      </c>
      <c r="J212" s="20">
        <f t="shared" si="36"/>
        <v>0</v>
      </c>
      <c r="K212" s="20">
        <f t="shared" ref="K212:K275" si="39">SUM(K211+J212)</f>
        <v>0</v>
      </c>
      <c r="L212" s="20">
        <f t="shared" si="34"/>
        <v>0</v>
      </c>
      <c r="M212" s="20">
        <f t="shared" si="35"/>
        <v>0</v>
      </c>
      <c r="N212" s="20">
        <f t="shared" si="33"/>
        <v>0</v>
      </c>
    </row>
    <row r="213" spans="4:14" x14ac:dyDescent="0.2">
      <c r="D213" s="24">
        <v>197</v>
      </c>
      <c r="E213" s="24">
        <v>17</v>
      </c>
      <c r="F213" s="51">
        <f t="shared" si="31"/>
        <v>50161</v>
      </c>
      <c r="G213" s="8">
        <f t="shared" si="37"/>
        <v>0</v>
      </c>
      <c r="H213" s="7">
        <f t="shared" si="32"/>
        <v>0</v>
      </c>
      <c r="I213" s="20">
        <f t="shared" si="38"/>
        <v>0</v>
      </c>
      <c r="J213" s="20">
        <f t="shared" si="36"/>
        <v>0</v>
      </c>
      <c r="K213" s="20">
        <f t="shared" si="39"/>
        <v>0</v>
      </c>
      <c r="L213" s="20">
        <f t="shared" si="34"/>
        <v>0</v>
      </c>
      <c r="M213" s="20">
        <f t="shared" si="35"/>
        <v>0</v>
      </c>
      <c r="N213" s="20">
        <f t="shared" si="33"/>
        <v>0</v>
      </c>
    </row>
    <row r="214" spans="4:14" x14ac:dyDescent="0.2">
      <c r="D214" s="24">
        <v>198</v>
      </c>
      <c r="E214" s="24">
        <v>17</v>
      </c>
      <c r="F214" s="51">
        <f t="shared" si="31"/>
        <v>50192</v>
      </c>
      <c r="G214" s="8">
        <f t="shared" si="37"/>
        <v>0</v>
      </c>
      <c r="H214" s="7">
        <f t="shared" si="32"/>
        <v>0</v>
      </c>
      <c r="I214" s="20">
        <f t="shared" si="38"/>
        <v>0</v>
      </c>
      <c r="J214" s="20">
        <f t="shared" si="36"/>
        <v>0</v>
      </c>
      <c r="K214" s="20">
        <f t="shared" si="39"/>
        <v>0</v>
      </c>
      <c r="L214" s="20">
        <f t="shared" si="34"/>
        <v>0</v>
      </c>
      <c r="M214" s="20">
        <f t="shared" si="35"/>
        <v>0</v>
      </c>
      <c r="N214" s="20">
        <f t="shared" si="33"/>
        <v>0</v>
      </c>
    </row>
    <row r="215" spans="4:14" x14ac:dyDescent="0.2">
      <c r="D215" s="24">
        <v>199</v>
      </c>
      <c r="E215" s="24">
        <v>17</v>
      </c>
      <c r="F215" s="51">
        <f t="shared" si="31"/>
        <v>50222</v>
      </c>
      <c r="G215" s="8">
        <f t="shared" si="37"/>
        <v>0</v>
      </c>
      <c r="H215" s="7">
        <f t="shared" si="32"/>
        <v>0</v>
      </c>
      <c r="I215" s="20">
        <f t="shared" si="38"/>
        <v>0</v>
      </c>
      <c r="J215" s="20">
        <f t="shared" si="36"/>
        <v>0</v>
      </c>
      <c r="K215" s="20">
        <f t="shared" si="39"/>
        <v>0</v>
      </c>
      <c r="L215" s="20">
        <f t="shared" si="34"/>
        <v>0</v>
      </c>
      <c r="M215" s="20">
        <f t="shared" si="35"/>
        <v>0</v>
      </c>
      <c r="N215" s="20">
        <f t="shared" si="33"/>
        <v>0</v>
      </c>
    </row>
    <row r="216" spans="4:14" x14ac:dyDescent="0.2">
      <c r="D216" s="24">
        <v>200</v>
      </c>
      <c r="E216" s="24">
        <v>17</v>
      </c>
      <c r="F216" s="51">
        <f t="shared" si="31"/>
        <v>50253</v>
      </c>
      <c r="G216" s="8">
        <f t="shared" si="37"/>
        <v>0</v>
      </c>
      <c r="H216" s="7">
        <f t="shared" si="32"/>
        <v>0</v>
      </c>
      <c r="I216" s="20">
        <f t="shared" si="38"/>
        <v>0</v>
      </c>
      <c r="J216" s="20">
        <f t="shared" si="36"/>
        <v>0</v>
      </c>
      <c r="K216" s="20">
        <f t="shared" si="39"/>
        <v>0</v>
      </c>
      <c r="L216" s="20">
        <f t="shared" si="34"/>
        <v>0</v>
      </c>
      <c r="M216" s="20">
        <f t="shared" si="35"/>
        <v>0</v>
      </c>
      <c r="N216" s="20">
        <f t="shared" si="33"/>
        <v>0</v>
      </c>
    </row>
    <row r="217" spans="4:14" x14ac:dyDescent="0.2">
      <c r="D217" s="24">
        <v>201</v>
      </c>
      <c r="E217" s="24">
        <v>17</v>
      </c>
      <c r="F217" s="51">
        <f t="shared" si="31"/>
        <v>50284</v>
      </c>
      <c r="G217" s="8">
        <f t="shared" si="37"/>
        <v>0</v>
      </c>
      <c r="H217" s="7">
        <f t="shared" si="32"/>
        <v>0</v>
      </c>
      <c r="I217" s="20">
        <f t="shared" si="38"/>
        <v>0</v>
      </c>
      <c r="J217" s="20">
        <f t="shared" si="36"/>
        <v>0</v>
      </c>
      <c r="K217" s="20">
        <f t="shared" si="39"/>
        <v>0</v>
      </c>
      <c r="L217" s="20">
        <f t="shared" si="34"/>
        <v>0</v>
      </c>
      <c r="M217" s="20">
        <f t="shared" si="35"/>
        <v>0</v>
      </c>
      <c r="N217" s="20">
        <f t="shared" si="33"/>
        <v>0</v>
      </c>
    </row>
    <row r="218" spans="4:14" x14ac:dyDescent="0.2">
      <c r="D218" s="24">
        <v>202</v>
      </c>
      <c r="E218" s="24">
        <v>17</v>
      </c>
      <c r="F218" s="51">
        <f t="shared" si="31"/>
        <v>50314</v>
      </c>
      <c r="G218" s="8">
        <f t="shared" si="37"/>
        <v>0</v>
      </c>
      <c r="H218" s="7">
        <f t="shared" si="32"/>
        <v>0</v>
      </c>
      <c r="I218" s="20">
        <f t="shared" si="38"/>
        <v>0</v>
      </c>
      <c r="J218" s="20">
        <f t="shared" si="36"/>
        <v>0</v>
      </c>
      <c r="K218" s="20">
        <f t="shared" si="39"/>
        <v>0</v>
      </c>
      <c r="L218" s="20">
        <f t="shared" si="34"/>
        <v>0</v>
      </c>
      <c r="M218" s="20">
        <f t="shared" si="35"/>
        <v>0</v>
      </c>
      <c r="N218" s="20">
        <f t="shared" si="33"/>
        <v>0</v>
      </c>
    </row>
    <row r="219" spans="4:14" x14ac:dyDescent="0.2">
      <c r="D219" s="24">
        <v>203</v>
      </c>
      <c r="E219" s="24">
        <v>17</v>
      </c>
      <c r="F219" s="51">
        <f t="shared" si="31"/>
        <v>50345</v>
      </c>
      <c r="G219" s="8">
        <f t="shared" si="37"/>
        <v>0</v>
      </c>
      <c r="H219" s="7">
        <f t="shared" si="32"/>
        <v>0</v>
      </c>
      <c r="I219" s="20">
        <f t="shared" si="38"/>
        <v>0</v>
      </c>
      <c r="J219" s="20">
        <f t="shared" si="36"/>
        <v>0</v>
      </c>
      <c r="K219" s="20">
        <f t="shared" si="39"/>
        <v>0</v>
      </c>
      <c r="L219" s="20">
        <f t="shared" si="34"/>
        <v>0</v>
      </c>
      <c r="M219" s="20">
        <f t="shared" si="35"/>
        <v>0</v>
      </c>
      <c r="N219" s="20">
        <f t="shared" si="33"/>
        <v>0</v>
      </c>
    </row>
    <row r="220" spans="4:14" x14ac:dyDescent="0.2">
      <c r="D220" s="22">
        <v>204</v>
      </c>
      <c r="E220" s="22">
        <v>17</v>
      </c>
      <c r="F220" s="53">
        <f t="shared" si="31"/>
        <v>50375</v>
      </c>
      <c r="G220" s="5">
        <f t="shared" si="37"/>
        <v>0</v>
      </c>
      <c r="H220" s="6">
        <f t="shared" si="32"/>
        <v>0</v>
      </c>
      <c r="I220" s="19">
        <f t="shared" si="38"/>
        <v>0</v>
      </c>
      <c r="J220" s="19">
        <f t="shared" si="36"/>
        <v>0</v>
      </c>
      <c r="K220" s="19">
        <f t="shared" si="39"/>
        <v>0</v>
      </c>
      <c r="L220" s="19">
        <f t="shared" si="34"/>
        <v>0</v>
      </c>
      <c r="M220" s="19">
        <f t="shared" si="35"/>
        <v>0</v>
      </c>
      <c r="N220" s="20">
        <f t="shared" si="33"/>
        <v>0</v>
      </c>
    </row>
    <row r="221" spans="4:14" x14ac:dyDescent="0.2">
      <c r="D221" s="24">
        <v>205</v>
      </c>
      <c r="E221" s="24">
        <v>18</v>
      </c>
      <c r="F221" s="51">
        <f t="shared" si="31"/>
        <v>50406</v>
      </c>
      <c r="G221" s="8">
        <f t="shared" si="37"/>
        <v>0</v>
      </c>
      <c r="H221" s="7">
        <f t="shared" si="32"/>
        <v>0</v>
      </c>
      <c r="I221" s="20">
        <f t="shared" si="38"/>
        <v>0</v>
      </c>
      <c r="J221" s="20">
        <f t="shared" si="36"/>
        <v>0</v>
      </c>
      <c r="K221" s="20">
        <f t="shared" si="39"/>
        <v>0</v>
      </c>
      <c r="L221" s="20">
        <f t="shared" si="34"/>
        <v>0</v>
      </c>
      <c r="M221" s="20">
        <f t="shared" si="35"/>
        <v>0</v>
      </c>
      <c r="N221" s="20">
        <f t="shared" si="33"/>
        <v>0</v>
      </c>
    </row>
    <row r="222" spans="4:14" x14ac:dyDescent="0.2">
      <c r="D222" s="24">
        <v>206</v>
      </c>
      <c r="E222" s="24">
        <v>18</v>
      </c>
      <c r="F222" s="51">
        <f t="shared" si="31"/>
        <v>50437</v>
      </c>
      <c r="G222" s="8">
        <f t="shared" si="37"/>
        <v>0</v>
      </c>
      <c r="H222" s="7">
        <f t="shared" si="32"/>
        <v>0</v>
      </c>
      <c r="I222" s="20">
        <f t="shared" si="38"/>
        <v>0</v>
      </c>
      <c r="J222" s="20">
        <f t="shared" si="36"/>
        <v>0</v>
      </c>
      <c r="K222" s="20">
        <f t="shared" si="39"/>
        <v>0</v>
      </c>
      <c r="L222" s="20">
        <f t="shared" si="34"/>
        <v>0</v>
      </c>
      <c r="M222" s="20">
        <f t="shared" si="35"/>
        <v>0</v>
      </c>
      <c r="N222" s="20">
        <f t="shared" si="33"/>
        <v>0</v>
      </c>
    </row>
    <row r="223" spans="4:14" x14ac:dyDescent="0.2">
      <c r="D223" s="24">
        <v>207</v>
      </c>
      <c r="E223" s="24">
        <v>18</v>
      </c>
      <c r="F223" s="51">
        <f t="shared" ref="F223:F286" si="40">EDATE(F222,1)</f>
        <v>50465</v>
      </c>
      <c r="G223" s="8">
        <f t="shared" si="37"/>
        <v>0</v>
      </c>
      <c r="H223" s="7">
        <f t="shared" si="32"/>
        <v>0</v>
      </c>
      <c r="I223" s="20">
        <f t="shared" si="38"/>
        <v>0</v>
      </c>
      <c r="J223" s="20">
        <f t="shared" si="36"/>
        <v>0</v>
      </c>
      <c r="K223" s="20">
        <f t="shared" si="39"/>
        <v>0</v>
      </c>
      <c r="L223" s="20">
        <f t="shared" si="34"/>
        <v>0</v>
      </c>
      <c r="M223" s="20">
        <f t="shared" si="35"/>
        <v>0</v>
      </c>
      <c r="N223" s="20">
        <f t="shared" si="33"/>
        <v>0</v>
      </c>
    </row>
    <row r="224" spans="4:14" x14ac:dyDescent="0.2">
      <c r="D224" s="24">
        <v>208</v>
      </c>
      <c r="E224" s="24">
        <v>18</v>
      </c>
      <c r="F224" s="51">
        <f t="shared" si="40"/>
        <v>50496</v>
      </c>
      <c r="G224" s="8">
        <f t="shared" si="37"/>
        <v>0</v>
      </c>
      <c r="H224" s="7">
        <f t="shared" si="32"/>
        <v>0</v>
      </c>
      <c r="I224" s="20">
        <f t="shared" si="38"/>
        <v>0</v>
      </c>
      <c r="J224" s="20">
        <f t="shared" si="36"/>
        <v>0</v>
      </c>
      <c r="K224" s="20">
        <f t="shared" si="39"/>
        <v>0</v>
      </c>
      <c r="L224" s="20">
        <f t="shared" si="34"/>
        <v>0</v>
      </c>
      <c r="M224" s="20">
        <f t="shared" si="35"/>
        <v>0</v>
      </c>
      <c r="N224" s="20">
        <f t="shared" si="33"/>
        <v>0</v>
      </c>
    </row>
    <row r="225" spans="4:14" x14ac:dyDescent="0.2">
      <c r="D225" s="24">
        <v>209</v>
      </c>
      <c r="E225" s="24">
        <v>18</v>
      </c>
      <c r="F225" s="51">
        <f t="shared" si="40"/>
        <v>50526</v>
      </c>
      <c r="G225" s="8">
        <f t="shared" si="37"/>
        <v>0</v>
      </c>
      <c r="H225" s="7">
        <f t="shared" si="32"/>
        <v>0</v>
      </c>
      <c r="I225" s="20">
        <f t="shared" si="38"/>
        <v>0</v>
      </c>
      <c r="J225" s="20">
        <f t="shared" si="36"/>
        <v>0</v>
      </c>
      <c r="K225" s="20">
        <f t="shared" si="39"/>
        <v>0</v>
      </c>
      <c r="L225" s="20">
        <f t="shared" si="34"/>
        <v>0</v>
      </c>
      <c r="M225" s="20">
        <f t="shared" si="35"/>
        <v>0</v>
      </c>
      <c r="N225" s="20">
        <f t="shared" si="33"/>
        <v>0</v>
      </c>
    </row>
    <row r="226" spans="4:14" x14ac:dyDescent="0.2">
      <c r="D226" s="24">
        <v>210</v>
      </c>
      <c r="E226" s="24">
        <v>18</v>
      </c>
      <c r="F226" s="51">
        <f t="shared" si="40"/>
        <v>50557</v>
      </c>
      <c r="G226" s="8">
        <f t="shared" si="37"/>
        <v>0</v>
      </c>
      <c r="H226" s="7">
        <f t="shared" si="32"/>
        <v>0</v>
      </c>
      <c r="I226" s="20">
        <f t="shared" si="38"/>
        <v>0</v>
      </c>
      <c r="J226" s="20">
        <f t="shared" si="36"/>
        <v>0</v>
      </c>
      <c r="K226" s="20">
        <f t="shared" si="39"/>
        <v>0</v>
      </c>
      <c r="L226" s="20">
        <f t="shared" si="34"/>
        <v>0</v>
      </c>
      <c r="M226" s="20">
        <f t="shared" si="35"/>
        <v>0</v>
      </c>
      <c r="N226" s="20">
        <f t="shared" si="33"/>
        <v>0</v>
      </c>
    </row>
    <row r="227" spans="4:14" x14ac:dyDescent="0.2">
      <c r="D227" s="24">
        <v>211</v>
      </c>
      <c r="E227" s="24">
        <v>18</v>
      </c>
      <c r="F227" s="51">
        <f t="shared" si="40"/>
        <v>50587</v>
      </c>
      <c r="G227" s="8">
        <f t="shared" si="37"/>
        <v>0</v>
      </c>
      <c r="H227" s="7">
        <f t="shared" si="32"/>
        <v>0</v>
      </c>
      <c r="I227" s="20">
        <f t="shared" si="38"/>
        <v>0</v>
      </c>
      <c r="J227" s="20">
        <f t="shared" si="36"/>
        <v>0</v>
      </c>
      <c r="K227" s="20">
        <f t="shared" si="39"/>
        <v>0</v>
      </c>
      <c r="L227" s="20">
        <f t="shared" si="34"/>
        <v>0</v>
      </c>
      <c r="M227" s="20">
        <f t="shared" si="35"/>
        <v>0</v>
      </c>
      <c r="N227" s="20">
        <f t="shared" si="33"/>
        <v>0</v>
      </c>
    </row>
    <row r="228" spans="4:14" x14ac:dyDescent="0.2">
      <c r="D228" s="24">
        <v>212</v>
      </c>
      <c r="E228" s="24">
        <v>18</v>
      </c>
      <c r="F228" s="51">
        <f t="shared" si="40"/>
        <v>50618</v>
      </c>
      <c r="G228" s="8">
        <f t="shared" si="37"/>
        <v>0</v>
      </c>
      <c r="H228" s="7">
        <f t="shared" si="32"/>
        <v>0</v>
      </c>
      <c r="I228" s="20">
        <f t="shared" si="38"/>
        <v>0</v>
      </c>
      <c r="J228" s="20">
        <f t="shared" si="36"/>
        <v>0</v>
      </c>
      <c r="K228" s="20">
        <f t="shared" si="39"/>
        <v>0</v>
      </c>
      <c r="L228" s="20">
        <f t="shared" si="34"/>
        <v>0</v>
      </c>
      <c r="M228" s="20">
        <f t="shared" si="35"/>
        <v>0</v>
      </c>
      <c r="N228" s="20">
        <f t="shared" si="33"/>
        <v>0</v>
      </c>
    </row>
    <row r="229" spans="4:14" x14ac:dyDescent="0.2">
      <c r="D229" s="24">
        <v>213</v>
      </c>
      <c r="E229" s="24">
        <v>18</v>
      </c>
      <c r="F229" s="51">
        <f t="shared" si="40"/>
        <v>50649</v>
      </c>
      <c r="G229" s="8">
        <f t="shared" si="37"/>
        <v>0</v>
      </c>
      <c r="H229" s="7">
        <f t="shared" si="32"/>
        <v>0</v>
      </c>
      <c r="I229" s="20">
        <f t="shared" si="38"/>
        <v>0</v>
      </c>
      <c r="J229" s="20">
        <f t="shared" si="36"/>
        <v>0</v>
      </c>
      <c r="K229" s="20">
        <f t="shared" si="39"/>
        <v>0</v>
      </c>
      <c r="L229" s="20">
        <f t="shared" si="34"/>
        <v>0</v>
      </c>
      <c r="M229" s="20">
        <f t="shared" si="35"/>
        <v>0</v>
      </c>
      <c r="N229" s="20">
        <f t="shared" si="33"/>
        <v>0</v>
      </c>
    </row>
    <row r="230" spans="4:14" x14ac:dyDescent="0.2">
      <c r="D230" s="24">
        <v>214</v>
      </c>
      <c r="E230" s="24">
        <v>18</v>
      </c>
      <c r="F230" s="51">
        <f t="shared" si="40"/>
        <v>50679</v>
      </c>
      <c r="G230" s="8">
        <f t="shared" si="37"/>
        <v>0</v>
      </c>
      <c r="H230" s="7">
        <f t="shared" si="32"/>
        <v>0</v>
      </c>
      <c r="I230" s="20">
        <f t="shared" si="38"/>
        <v>0</v>
      </c>
      <c r="J230" s="20">
        <f t="shared" si="36"/>
        <v>0</v>
      </c>
      <c r="K230" s="20">
        <f t="shared" si="39"/>
        <v>0</v>
      </c>
      <c r="L230" s="20">
        <f t="shared" si="34"/>
        <v>0</v>
      </c>
      <c r="M230" s="20">
        <f t="shared" si="35"/>
        <v>0</v>
      </c>
      <c r="N230" s="20">
        <f t="shared" si="33"/>
        <v>0</v>
      </c>
    </row>
    <row r="231" spans="4:14" x14ac:dyDescent="0.2">
      <c r="D231" s="24">
        <v>215</v>
      </c>
      <c r="E231" s="24">
        <v>18</v>
      </c>
      <c r="F231" s="51">
        <f t="shared" si="40"/>
        <v>50710</v>
      </c>
      <c r="G231" s="8">
        <f t="shared" si="37"/>
        <v>0</v>
      </c>
      <c r="H231" s="7">
        <f t="shared" si="32"/>
        <v>0</v>
      </c>
      <c r="I231" s="20">
        <f t="shared" si="38"/>
        <v>0</v>
      </c>
      <c r="J231" s="20">
        <f t="shared" si="36"/>
        <v>0</v>
      </c>
      <c r="K231" s="20">
        <f t="shared" si="39"/>
        <v>0</v>
      </c>
      <c r="L231" s="20">
        <f t="shared" si="34"/>
        <v>0</v>
      </c>
      <c r="M231" s="20">
        <f t="shared" si="35"/>
        <v>0</v>
      </c>
      <c r="N231" s="20">
        <f t="shared" si="33"/>
        <v>0</v>
      </c>
    </row>
    <row r="232" spans="4:14" x14ac:dyDescent="0.2">
      <c r="D232" s="22">
        <v>216</v>
      </c>
      <c r="E232" s="22">
        <v>18</v>
      </c>
      <c r="F232" s="53">
        <f t="shared" si="40"/>
        <v>50740</v>
      </c>
      <c r="G232" s="5">
        <f t="shared" si="37"/>
        <v>0</v>
      </c>
      <c r="H232" s="6">
        <f t="shared" si="32"/>
        <v>0</v>
      </c>
      <c r="I232" s="19">
        <f t="shared" si="38"/>
        <v>0</v>
      </c>
      <c r="J232" s="19">
        <f t="shared" si="36"/>
        <v>0</v>
      </c>
      <c r="K232" s="19">
        <f t="shared" si="39"/>
        <v>0</v>
      </c>
      <c r="L232" s="19">
        <f t="shared" si="34"/>
        <v>0</v>
      </c>
      <c r="M232" s="19">
        <f t="shared" si="35"/>
        <v>0</v>
      </c>
      <c r="N232" s="20">
        <f t="shared" si="33"/>
        <v>0</v>
      </c>
    </row>
    <row r="233" spans="4:14" x14ac:dyDescent="0.2">
      <c r="D233" s="24">
        <v>217</v>
      </c>
      <c r="E233" s="24">
        <v>19</v>
      </c>
      <c r="F233" s="51">
        <f t="shared" si="40"/>
        <v>50771</v>
      </c>
      <c r="G233" s="8">
        <f t="shared" si="37"/>
        <v>0</v>
      </c>
      <c r="H233" s="7">
        <f t="shared" si="32"/>
        <v>0</v>
      </c>
      <c r="I233" s="20">
        <f t="shared" si="38"/>
        <v>0</v>
      </c>
      <c r="J233" s="20">
        <f t="shared" si="36"/>
        <v>0</v>
      </c>
      <c r="K233" s="20">
        <f t="shared" si="39"/>
        <v>0</v>
      </c>
      <c r="L233" s="20">
        <f t="shared" si="34"/>
        <v>0</v>
      </c>
      <c r="M233" s="20">
        <f t="shared" si="35"/>
        <v>0</v>
      </c>
      <c r="N233" s="20">
        <f t="shared" si="33"/>
        <v>0</v>
      </c>
    </row>
    <row r="234" spans="4:14" x14ac:dyDescent="0.2">
      <c r="D234" s="24">
        <v>218</v>
      </c>
      <c r="E234" s="24">
        <v>19</v>
      </c>
      <c r="F234" s="51">
        <f t="shared" si="40"/>
        <v>50802</v>
      </c>
      <c r="G234" s="8">
        <f t="shared" si="37"/>
        <v>0</v>
      </c>
      <c r="H234" s="7">
        <f t="shared" si="32"/>
        <v>0</v>
      </c>
      <c r="I234" s="20">
        <f t="shared" si="38"/>
        <v>0</v>
      </c>
      <c r="J234" s="20">
        <f t="shared" si="36"/>
        <v>0</v>
      </c>
      <c r="K234" s="20">
        <f t="shared" si="39"/>
        <v>0</v>
      </c>
      <c r="L234" s="20">
        <f t="shared" si="34"/>
        <v>0</v>
      </c>
      <c r="M234" s="20">
        <f t="shared" si="35"/>
        <v>0</v>
      </c>
      <c r="N234" s="20">
        <f t="shared" si="33"/>
        <v>0</v>
      </c>
    </row>
    <row r="235" spans="4:14" x14ac:dyDescent="0.2">
      <c r="D235" s="24">
        <v>219</v>
      </c>
      <c r="E235" s="24">
        <v>19</v>
      </c>
      <c r="F235" s="51">
        <f t="shared" si="40"/>
        <v>50830</v>
      </c>
      <c r="G235" s="8">
        <f t="shared" si="37"/>
        <v>0</v>
      </c>
      <c r="H235" s="7">
        <f t="shared" si="32"/>
        <v>0</v>
      </c>
      <c r="I235" s="20">
        <f t="shared" si="38"/>
        <v>0</v>
      </c>
      <c r="J235" s="20">
        <f t="shared" si="36"/>
        <v>0</v>
      </c>
      <c r="K235" s="20">
        <f t="shared" si="39"/>
        <v>0</v>
      </c>
      <c r="L235" s="20">
        <f t="shared" si="34"/>
        <v>0</v>
      </c>
      <c r="M235" s="20">
        <f t="shared" si="35"/>
        <v>0</v>
      </c>
      <c r="N235" s="20">
        <f t="shared" si="33"/>
        <v>0</v>
      </c>
    </row>
    <row r="236" spans="4:14" x14ac:dyDescent="0.2">
      <c r="D236" s="24">
        <v>220</v>
      </c>
      <c r="E236" s="24">
        <v>19</v>
      </c>
      <c r="F236" s="51">
        <f t="shared" si="40"/>
        <v>50861</v>
      </c>
      <c r="G236" s="8">
        <f t="shared" si="37"/>
        <v>0</v>
      </c>
      <c r="H236" s="7">
        <f t="shared" si="32"/>
        <v>0</v>
      </c>
      <c r="I236" s="20">
        <f t="shared" si="38"/>
        <v>0</v>
      </c>
      <c r="J236" s="20">
        <f t="shared" si="36"/>
        <v>0</v>
      </c>
      <c r="K236" s="20">
        <f t="shared" si="39"/>
        <v>0</v>
      </c>
      <c r="L236" s="20">
        <f t="shared" si="34"/>
        <v>0</v>
      </c>
      <c r="M236" s="20">
        <f t="shared" si="35"/>
        <v>0</v>
      </c>
      <c r="N236" s="20">
        <f t="shared" si="33"/>
        <v>0</v>
      </c>
    </row>
    <row r="237" spans="4:14" x14ac:dyDescent="0.2">
      <c r="D237" s="24">
        <v>221</v>
      </c>
      <c r="E237" s="24">
        <v>19</v>
      </c>
      <c r="F237" s="51">
        <f t="shared" si="40"/>
        <v>50891</v>
      </c>
      <c r="G237" s="8">
        <f t="shared" si="37"/>
        <v>0</v>
      </c>
      <c r="H237" s="7">
        <f t="shared" si="32"/>
        <v>0</v>
      </c>
      <c r="I237" s="20">
        <f t="shared" si="38"/>
        <v>0</v>
      </c>
      <c r="J237" s="20">
        <f t="shared" si="36"/>
        <v>0</v>
      </c>
      <c r="K237" s="20">
        <f t="shared" si="39"/>
        <v>0</v>
      </c>
      <c r="L237" s="20">
        <f t="shared" si="34"/>
        <v>0</v>
      </c>
      <c r="M237" s="20">
        <f t="shared" si="35"/>
        <v>0</v>
      </c>
      <c r="N237" s="20">
        <f t="shared" si="33"/>
        <v>0</v>
      </c>
    </row>
    <row r="238" spans="4:14" x14ac:dyDescent="0.2">
      <c r="D238" s="24">
        <v>222</v>
      </c>
      <c r="E238" s="24">
        <v>19</v>
      </c>
      <c r="F238" s="51">
        <f t="shared" si="40"/>
        <v>50922</v>
      </c>
      <c r="G238" s="8">
        <f t="shared" si="37"/>
        <v>0</v>
      </c>
      <c r="H238" s="7">
        <f t="shared" si="32"/>
        <v>0</v>
      </c>
      <c r="I238" s="20">
        <f t="shared" si="38"/>
        <v>0</v>
      </c>
      <c r="J238" s="20">
        <f t="shared" si="36"/>
        <v>0</v>
      </c>
      <c r="K238" s="20">
        <f t="shared" si="39"/>
        <v>0</v>
      </c>
      <c r="L238" s="20">
        <f t="shared" si="34"/>
        <v>0</v>
      </c>
      <c r="M238" s="20">
        <f t="shared" si="35"/>
        <v>0</v>
      </c>
      <c r="N238" s="20">
        <f t="shared" si="33"/>
        <v>0</v>
      </c>
    </row>
    <row r="239" spans="4:14" x14ac:dyDescent="0.2">
      <c r="D239" s="24">
        <v>223</v>
      </c>
      <c r="E239" s="24">
        <v>19</v>
      </c>
      <c r="F239" s="51">
        <f t="shared" si="40"/>
        <v>50952</v>
      </c>
      <c r="G239" s="8">
        <f t="shared" si="37"/>
        <v>0</v>
      </c>
      <c r="H239" s="7">
        <f t="shared" si="32"/>
        <v>0</v>
      </c>
      <c r="I239" s="20">
        <f t="shared" si="38"/>
        <v>0</v>
      </c>
      <c r="J239" s="20">
        <f t="shared" si="36"/>
        <v>0</v>
      </c>
      <c r="K239" s="20">
        <f t="shared" si="39"/>
        <v>0</v>
      </c>
      <c r="L239" s="20">
        <f t="shared" si="34"/>
        <v>0</v>
      </c>
      <c r="M239" s="20">
        <f t="shared" si="35"/>
        <v>0</v>
      </c>
      <c r="N239" s="20">
        <f t="shared" si="33"/>
        <v>0</v>
      </c>
    </row>
    <row r="240" spans="4:14" x14ac:dyDescent="0.2">
      <c r="D240" s="24">
        <v>224</v>
      </c>
      <c r="E240" s="24">
        <v>19</v>
      </c>
      <c r="F240" s="51">
        <f t="shared" si="40"/>
        <v>50983</v>
      </c>
      <c r="G240" s="8">
        <f t="shared" si="37"/>
        <v>0</v>
      </c>
      <c r="H240" s="7">
        <f t="shared" si="32"/>
        <v>0</v>
      </c>
      <c r="I240" s="20">
        <f t="shared" si="38"/>
        <v>0</v>
      </c>
      <c r="J240" s="20">
        <f t="shared" si="36"/>
        <v>0</v>
      </c>
      <c r="K240" s="20">
        <f t="shared" si="39"/>
        <v>0</v>
      </c>
      <c r="L240" s="20">
        <f t="shared" si="34"/>
        <v>0</v>
      </c>
      <c r="M240" s="20">
        <f t="shared" si="35"/>
        <v>0</v>
      </c>
      <c r="N240" s="20">
        <f t="shared" si="33"/>
        <v>0</v>
      </c>
    </row>
    <row r="241" spans="4:14" x14ac:dyDescent="0.2">
      <c r="D241" s="24">
        <v>225</v>
      </c>
      <c r="E241" s="24">
        <v>19</v>
      </c>
      <c r="F241" s="51">
        <f t="shared" si="40"/>
        <v>51014</v>
      </c>
      <c r="G241" s="8">
        <f t="shared" si="37"/>
        <v>0</v>
      </c>
      <c r="H241" s="7">
        <f t="shared" si="32"/>
        <v>0</v>
      </c>
      <c r="I241" s="20">
        <f t="shared" si="38"/>
        <v>0</v>
      </c>
      <c r="J241" s="20">
        <f t="shared" si="36"/>
        <v>0</v>
      </c>
      <c r="K241" s="20">
        <f t="shared" si="39"/>
        <v>0</v>
      </c>
      <c r="L241" s="20">
        <f t="shared" si="34"/>
        <v>0</v>
      </c>
      <c r="M241" s="20">
        <f t="shared" si="35"/>
        <v>0</v>
      </c>
      <c r="N241" s="20">
        <f t="shared" si="33"/>
        <v>0</v>
      </c>
    </row>
    <row r="242" spans="4:14" x14ac:dyDescent="0.2">
      <c r="D242" s="24">
        <v>226</v>
      </c>
      <c r="E242" s="24">
        <v>19</v>
      </c>
      <c r="F242" s="51">
        <f t="shared" si="40"/>
        <v>51044</v>
      </c>
      <c r="G242" s="8">
        <f t="shared" si="37"/>
        <v>0</v>
      </c>
      <c r="H242" s="7">
        <f t="shared" si="32"/>
        <v>0</v>
      </c>
      <c r="I242" s="20">
        <f t="shared" si="38"/>
        <v>0</v>
      </c>
      <c r="J242" s="20">
        <f t="shared" si="36"/>
        <v>0</v>
      </c>
      <c r="K242" s="20">
        <f t="shared" si="39"/>
        <v>0</v>
      </c>
      <c r="L242" s="20">
        <f t="shared" si="34"/>
        <v>0</v>
      </c>
      <c r="M242" s="20">
        <f t="shared" si="35"/>
        <v>0</v>
      </c>
      <c r="N242" s="20">
        <f t="shared" si="33"/>
        <v>0</v>
      </c>
    </row>
    <row r="243" spans="4:14" x14ac:dyDescent="0.2">
      <c r="D243" s="24">
        <v>227</v>
      </c>
      <c r="E243" s="24">
        <v>19</v>
      </c>
      <c r="F243" s="51">
        <f t="shared" si="40"/>
        <v>51075</v>
      </c>
      <c r="G243" s="8">
        <f t="shared" si="37"/>
        <v>0</v>
      </c>
      <c r="H243" s="7">
        <f t="shared" si="32"/>
        <v>0</v>
      </c>
      <c r="I243" s="20">
        <f t="shared" si="38"/>
        <v>0</v>
      </c>
      <c r="J243" s="20">
        <f t="shared" si="36"/>
        <v>0</v>
      </c>
      <c r="K243" s="20">
        <f t="shared" si="39"/>
        <v>0</v>
      </c>
      <c r="L243" s="20">
        <f t="shared" si="34"/>
        <v>0</v>
      </c>
      <c r="M243" s="20">
        <f t="shared" si="35"/>
        <v>0</v>
      </c>
      <c r="N243" s="20">
        <f t="shared" si="33"/>
        <v>0</v>
      </c>
    </row>
    <row r="244" spans="4:14" x14ac:dyDescent="0.2">
      <c r="D244" s="24">
        <v>228</v>
      </c>
      <c r="E244" s="24">
        <v>19</v>
      </c>
      <c r="F244" s="53">
        <f t="shared" si="40"/>
        <v>51105</v>
      </c>
      <c r="G244" s="8">
        <f t="shared" si="37"/>
        <v>0</v>
      </c>
      <c r="H244" s="6">
        <f t="shared" si="32"/>
        <v>0</v>
      </c>
      <c r="I244" s="20">
        <f t="shared" si="38"/>
        <v>0</v>
      </c>
      <c r="J244" s="19">
        <f t="shared" si="36"/>
        <v>0</v>
      </c>
      <c r="K244" s="20">
        <f t="shared" si="39"/>
        <v>0</v>
      </c>
      <c r="L244" s="20">
        <f t="shared" si="34"/>
        <v>0</v>
      </c>
      <c r="M244" s="20">
        <f t="shared" si="35"/>
        <v>0</v>
      </c>
      <c r="N244" s="20">
        <f t="shared" si="33"/>
        <v>0</v>
      </c>
    </row>
    <row r="245" spans="4:14" x14ac:dyDescent="0.2">
      <c r="D245" s="24">
        <v>229</v>
      </c>
      <c r="E245" s="24">
        <v>20</v>
      </c>
      <c r="F245" s="51">
        <f t="shared" si="40"/>
        <v>51136</v>
      </c>
      <c r="G245" s="8">
        <f t="shared" si="37"/>
        <v>0</v>
      </c>
      <c r="H245" s="7">
        <f t="shared" si="32"/>
        <v>0</v>
      </c>
      <c r="I245" s="20">
        <f t="shared" si="38"/>
        <v>0</v>
      </c>
      <c r="J245" s="20">
        <f t="shared" si="36"/>
        <v>0</v>
      </c>
      <c r="K245" s="20">
        <f t="shared" si="39"/>
        <v>0</v>
      </c>
      <c r="L245" s="20">
        <f t="shared" si="34"/>
        <v>0</v>
      </c>
      <c r="M245" s="20">
        <f t="shared" si="35"/>
        <v>0</v>
      </c>
      <c r="N245" s="20">
        <f t="shared" si="33"/>
        <v>0</v>
      </c>
    </row>
    <row r="246" spans="4:14" x14ac:dyDescent="0.2">
      <c r="D246" s="24">
        <v>230</v>
      </c>
      <c r="E246" s="24">
        <v>20</v>
      </c>
      <c r="F246" s="51">
        <f t="shared" si="40"/>
        <v>51167</v>
      </c>
      <c r="G246" s="8">
        <f t="shared" si="37"/>
        <v>0</v>
      </c>
      <c r="H246" s="7">
        <f t="shared" si="32"/>
        <v>0</v>
      </c>
      <c r="I246" s="20">
        <f t="shared" si="38"/>
        <v>0</v>
      </c>
      <c r="J246" s="20">
        <f t="shared" si="36"/>
        <v>0</v>
      </c>
      <c r="K246" s="20">
        <f t="shared" si="39"/>
        <v>0</v>
      </c>
      <c r="L246" s="20">
        <f t="shared" si="34"/>
        <v>0</v>
      </c>
      <c r="M246" s="20">
        <f t="shared" si="35"/>
        <v>0</v>
      </c>
      <c r="N246" s="20">
        <f t="shared" si="33"/>
        <v>0</v>
      </c>
    </row>
    <row r="247" spans="4:14" x14ac:dyDescent="0.2">
      <c r="D247" s="24">
        <v>231</v>
      </c>
      <c r="E247" s="24">
        <v>20</v>
      </c>
      <c r="F247" s="51">
        <f t="shared" si="40"/>
        <v>51196</v>
      </c>
      <c r="G247" s="8">
        <f t="shared" si="37"/>
        <v>0</v>
      </c>
      <c r="H247" s="7">
        <f t="shared" si="32"/>
        <v>0</v>
      </c>
      <c r="I247" s="20">
        <f t="shared" si="38"/>
        <v>0</v>
      </c>
      <c r="J247" s="20">
        <f t="shared" si="36"/>
        <v>0</v>
      </c>
      <c r="K247" s="20">
        <f t="shared" si="39"/>
        <v>0</v>
      </c>
      <c r="L247" s="20">
        <f t="shared" si="34"/>
        <v>0</v>
      </c>
      <c r="M247" s="20">
        <f t="shared" si="35"/>
        <v>0</v>
      </c>
      <c r="N247" s="20">
        <f t="shared" si="33"/>
        <v>0</v>
      </c>
    </row>
    <row r="248" spans="4:14" x14ac:dyDescent="0.2">
      <c r="D248" s="24">
        <v>232</v>
      </c>
      <c r="E248" s="24">
        <v>20</v>
      </c>
      <c r="F248" s="51">
        <f t="shared" si="40"/>
        <v>51227</v>
      </c>
      <c r="G248" s="8">
        <f t="shared" si="37"/>
        <v>0</v>
      </c>
      <c r="H248" s="7">
        <f t="shared" si="32"/>
        <v>0</v>
      </c>
      <c r="I248" s="20">
        <f t="shared" si="38"/>
        <v>0</v>
      </c>
      <c r="J248" s="20">
        <f t="shared" si="36"/>
        <v>0</v>
      </c>
      <c r="K248" s="20">
        <f t="shared" si="39"/>
        <v>0</v>
      </c>
      <c r="L248" s="20">
        <f t="shared" si="34"/>
        <v>0</v>
      </c>
      <c r="M248" s="20">
        <f t="shared" si="35"/>
        <v>0</v>
      </c>
      <c r="N248" s="20">
        <f t="shared" si="33"/>
        <v>0</v>
      </c>
    </row>
    <row r="249" spans="4:14" x14ac:dyDescent="0.2">
      <c r="D249" s="24">
        <v>233</v>
      </c>
      <c r="E249" s="24">
        <v>20</v>
      </c>
      <c r="F249" s="51">
        <f t="shared" si="40"/>
        <v>51257</v>
      </c>
      <c r="G249" s="8">
        <f t="shared" si="37"/>
        <v>0</v>
      </c>
      <c r="H249" s="7">
        <f t="shared" si="32"/>
        <v>0</v>
      </c>
      <c r="I249" s="20">
        <f t="shared" si="38"/>
        <v>0</v>
      </c>
      <c r="J249" s="20">
        <f t="shared" si="36"/>
        <v>0</v>
      </c>
      <c r="K249" s="20">
        <f t="shared" si="39"/>
        <v>0</v>
      </c>
      <c r="L249" s="20">
        <f t="shared" si="34"/>
        <v>0</v>
      </c>
      <c r="M249" s="20">
        <f t="shared" si="35"/>
        <v>0</v>
      </c>
      <c r="N249" s="20">
        <f t="shared" si="33"/>
        <v>0</v>
      </c>
    </row>
    <row r="250" spans="4:14" x14ac:dyDescent="0.2">
      <c r="D250" s="24">
        <v>234</v>
      </c>
      <c r="E250" s="24">
        <v>20</v>
      </c>
      <c r="F250" s="51">
        <f t="shared" si="40"/>
        <v>51288</v>
      </c>
      <c r="G250" s="8">
        <f t="shared" si="37"/>
        <v>0</v>
      </c>
      <c r="H250" s="7">
        <f t="shared" si="32"/>
        <v>0</v>
      </c>
      <c r="I250" s="20">
        <f t="shared" si="38"/>
        <v>0</v>
      </c>
      <c r="J250" s="20">
        <f t="shared" si="36"/>
        <v>0</v>
      </c>
      <c r="K250" s="20">
        <f t="shared" si="39"/>
        <v>0</v>
      </c>
      <c r="L250" s="20">
        <f t="shared" si="34"/>
        <v>0</v>
      </c>
      <c r="M250" s="20">
        <f t="shared" si="35"/>
        <v>0</v>
      </c>
      <c r="N250" s="20">
        <f t="shared" si="33"/>
        <v>0</v>
      </c>
    </row>
    <row r="251" spans="4:14" x14ac:dyDescent="0.2">
      <c r="D251" s="24">
        <v>235</v>
      </c>
      <c r="E251" s="24">
        <v>20</v>
      </c>
      <c r="F251" s="51">
        <f t="shared" si="40"/>
        <v>51318</v>
      </c>
      <c r="G251" s="8">
        <f t="shared" si="37"/>
        <v>0</v>
      </c>
      <c r="H251" s="7">
        <f t="shared" si="32"/>
        <v>0</v>
      </c>
      <c r="I251" s="20">
        <f t="shared" si="38"/>
        <v>0</v>
      </c>
      <c r="J251" s="20">
        <f t="shared" si="36"/>
        <v>0</v>
      </c>
      <c r="K251" s="20">
        <f t="shared" si="39"/>
        <v>0</v>
      </c>
      <c r="L251" s="20">
        <f t="shared" si="34"/>
        <v>0</v>
      </c>
      <c r="M251" s="20">
        <f t="shared" si="35"/>
        <v>0</v>
      </c>
      <c r="N251" s="20">
        <f t="shared" si="33"/>
        <v>0</v>
      </c>
    </row>
    <row r="252" spans="4:14" x14ac:dyDescent="0.2">
      <c r="D252" s="24">
        <v>236</v>
      </c>
      <c r="E252" s="24">
        <v>20</v>
      </c>
      <c r="F252" s="51">
        <f t="shared" si="40"/>
        <v>51349</v>
      </c>
      <c r="G252" s="8">
        <f t="shared" si="37"/>
        <v>0</v>
      </c>
      <c r="H252" s="7">
        <f t="shared" si="32"/>
        <v>0</v>
      </c>
      <c r="I252" s="20">
        <f t="shared" si="38"/>
        <v>0</v>
      </c>
      <c r="J252" s="20">
        <f t="shared" si="36"/>
        <v>0</v>
      </c>
      <c r="K252" s="20">
        <f t="shared" si="39"/>
        <v>0</v>
      </c>
      <c r="L252" s="20">
        <f t="shared" si="34"/>
        <v>0</v>
      </c>
      <c r="M252" s="20">
        <f t="shared" si="35"/>
        <v>0</v>
      </c>
      <c r="N252" s="20">
        <f t="shared" si="33"/>
        <v>0</v>
      </c>
    </row>
    <row r="253" spans="4:14" x14ac:dyDescent="0.2">
      <c r="D253" s="24">
        <v>237</v>
      </c>
      <c r="E253" s="24">
        <v>20</v>
      </c>
      <c r="F253" s="51">
        <f t="shared" si="40"/>
        <v>51380</v>
      </c>
      <c r="G253" s="8">
        <f t="shared" si="37"/>
        <v>0</v>
      </c>
      <c r="H253" s="7">
        <f t="shared" si="32"/>
        <v>0</v>
      </c>
      <c r="I253" s="20">
        <f t="shared" si="38"/>
        <v>0</v>
      </c>
      <c r="J253" s="20">
        <f t="shared" si="36"/>
        <v>0</v>
      </c>
      <c r="K253" s="20">
        <f t="shared" si="39"/>
        <v>0</v>
      </c>
      <c r="L253" s="20">
        <f t="shared" si="34"/>
        <v>0</v>
      </c>
      <c r="M253" s="20">
        <f t="shared" si="35"/>
        <v>0</v>
      </c>
      <c r="N253" s="20">
        <f t="shared" si="33"/>
        <v>0</v>
      </c>
    </row>
    <row r="254" spans="4:14" x14ac:dyDescent="0.2">
      <c r="D254" s="24">
        <v>238</v>
      </c>
      <c r="E254" s="24">
        <v>20</v>
      </c>
      <c r="F254" s="51">
        <f t="shared" si="40"/>
        <v>51410</v>
      </c>
      <c r="G254" s="8">
        <f t="shared" si="37"/>
        <v>0</v>
      </c>
      <c r="H254" s="7">
        <f t="shared" si="32"/>
        <v>0</v>
      </c>
      <c r="I254" s="20">
        <f t="shared" si="38"/>
        <v>0</v>
      </c>
      <c r="J254" s="20">
        <f t="shared" si="36"/>
        <v>0</v>
      </c>
      <c r="K254" s="20">
        <f t="shared" si="39"/>
        <v>0</v>
      </c>
      <c r="L254" s="20">
        <f t="shared" si="34"/>
        <v>0</v>
      </c>
      <c r="M254" s="20">
        <f t="shared" si="35"/>
        <v>0</v>
      </c>
      <c r="N254" s="20">
        <f t="shared" si="33"/>
        <v>0</v>
      </c>
    </row>
    <row r="255" spans="4:14" x14ac:dyDescent="0.2">
      <c r="D255" s="24">
        <v>239</v>
      </c>
      <c r="E255" s="24">
        <v>20</v>
      </c>
      <c r="F255" s="51">
        <f t="shared" si="40"/>
        <v>51441</v>
      </c>
      <c r="G255" s="8">
        <f t="shared" si="37"/>
        <v>0</v>
      </c>
      <c r="H255" s="7">
        <f t="shared" si="32"/>
        <v>0</v>
      </c>
      <c r="I255" s="20">
        <f t="shared" si="38"/>
        <v>0</v>
      </c>
      <c r="J255" s="20">
        <f t="shared" si="36"/>
        <v>0</v>
      </c>
      <c r="K255" s="20">
        <f t="shared" si="39"/>
        <v>0</v>
      </c>
      <c r="L255" s="20">
        <f t="shared" si="34"/>
        <v>0</v>
      </c>
      <c r="M255" s="20">
        <f t="shared" si="35"/>
        <v>0</v>
      </c>
      <c r="N255" s="20">
        <f t="shared" si="33"/>
        <v>0</v>
      </c>
    </row>
    <row r="256" spans="4:14" x14ac:dyDescent="0.2">
      <c r="D256" s="24">
        <v>240</v>
      </c>
      <c r="E256" s="24">
        <v>20</v>
      </c>
      <c r="F256" s="53">
        <f t="shared" si="40"/>
        <v>51471</v>
      </c>
      <c r="G256" s="8">
        <f t="shared" si="37"/>
        <v>0</v>
      </c>
      <c r="H256" s="6">
        <f t="shared" si="32"/>
        <v>0</v>
      </c>
      <c r="I256" s="20">
        <f t="shared" si="38"/>
        <v>0</v>
      </c>
      <c r="J256" s="19">
        <f t="shared" si="36"/>
        <v>0</v>
      </c>
      <c r="K256" s="20">
        <f t="shared" si="39"/>
        <v>0</v>
      </c>
      <c r="L256" s="20">
        <f t="shared" si="34"/>
        <v>0</v>
      </c>
      <c r="M256" s="20">
        <f t="shared" si="35"/>
        <v>0</v>
      </c>
      <c r="N256" s="20">
        <f t="shared" si="33"/>
        <v>0</v>
      </c>
    </row>
    <row r="257" spans="4:14" x14ac:dyDescent="0.2">
      <c r="D257" s="24">
        <v>241</v>
      </c>
      <c r="E257" s="24">
        <v>21</v>
      </c>
      <c r="F257" s="51">
        <f t="shared" si="40"/>
        <v>51502</v>
      </c>
      <c r="G257" s="8">
        <f t="shared" si="37"/>
        <v>0</v>
      </c>
      <c r="H257" s="7">
        <f t="shared" si="32"/>
        <v>0</v>
      </c>
      <c r="I257" s="20">
        <f t="shared" si="38"/>
        <v>0</v>
      </c>
      <c r="J257" s="20">
        <f t="shared" si="36"/>
        <v>0</v>
      </c>
      <c r="K257" s="20">
        <f t="shared" si="39"/>
        <v>0</v>
      </c>
      <c r="L257" s="20">
        <f t="shared" si="34"/>
        <v>0</v>
      </c>
      <c r="M257" s="20">
        <f t="shared" si="35"/>
        <v>0</v>
      </c>
      <c r="N257" s="20">
        <f t="shared" si="33"/>
        <v>0</v>
      </c>
    </row>
    <row r="258" spans="4:14" x14ac:dyDescent="0.2">
      <c r="D258" s="24">
        <v>242</v>
      </c>
      <c r="E258" s="24">
        <v>21</v>
      </c>
      <c r="F258" s="51">
        <f t="shared" si="40"/>
        <v>51533</v>
      </c>
      <c r="G258" s="8">
        <f t="shared" si="37"/>
        <v>0</v>
      </c>
      <c r="H258" s="7">
        <f t="shared" ref="H258:H321" si="41">IF(M257-H257 &lt;= 0, M257+J258, +H257)</f>
        <v>0</v>
      </c>
      <c r="I258" s="20">
        <f t="shared" si="38"/>
        <v>0</v>
      </c>
      <c r="J258" s="20">
        <f t="shared" si="36"/>
        <v>0</v>
      </c>
      <c r="K258" s="20">
        <f t="shared" si="39"/>
        <v>0</v>
      </c>
      <c r="L258" s="20">
        <f t="shared" si="34"/>
        <v>0</v>
      </c>
      <c r="M258" s="20">
        <f t="shared" si="35"/>
        <v>0</v>
      </c>
      <c r="N258" s="20">
        <f t="shared" si="33"/>
        <v>0</v>
      </c>
    </row>
    <row r="259" spans="4:14" x14ac:dyDescent="0.2">
      <c r="D259" s="24">
        <v>243</v>
      </c>
      <c r="E259" s="24">
        <v>21</v>
      </c>
      <c r="F259" s="51">
        <f t="shared" si="40"/>
        <v>51561</v>
      </c>
      <c r="G259" s="8">
        <f t="shared" si="37"/>
        <v>0</v>
      </c>
      <c r="H259" s="7">
        <f t="shared" si="41"/>
        <v>0</v>
      </c>
      <c r="I259" s="20">
        <f t="shared" si="38"/>
        <v>0</v>
      </c>
      <c r="J259" s="20">
        <f t="shared" si="36"/>
        <v>0</v>
      </c>
      <c r="K259" s="20">
        <f t="shared" si="39"/>
        <v>0</v>
      </c>
      <c r="L259" s="20">
        <f t="shared" si="34"/>
        <v>0</v>
      </c>
      <c r="M259" s="20">
        <f t="shared" si="35"/>
        <v>0</v>
      </c>
      <c r="N259" s="20">
        <f t="shared" si="33"/>
        <v>0</v>
      </c>
    </row>
    <row r="260" spans="4:14" x14ac:dyDescent="0.2">
      <c r="D260" s="24">
        <v>244</v>
      </c>
      <c r="E260" s="24">
        <v>21</v>
      </c>
      <c r="F260" s="51">
        <f t="shared" si="40"/>
        <v>51592</v>
      </c>
      <c r="G260" s="8">
        <f t="shared" si="37"/>
        <v>0</v>
      </c>
      <c r="H260" s="7">
        <f t="shared" si="41"/>
        <v>0</v>
      </c>
      <c r="I260" s="20">
        <f t="shared" si="38"/>
        <v>0</v>
      </c>
      <c r="J260" s="20">
        <f t="shared" si="36"/>
        <v>0</v>
      </c>
      <c r="K260" s="20">
        <f t="shared" si="39"/>
        <v>0</v>
      </c>
      <c r="L260" s="20">
        <f t="shared" si="34"/>
        <v>0</v>
      </c>
      <c r="M260" s="20">
        <f t="shared" si="35"/>
        <v>0</v>
      </c>
      <c r="N260" s="20">
        <f t="shared" si="33"/>
        <v>0</v>
      </c>
    </row>
    <row r="261" spans="4:14" x14ac:dyDescent="0.2">
      <c r="D261" s="24">
        <v>245</v>
      </c>
      <c r="E261" s="24">
        <v>21</v>
      </c>
      <c r="F261" s="51">
        <f t="shared" si="40"/>
        <v>51622</v>
      </c>
      <c r="G261" s="8">
        <f t="shared" si="37"/>
        <v>0</v>
      </c>
      <c r="H261" s="7">
        <f t="shared" si="41"/>
        <v>0</v>
      </c>
      <c r="I261" s="20">
        <f t="shared" si="38"/>
        <v>0</v>
      </c>
      <c r="J261" s="20">
        <f t="shared" si="36"/>
        <v>0</v>
      </c>
      <c r="K261" s="20">
        <f t="shared" si="39"/>
        <v>0</v>
      </c>
      <c r="L261" s="20">
        <f t="shared" si="34"/>
        <v>0</v>
      </c>
      <c r="M261" s="20">
        <f t="shared" si="35"/>
        <v>0</v>
      </c>
      <c r="N261" s="20">
        <f t="shared" si="33"/>
        <v>0</v>
      </c>
    </row>
    <row r="262" spans="4:14" x14ac:dyDescent="0.2">
      <c r="D262" s="24">
        <v>246</v>
      </c>
      <c r="E262" s="24">
        <v>21</v>
      </c>
      <c r="F262" s="51">
        <f t="shared" si="40"/>
        <v>51653</v>
      </c>
      <c r="G262" s="8">
        <f t="shared" si="37"/>
        <v>0</v>
      </c>
      <c r="H262" s="7">
        <f t="shared" si="41"/>
        <v>0</v>
      </c>
      <c r="I262" s="20">
        <f t="shared" si="38"/>
        <v>0</v>
      </c>
      <c r="J262" s="20">
        <f t="shared" si="36"/>
        <v>0</v>
      </c>
      <c r="K262" s="20">
        <f t="shared" si="39"/>
        <v>0</v>
      </c>
      <c r="L262" s="20">
        <f t="shared" si="34"/>
        <v>0</v>
      </c>
      <c r="M262" s="20">
        <f t="shared" si="35"/>
        <v>0</v>
      </c>
      <c r="N262" s="20">
        <f t="shared" si="33"/>
        <v>0</v>
      </c>
    </row>
    <row r="263" spans="4:14" x14ac:dyDescent="0.2">
      <c r="D263" s="24">
        <v>247</v>
      </c>
      <c r="E263" s="24">
        <v>21</v>
      </c>
      <c r="F263" s="51">
        <f t="shared" si="40"/>
        <v>51683</v>
      </c>
      <c r="G263" s="8">
        <f t="shared" si="37"/>
        <v>0</v>
      </c>
      <c r="H263" s="7">
        <f t="shared" si="41"/>
        <v>0</v>
      </c>
      <c r="I263" s="20">
        <f t="shared" si="38"/>
        <v>0</v>
      </c>
      <c r="J263" s="20">
        <f t="shared" si="36"/>
        <v>0</v>
      </c>
      <c r="K263" s="20">
        <f t="shared" si="39"/>
        <v>0</v>
      </c>
      <c r="L263" s="20">
        <f t="shared" si="34"/>
        <v>0</v>
      </c>
      <c r="M263" s="20">
        <f t="shared" si="35"/>
        <v>0</v>
      </c>
      <c r="N263" s="20">
        <f t="shared" si="33"/>
        <v>0</v>
      </c>
    </row>
    <row r="264" spans="4:14" x14ac:dyDescent="0.2">
      <c r="D264" s="24">
        <v>248</v>
      </c>
      <c r="E264" s="24">
        <v>21</v>
      </c>
      <c r="F264" s="51">
        <f t="shared" si="40"/>
        <v>51714</v>
      </c>
      <c r="G264" s="8">
        <f t="shared" si="37"/>
        <v>0</v>
      </c>
      <c r="H264" s="7">
        <f t="shared" si="41"/>
        <v>0</v>
      </c>
      <c r="I264" s="20">
        <f t="shared" si="38"/>
        <v>0</v>
      </c>
      <c r="J264" s="20">
        <f t="shared" si="36"/>
        <v>0</v>
      </c>
      <c r="K264" s="20">
        <f t="shared" si="39"/>
        <v>0</v>
      </c>
      <c r="L264" s="20">
        <f t="shared" si="34"/>
        <v>0</v>
      </c>
      <c r="M264" s="20">
        <f t="shared" si="35"/>
        <v>0</v>
      </c>
      <c r="N264" s="20">
        <f t="shared" si="33"/>
        <v>0</v>
      </c>
    </row>
    <row r="265" spans="4:14" x14ac:dyDescent="0.2">
      <c r="D265" s="24">
        <v>249</v>
      </c>
      <c r="E265" s="24">
        <v>21</v>
      </c>
      <c r="F265" s="51">
        <f t="shared" si="40"/>
        <v>51745</v>
      </c>
      <c r="G265" s="8">
        <f t="shared" si="37"/>
        <v>0</v>
      </c>
      <c r="H265" s="7">
        <f t="shared" si="41"/>
        <v>0</v>
      </c>
      <c r="I265" s="20">
        <f t="shared" si="38"/>
        <v>0</v>
      </c>
      <c r="J265" s="20">
        <f t="shared" si="36"/>
        <v>0</v>
      </c>
      <c r="K265" s="20">
        <f t="shared" si="39"/>
        <v>0</v>
      </c>
      <c r="L265" s="20">
        <f t="shared" si="34"/>
        <v>0</v>
      </c>
      <c r="M265" s="20">
        <f t="shared" si="35"/>
        <v>0</v>
      </c>
      <c r="N265" s="20">
        <f t="shared" si="33"/>
        <v>0</v>
      </c>
    </row>
    <row r="266" spans="4:14" x14ac:dyDescent="0.2">
      <c r="D266" s="24">
        <v>250</v>
      </c>
      <c r="E266" s="24">
        <v>21</v>
      </c>
      <c r="F266" s="51">
        <f t="shared" si="40"/>
        <v>51775</v>
      </c>
      <c r="G266" s="8">
        <f t="shared" si="37"/>
        <v>0</v>
      </c>
      <c r="H266" s="7">
        <f t="shared" si="41"/>
        <v>0</v>
      </c>
      <c r="I266" s="20">
        <f t="shared" si="38"/>
        <v>0</v>
      </c>
      <c r="J266" s="20">
        <f t="shared" si="36"/>
        <v>0</v>
      </c>
      <c r="K266" s="20">
        <f t="shared" si="39"/>
        <v>0</v>
      </c>
      <c r="L266" s="20">
        <f t="shared" si="34"/>
        <v>0</v>
      </c>
      <c r="M266" s="20">
        <f t="shared" si="35"/>
        <v>0</v>
      </c>
      <c r="N266" s="20">
        <f t="shared" si="33"/>
        <v>0</v>
      </c>
    </row>
    <row r="267" spans="4:14" x14ac:dyDescent="0.2">
      <c r="D267" s="24">
        <v>251</v>
      </c>
      <c r="E267" s="24">
        <v>21</v>
      </c>
      <c r="F267" s="51">
        <f t="shared" si="40"/>
        <v>51806</v>
      </c>
      <c r="G267" s="8">
        <f t="shared" si="37"/>
        <v>0</v>
      </c>
      <c r="H267" s="7">
        <f t="shared" si="41"/>
        <v>0</v>
      </c>
      <c r="I267" s="20">
        <f t="shared" si="38"/>
        <v>0</v>
      </c>
      <c r="J267" s="20">
        <f t="shared" si="36"/>
        <v>0</v>
      </c>
      <c r="K267" s="20">
        <f t="shared" si="39"/>
        <v>0</v>
      </c>
      <c r="L267" s="20">
        <f t="shared" si="34"/>
        <v>0</v>
      </c>
      <c r="M267" s="20">
        <f t="shared" si="35"/>
        <v>0</v>
      </c>
      <c r="N267" s="20">
        <f t="shared" si="33"/>
        <v>0</v>
      </c>
    </row>
    <row r="268" spans="4:14" x14ac:dyDescent="0.2">
      <c r="D268" s="24">
        <v>252</v>
      </c>
      <c r="E268" s="24">
        <v>21</v>
      </c>
      <c r="F268" s="53">
        <f t="shared" si="40"/>
        <v>51836</v>
      </c>
      <c r="G268" s="8">
        <f t="shared" si="37"/>
        <v>0</v>
      </c>
      <c r="H268" s="6">
        <f t="shared" si="41"/>
        <v>0</v>
      </c>
      <c r="I268" s="20">
        <f t="shared" si="38"/>
        <v>0</v>
      </c>
      <c r="J268" s="19">
        <f t="shared" si="36"/>
        <v>0</v>
      </c>
      <c r="K268" s="20">
        <f t="shared" si="39"/>
        <v>0</v>
      </c>
      <c r="L268" s="20">
        <f t="shared" si="34"/>
        <v>0</v>
      </c>
      <c r="M268" s="20">
        <f t="shared" si="35"/>
        <v>0</v>
      </c>
      <c r="N268" s="20">
        <f t="shared" si="33"/>
        <v>0</v>
      </c>
    </row>
    <row r="269" spans="4:14" x14ac:dyDescent="0.2">
      <c r="D269" s="24">
        <v>253</v>
      </c>
      <c r="E269" s="24">
        <v>22</v>
      </c>
      <c r="F269" s="51">
        <f t="shared" si="40"/>
        <v>51867</v>
      </c>
      <c r="G269" s="8">
        <f t="shared" si="37"/>
        <v>0</v>
      </c>
      <c r="H269" s="7">
        <f t="shared" si="41"/>
        <v>0</v>
      </c>
      <c r="I269" s="20">
        <f t="shared" si="38"/>
        <v>0</v>
      </c>
      <c r="J269" s="20">
        <f t="shared" si="36"/>
        <v>0</v>
      </c>
      <c r="K269" s="20">
        <f t="shared" si="39"/>
        <v>0</v>
      </c>
      <c r="L269" s="20">
        <f t="shared" si="34"/>
        <v>0</v>
      </c>
      <c r="M269" s="20">
        <f t="shared" si="35"/>
        <v>0</v>
      </c>
      <c r="N269" s="20">
        <f t="shared" si="33"/>
        <v>0</v>
      </c>
    </row>
    <row r="270" spans="4:14" x14ac:dyDescent="0.2">
      <c r="D270" s="24">
        <v>254</v>
      </c>
      <c r="E270" s="24">
        <v>22</v>
      </c>
      <c r="F270" s="51">
        <f t="shared" si="40"/>
        <v>51898</v>
      </c>
      <c r="G270" s="8">
        <f t="shared" si="37"/>
        <v>0</v>
      </c>
      <c r="H270" s="7">
        <f t="shared" si="41"/>
        <v>0</v>
      </c>
      <c r="I270" s="20">
        <f t="shared" si="38"/>
        <v>0</v>
      </c>
      <c r="J270" s="20">
        <f t="shared" si="36"/>
        <v>0</v>
      </c>
      <c r="K270" s="20">
        <f t="shared" si="39"/>
        <v>0</v>
      </c>
      <c r="L270" s="20">
        <f t="shared" si="34"/>
        <v>0</v>
      </c>
      <c r="M270" s="20">
        <f t="shared" si="35"/>
        <v>0</v>
      </c>
      <c r="N270" s="20">
        <f t="shared" si="33"/>
        <v>0</v>
      </c>
    </row>
    <row r="271" spans="4:14" x14ac:dyDescent="0.2">
      <c r="D271" s="24">
        <v>255</v>
      </c>
      <c r="E271" s="24">
        <v>22</v>
      </c>
      <c r="F271" s="51">
        <f t="shared" si="40"/>
        <v>51926</v>
      </c>
      <c r="G271" s="8">
        <f t="shared" si="37"/>
        <v>0</v>
      </c>
      <c r="H271" s="7">
        <f t="shared" si="41"/>
        <v>0</v>
      </c>
      <c r="I271" s="20">
        <f t="shared" si="38"/>
        <v>0</v>
      </c>
      <c r="J271" s="20">
        <f t="shared" si="36"/>
        <v>0</v>
      </c>
      <c r="K271" s="20">
        <f t="shared" si="39"/>
        <v>0</v>
      </c>
      <c r="L271" s="20">
        <f t="shared" si="34"/>
        <v>0</v>
      </c>
      <c r="M271" s="20">
        <f t="shared" si="35"/>
        <v>0</v>
      </c>
      <c r="N271" s="20">
        <f t="shared" si="33"/>
        <v>0</v>
      </c>
    </row>
    <row r="272" spans="4:14" x14ac:dyDescent="0.2">
      <c r="D272" s="24">
        <v>256</v>
      </c>
      <c r="E272" s="24">
        <v>22</v>
      </c>
      <c r="F272" s="51">
        <f t="shared" si="40"/>
        <v>51957</v>
      </c>
      <c r="G272" s="8">
        <f t="shared" si="37"/>
        <v>0</v>
      </c>
      <c r="H272" s="7">
        <f t="shared" si="41"/>
        <v>0</v>
      </c>
      <c r="I272" s="20">
        <f t="shared" si="38"/>
        <v>0</v>
      </c>
      <c r="J272" s="20">
        <f t="shared" si="36"/>
        <v>0</v>
      </c>
      <c r="K272" s="20">
        <f t="shared" si="39"/>
        <v>0</v>
      </c>
      <c r="L272" s="20">
        <f t="shared" si="34"/>
        <v>0</v>
      </c>
      <c r="M272" s="20">
        <f t="shared" si="35"/>
        <v>0</v>
      </c>
      <c r="N272" s="20">
        <f t="shared" si="33"/>
        <v>0</v>
      </c>
    </row>
    <row r="273" spans="4:14" x14ac:dyDescent="0.2">
      <c r="D273" s="24">
        <v>257</v>
      </c>
      <c r="E273" s="24">
        <v>22</v>
      </c>
      <c r="F273" s="51">
        <f t="shared" si="40"/>
        <v>51987</v>
      </c>
      <c r="G273" s="8">
        <f t="shared" si="37"/>
        <v>0</v>
      </c>
      <c r="H273" s="7">
        <f t="shared" si="41"/>
        <v>0</v>
      </c>
      <c r="I273" s="20">
        <f t="shared" si="38"/>
        <v>0</v>
      </c>
      <c r="J273" s="20">
        <f t="shared" si="36"/>
        <v>0</v>
      </c>
      <c r="K273" s="20">
        <f t="shared" si="39"/>
        <v>0</v>
      </c>
      <c r="L273" s="20">
        <f t="shared" si="34"/>
        <v>0</v>
      </c>
      <c r="M273" s="20">
        <f t="shared" si="35"/>
        <v>0</v>
      </c>
      <c r="N273" s="20">
        <f t="shared" ref="N273:N336" si="42">SUM(I273-J273)</f>
        <v>0</v>
      </c>
    </row>
    <row r="274" spans="4:14" x14ac:dyDescent="0.2">
      <c r="D274" s="24">
        <v>258</v>
      </c>
      <c r="E274" s="24">
        <v>22</v>
      </c>
      <c r="F274" s="51">
        <f t="shared" si="40"/>
        <v>52018</v>
      </c>
      <c r="G274" s="8">
        <f t="shared" si="37"/>
        <v>0</v>
      </c>
      <c r="H274" s="7">
        <f t="shared" si="41"/>
        <v>0</v>
      </c>
      <c r="I274" s="20">
        <f t="shared" si="38"/>
        <v>0</v>
      </c>
      <c r="J274" s="20">
        <f t="shared" si="36"/>
        <v>0</v>
      </c>
      <c r="K274" s="20">
        <f t="shared" si="39"/>
        <v>0</v>
      </c>
      <c r="L274" s="20">
        <f t="shared" ref="L274:L337" si="43">SUM(L273+H274)</f>
        <v>0</v>
      </c>
      <c r="M274" s="20">
        <f t="shared" ref="M274:M337" si="44">SUM(M273-I274)</f>
        <v>0</v>
      </c>
      <c r="N274" s="20">
        <f t="shared" si="42"/>
        <v>0</v>
      </c>
    </row>
    <row r="275" spans="4:14" x14ac:dyDescent="0.2">
      <c r="D275" s="24">
        <v>259</v>
      </c>
      <c r="E275" s="24">
        <v>22</v>
      </c>
      <c r="F275" s="51">
        <f t="shared" si="40"/>
        <v>52048</v>
      </c>
      <c r="G275" s="8">
        <f t="shared" si="37"/>
        <v>0</v>
      </c>
      <c r="H275" s="7">
        <f t="shared" si="41"/>
        <v>0</v>
      </c>
      <c r="I275" s="20">
        <f t="shared" si="38"/>
        <v>0</v>
      </c>
      <c r="J275" s="20">
        <f t="shared" ref="J275:J338" si="45">SUM(((M274*G275)/100) * DAY(EOMONTH(F275,0)) / 365)</f>
        <v>0</v>
      </c>
      <c r="K275" s="20">
        <f t="shared" si="39"/>
        <v>0</v>
      </c>
      <c r="L275" s="20">
        <f t="shared" si="43"/>
        <v>0</v>
      </c>
      <c r="M275" s="20">
        <f t="shared" si="44"/>
        <v>0</v>
      </c>
      <c r="N275" s="20">
        <f t="shared" si="42"/>
        <v>0</v>
      </c>
    </row>
    <row r="276" spans="4:14" x14ac:dyDescent="0.2">
      <c r="D276" s="24">
        <v>260</v>
      </c>
      <c r="E276" s="24">
        <v>22</v>
      </c>
      <c r="F276" s="51">
        <f t="shared" si="40"/>
        <v>52079</v>
      </c>
      <c r="G276" s="8">
        <f t="shared" ref="G276:G339" si="46">+G275</f>
        <v>0</v>
      </c>
      <c r="H276" s="7">
        <f t="shared" si="41"/>
        <v>0</v>
      </c>
      <c r="I276" s="20">
        <f t="shared" ref="I276:I339" si="47">SUM(H276-J276)</f>
        <v>0</v>
      </c>
      <c r="J276" s="20">
        <f t="shared" si="45"/>
        <v>0</v>
      </c>
      <c r="K276" s="20">
        <f t="shared" ref="K276:K339" si="48">SUM(K275+J276)</f>
        <v>0</v>
      </c>
      <c r="L276" s="20">
        <f t="shared" si="43"/>
        <v>0</v>
      </c>
      <c r="M276" s="20">
        <f t="shared" si="44"/>
        <v>0</v>
      </c>
      <c r="N276" s="20">
        <f t="shared" si="42"/>
        <v>0</v>
      </c>
    </row>
    <row r="277" spans="4:14" x14ac:dyDescent="0.2">
      <c r="D277" s="24">
        <v>261</v>
      </c>
      <c r="E277" s="24">
        <v>22</v>
      </c>
      <c r="F277" s="51">
        <f t="shared" si="40"/>
        <v>52110</v>
      </c>
      <c r="G277" s="8">
        <f t="shared" si="46"/>
        <v>0</v>
      </c>
      <c r="H277" s="7">
        <f t="shared" si="41"/>
        <v>0</v>
      </c>
      <c r="I277" s="20">
        <f t="shared" si="47"/>
        <v>0</v>
      </c>
      <c r="J277" s="20">
        <f t="shared" si="45"/>
        <v>0</v>
      </c>
      <c r="K277" s="20">
        <f t="shared" si="48"/>
        <v>0</v>
      </c>
      <c r="L277" s="20">
        <f t="shared" si="43"/>
        <v>0</v>
      </c>
      <c r="M277" s="20">
        <f t="shared" si="44"/>
        <v>0</v>
      </c>
      <c r="N277" s="20">
        <f t="shared" si="42"/>
        <v>0</v>
      </c>
    </row>
    <row r="278" spans="4:14" x14ac:dyDescent="0.2">
      <c r="D278" s="24">
        <v>262</v>
      </c>
      <c r="E278" s="24">
        <v>22</v>
      </c>
      <c r="F278" s="51">
        <f t="shared" si="40"/>
        <v>52140</v>
      </c>
      <c r="G278" s="8">
        <f t="shared" si="46"/>
        <v>0</v>
      </c>
      <c r="H278" s="7">
        <f t="shared" si="41"/>
        <v>0</v>
      </c>
      <c r="I278" s="20">
        <f t="shared" si="47"/>
        <v>0</v>
      </c>
      <c r="J278" s="20">
        <f t="shared" si="45"/>
        <v>0</v>
      </c>
      <c r="K278" s="20">
        <f t="shared" si="48"/>
        <v>0</v>
      </c>
      <c r="L278" s="20">
        <f t="shared" si="43"/>
        <v>0</v>
      </c>
      <c r="M278" s="20">
        <f t="shared" si="44"/>
        <v>0</v>
      </c>
      <c r="N278" s="20">
        <f t="shared" si="42"/>
        <v>0</v>
      </c>
    </row>
    <row r="279" spans="4:14" x14ac:dyDescent="0.2">
      <c r="D279" s="24">
        <v>263</v>
      </c>
      <c r="E279" s="24">
        <v>22</v>
      </c>
      <c r="F279" s="51">
        <f t="shared" si="40"/>
        <v>52171</v>
      </c>
      <c r="G279" s="8">
        <f t="shared" si="46"/>
        <v>0</v>
      </c>
      <c r="H279" s="7">
        <f t="shared" si="41"/>
        <v>0</v>
      </c>
      <c r="I279" s="20">
        <f t="shared" si="47"/>
        <v>0</v>
      </c>
      <c r="J279" s="20">
        <f t="shared" si="45"/>
        <v>0</v>
      </c>
      <c r="K279" s="20">
        <f t="shared" si="48"/>
        <v>0</v>
      </c>
      <c r="L279" s="20">
        <f t="shared" si="43"/>
        <v>0</v>
      </c>
      <c r="M279" s="20">
        <f t="shared" si="44"/>
        <v>0</v>
      </c>
      <c r="N279" s="20">
        <f t="shared" si="42"/>
        <v>0</v>
      </c>
    </row>
    <row r="280" spans="4:14" x14ac:dyDescent="0.2">
      <c r="D280" s="24">
        <v>264</v>
      </c>
      <c r="E280" s="24">
        <v>22</v>
      </c>
      <c r="F280" s="53">
        <f t="shared" si="40"/>
        <v>52201</v>
      </c>
      <c r="G280" s="8">
        <f t="shared" si="46"/>
        <v>0</v>
      </c>
      <c r="H280" s="6">
        <f t="shared" si="41"/>
        <v>0</v>
      </c>
      <c r="I280" s="20">
        <f t="shared" si="47"/>
        <v>0</v>
      </c>
      <c r="J280" s="19">
        <f t="shared" si="45"/>
        <v>0</v>
      </c>
      <c r="K280" s="20">
        <f t="shared" si="48"/>
        <v>0</v>
      </c>
      <c r="L280" s="20">
        <f t="shared" si="43"/>
        <v>0</v>
      </c>
      <c r="M280" s="20">
        <f t="shared" si="44"/>
        <v>0</v>
      </c>
      <c r="N280" s="20">
        <f t="shared" si="42"/>
        <v>0</v>
      </c>
    </row>
    <row r="281" spans="4:14" x14ac:dyDescent="0.2">
      <c r="D281" s="24">
        <v>265</v>
      </c>
      <c r="E281" s="24">
        <v>23</v>
      </c>
      <c r="F281" s="51">
        <f t="shared" si="40"/>
        <v>52232</v>
      </c>
      <c r="G281" s="8">
        <f t="shared" si="46"/>
        <v>0</v>
      </c>
      <c r="H281" s="7">
        <f t="shared" si="41"/>
        <v>0</v>
      </c>
      <c r="I281" s="20">
        <f t="shared" si="47"/>
        <v>0</v>
      </c>
      <c r="J281" s="20">
        <f t="shared" si="45"/>
        <v>0</v>
      </c>
      <c r="K281" s="20">
        <f t="shared" si="48"/>
        <v>0</v>
      </c>
      <c r="L281" s="20">
        <f t="shared" si="43"/>
        <v>0</v>
      </c>
      <c r="M281" s="20">
        <f t="shared" si="44"/>
        <v>0</v>
      </c>
      <c r="N281" s="20">
        <f t="shared" si="42"/>
        <v>0</v>
      </c>
    </row>
    <row r="282" spans="4:14" x14ac:dyDescent="0.2">
      <c r="D282" s="24">
        <v>266</v>
      </c>
      <c r="E282" s="24">
        <v>23</v>
      </c>
      <c r="F282" s="51">
        <f t="shared" si="40"/>
        <v>52263</v>
      </c>
      <c r="G282" s="8">
        <f t="shared" si="46"/>
        <v>0</v>
      </c>
      <c r="H282" s="7">
        <f t="shared" si="41"/>
        <v>0</v>
      </c>
      <c r="I282" s="20">
        <f t="shared" si="47"/>
        <v>0</v>
      </c>
      <c r="J282" s="20">
        <f t="shared" si="45"/>
        <v>0</v>
      </c>
      <c r="K282" s="20">
        <f t="shared" si="48"/>
        <v>0</v>
      </c>
      <c r="L282" s="20">
        <f t="shared" si="43"/>
        <v>0</v>
      </c>
      <c r="M282" s="20">
        <f t="shared" si="44"/>
        <v>0</v>
      </c>
      <c r="N282" s="20">
        <f t="shared" si="42"/>
        <v>0</v>
      </c>
    </row>
    <row r="283" spans="4:14" x14ac:dyDescent="0.2">
      <c r="D283" s="24">
        <v>267</v>
      </c>
      <c r="E283" s="24">
        <v>23</v>
      </c>
      <c r="F283" s="51">
        <f t="shared" si="40"/>
        <v>52291</v>
      </c>
      <c r="G283" s="8">
        <f t="shared" si="46"/>
        <v>0</v>
      </c>
      <c r="H283" s="7">
        <f t="shared" si="41"/>
        <v>0</v>
      </c>
      <c r="I283" s="20">
        <f t="shared" si="47"/>
        <v>0</v>
      </c>
      <c r="J283" s="20">
        <f t="shared" si="45"/>
        <v>0</v>
      </c>
      <c r="K283" s="20">
        <f t="shared" si="48"/>
        <v>0</v>
      </c>
      <c r="L283" s="20">
        <f t="shared" si="43"/>
        <v>0</v>
      </c>
      <c r="M283" s="20">
        <f t="shared" si="44"/>
        <v>0</v>
      </c>
      <c r="N283" s="20">
        <f t="shared" si="42"/>
        <v>0</v>
      </c>
    </row>
    <row r="284" spans="4:14" x14ac:dyDescent="0.2">
      <c r="D284" s="24">
        <v>268</v>
      </c>
      <c r="E284" s="24">
        <v>23</v>
      </c>
      <c r="F284" s="51">
        <f t="shared" si="40"/>
        <v>52322</v>
      </c>
      <c r="G284" s="8">
        <f t="shared" si="46"/>
        <v>0</v>
      </c>
      <c r="H284" s="7">
        <f t="shared" si="41"/>
        <v>0</v>
      </c>
      <c r="I284" s="20">
        <f t="shared" si="47"/>
        <v>0</v>
      </c>
      <c r="J284" s="20">
        <f t="shared" si="45"/>
        <v>0</v>
      </c>
      <c r="K284" s="20">
        <f t="shared" si="48"/>
        <v>0</v>
      </c>
      <c r="L284" s="20">
        <f t="shared" si="43"/>
        <v>0</v>
      </c>
      <c r="M284" s="20">
        <f t="shared" si="44"/>
        <v>0</v>
      </c>
      <c r="N284" s="20">
        <f t="shared" si="42"/>
        <v>0</v>
      </c>
    </row>
    <row r="285" spans="4:14" x14ac:dyDescent="0.2">
      <c r="D285" s="24">
        <v>269</v>
      </c>
      <c r="E285" s="24">
        <v>23</v>
      </c>
      <c r="F285" s="51">
        <f t="shared" si="40"/>
        <v>52352</v>
      </c>
      <c r="G285" s="8">
        <f t="shared" si="46"/>
        <v>0</v>
      </c>
      <c r="H285" s="7">
        <f t="shared" si="41"/>
        <v>0</v>
      </c>
      <c r="I285" s="20">
        <f t="shared" si="47"/>
        <v>0</v>
      </c>
      <c r="J285" s="20">
        <f t="shared" si="45"/>
        <v>0</v>
      </c>
      <c r="K285" s="20">
        <f t="shared" si="48"/>
        <v>0</v>
      </c>
      <c r="L285" s="20">
        <f t="shared" si="43"/>
        <v>0</v>
      </c>
      <c r="M285" s="20">
        <f t="shared" si="44"/>
        <v>0</v>
      </c>
      <c r="N285" s="20">
        <f t="shared" si="42"/>
        <v>0</v>
      </c>
    </row>
    <row r="286" spans="4:14" x14ac:dyDescent="0.2">
      <c r="D286" s="24">
        <v>270</v>
      </c>
      <c r="E286" s="24">
        <v>23</v>
      </c>
      <c r="F286" s="51">
        <f t="shared" si="40"/>
        <v>52383</v>
      </c>
      <c r="G286" s="8">
        <f t="shared" si="46"/>
        <v>0</v>
      </c>
      <c r="H286" s="7">
        <f t="shared" si="41"/>
        <v>0</v>
      </c>
      <c r="I286" s="20">
        <f t="shared" si="47"/>
        <v>0</v>
      </c>
      <c r="J286" s="20">
        <f t="shared" si="45"/>
        <v>0</v>
      </c>
      <c r="K286" s="20">
        <f t="shared" si="48"/>
        <v>0</v>
      </c>
      <c r="L286" s="20">
        <f t="shared" si="43"/>
        <v>0</v>
      </c>
      <c r="M286" s="20">
        <f t="shared" si="44"/>
        <v>0</v>
      </c>
      <c r="N286" s="20">
        <f t="shared" si="42"/>
        <v>0</v>
      </c>
    </row>
    <row r="287" spans="4:14" x14ac:dyDescent="0.2">
      <c r="D287" s="24">
        <v>271</v>
      </c>
      <c r="E287" s="24">
        <v>23</v>
      </c>
      <c r="F287" s="51">
        <f t="shared" ref="F287:F350" si="49">EDATE(F286,1)</f>
        <v>52413</v>
      </c>
      <c r="G287" s="8">
        <f t="shared" si="46"/>
        <v>0</v>
      </c>
      <c r="H287" s="7">
        <f t="shared" si="41"/>
        <v>0</v>
      </c>
      <c r="I287" s="20">
        <f t="shared" si="47"/>
        <v>0</v>
      </c>
      <c r="J287" s="20">
        <f t="shared" si="45"/>
        <v>0</v>
      </c>
      <c r="K287" s="20">
        <f t="shared" si="48"/>
        <v>0</v>
      </c>
      <c r="L287" s="20">
        <f t="shared" si="43"/>
        <v>0</v>
      </c>
      <c r="M287" s="20">
        <f t="shared" si="44"/>
        <v>0</v>
      </c>
      <c r="N287" s="20">
        <f t="shared" si="42"/>
        <v>0</v>
      </c>
    </row>
    <row r="288" spans="4:14" x14ac:dyDescent="0.2">
      <c r="D288" s="24">
        <v>272</v>
      </c>
      <c r="E288" s="24">
        <v>23</v>
      </c>
      <c r="F288" s="51">
        <f t="shared" si="49"/>
        <v>52444</v>
      </c>
      <c r="G288" s="8">
        <f t="shared" si="46"/>
        <v>0</v>
      </c>
      <c r="H288" s="7">
        <f t="shared" si="41"/>
        <v>0</v>
      </c>
      <c r="I288" s="20">
        <f t="shared" si="47"/>
        <v>0</v>
      </c>
      <c r="J288" s="20">
        <f t="shared" si="45"/>
        <v>0</v>
      </c>
      <c r="K288" s="20">
        <f t="shared" si="48"/>
        <v>0</v>
      </c>
      <c r="L288" s="20">
        <f t="shared" si="43"/>
        <v>0</v>
      </c>
      <c r="M288" s="20">
        <f t="shared" si="44"/>
        <v>0</v>
      </c>
      <c r="N288" s="20">
        <f t="shared" si="42"/>
        <v>0</v>
      </c>
    </row>
    <row r="289" spans="4:14" x14ac:dyDescent="0.2">
      <c r="D289" s="24">
        <v>273</v>
      </c>
      <c r="E289" s="24">
        <v>23</v>
      </c>
      <c r="F289" s="51">
        <f t="shared" si="49"/>
        <v>52475</v>
      </c>
      <c r="G289" s="8">
        <f t="shared" si="46"/>
        <v>0</v>
      </c>
      <c r="H289" s="7">
        <f t="shared" si="41"/>
        <v>0</v>
      </c>
      <c r="I289" s="20">
        <f t="shared" si="47"/>
        <v>0</v>
      </c>
      <c r="J289" s="20">
        <f t="shared" si="45"/>
        <v>0</v>
      </c>
      <c r="K289" s="20">
        <f t="shared" si="48"/>
        <v>0</v>
      </c>
      <c r="L289" s="20">
        <f t="shared" si="43"/>
        <v>0</v>
      </c>
      <c r="M289" s="20">
        <f t="shared" si="44"/>
        <v>0</v>
      </c>
      <c r="N289" s="20">
        <f t="shared" si="42"/>
        <v>0</v>
      </c>
    </row>
    <row r="290" spans="4:14" x14ac:dyDescent="0.2">
      <c r="D290" s="24">
        <v>274</v>
      </c>
      <c r="E290" s="24">
        <v>23</v>
      </c>
      <c r="F290" s="51">
        <f t="shared" si="49"/>
        <v>52505</v>
      </c>
      <c r="G290" s="8">
        <f t="shared" si="46"/>
        <v>0</v>
      </c>
      <c r="H290" s="7">
        <f t="shared" si="41"/>
        <v>0</v>
      </c>
      <c r="I290" s="20">
        <f t="shared" si="47"/>
        <v>0</v>
      </c>
      <c r="J290" s="20">
        <f t="shared" si="45"/>
        <v>0</v>
      </c>
      <c r="K290" s="20">
        <f t="shared" si="48"/>
        <v>0</v>
      </c>
      <c r="L290" s="20">
        <f t="shared" si="43"/>
        <v>0</v>
      </c>
      <c r="M290" s="20">
        <f t="shared" si="44"/>
        <v>0</v>
      </c>
      <c r="N290" s="20">
        <f t="shared" si="42"/>
        <v>0</v>
      </c>
    </row>
    <row r="291" spans="4:14" x14ac:dyDescent="0.2">
      <c r="D291" s="24">
        <v>275</v>
      </c>
      <c r="E291" s="24">
        <v>23</v>
      </c>
      <c r="F291" s="51">
        <f t="shared" si="49"/>
        <v>52536</v>
      </c>
      <c r="G291" s="8">
        <f t="shared" si="46"/>
        <v>0</v>
      </c>
      <c r="H291" s="7">
        <f t="shared" si="41"/>
        <v>0</v>
      </c>
      <c r="I291" s="20">
        <f t="shared" si="47"/>
        <v>0</v>
      </c>
      <c r="J291" s="20">
        <f t="shared" si="45"/>
        <v>0</v>
      </c>
      <c r="K291" s="20">
        <f t="shared" si="48"/>
        <v>0</v>
      </c>
      <c r="L291" s="20">
        <f t="shared" si="43"/>
        <v>0</v>
      </c>
      <c r="M291" s="20">
        <f t="shared" si="44"/>
        <v>0</v>
      </c>
      <c r="N291" s="20">
        <f t="shared" si="42"/>
        <v>0</v>
      </c>
    </row>
    <row r="292" spans="4:14" x14ac:dyDescent="0.2">
      <c r="D292" s="24">
        <v>276</v>
      </c>
      <c r="E292" s="24">
        <v>23</v>
      </c>
      <c r="F292" s="53">
        <f t="shared" si="49"/>
        <v>52566</v>
      </c>
      <c r="G292" s="8">
        <f t="shared" si="46"/>
        <v>0</v>
      </c>
      <c r="H292" s="6">
        <f t="shared" si="41"/>
        <v>0</v>
      </c>
      <c r="I292" s="20">
        <f t="shared" si="47"/>
        <v>0</v>
      </c>
      <c r="J292" s="19">
        <f t="shared" si="45"/>
        <v>0</v>
      </c>
      <c r="K292" s="20">
        <f t="shared" si="48"/>
        <v>0</v>
      </c>
      <c r="L292" s="20">
        <f t="shared" si="43"/>
        <v>0</v>
      </c>
      <c r="M292" s="20">
        <f t="shared" si="44"/>
        <v>0</v>
      </c>
      <c r="N292" s="20">
        <f t="shared" si="42"/>
        <v>0</v>
      </c>
    </row>
    <row r="293" spans="4:14" x14ac:dyDescent="0.2">
      <c r="D293" s="24">
        <v>277</v>
      </c>
      <c r="E293" s="24">
        <v>24</v>
      </c>
      <c r="F293" s="51">
        <f t="shared" si="49"/>
        <v>52597</v>
      </c>
      <c r="G293" s="8">
        <f t="shared" si="46"/>
        <v>0</v>
      </c>
      <c r="H293" s="7">
        <f t="shared" si="41"/>
        <v>0</v>
      </c>
      <c r="I293" s="20">
        <f t="shared" si="47"/>
        <v>0</v>
      </c>
      <c r="J293" s="20">
        <f t="shared" si="45"/>
        <v>0</v>
      </c>
      <c r="K293" s="20">
        <f t="shared" si="48"/>
        <v>0</v>
      </c>
      <c r="L293" s="20">
        <f t="shared" si="43"/>
        <v>0</v>
      </c>
      <c r="M293" s="20">
        <f t="shared" si="44"/>
        <v>0</v>
      </c>
      <c r="N293" s="20">
        <f t="shared" si="42"/>
        <v>0</v>
      </c>
    </row>
    <row r="294" spans="4:14" x14ac:dyDescent="0.2">
      <c r="D294" s="24">
        <v>278</v>
      </c>
      <c r="E294" s="24">
        <v>24</v>
      </c>
      <c r="F294" s="51">
        <f t="shared" si="49"/>
        <v>52628</v>
      </c>
      <c r="G294" s="8">
        <f t="shared" si="46"/>
        <v>0</v>
      </c>
      <c r="H294" s="7">
        <f t="shared" si="41"/>
        <v>0</v>
      </c>
      <c r="I294" s="20">
        <f t="shared" si="47"/>
        <v>0</v>
      </c>
      <c r="J294" s="20">
        <f t="shared" si="45"/>
        <v>0</v>
      </c>
      <c r="K294" s="20">
        <f t="shared" si="48"/>
        <v>0</v>
      </c>
      <c r="L294" s="20">
        <f t="shared" si="43"/>
        <v>0</v>
      </c>
      <c r="M294" s="20">
        <f t="shared" si="44"/>
        <v>0</v>
      </c>
      <c r="N294" s="20">
        <f t="shared" si="42"/>
        <v>0</v>
      </c>
    </row>
    <row r="295" spans="4:14" x14ac:dyDescent="0.2">
      <c r="D295" s="24">
        <v>279</v>
      </c>
      <c r="E295" s="24">
        <v>24</v>
      </c>
      <c r="F295" s="51">
        <f t="shared" si="49"/>
        <v>52657</v>
      </c>
      <c r="G295" s="8">
        <f t="shared" si="46"/>
        <v>0</v>
      </c>
      <c r="H295" s="7">
        <f t="shared" si="41"/>
        <v>0</v>
      </c>
      <c r="I295" s="20">
        <f t="shared" si="47"/>
        <v>0</v>
      </c>
      <c r="J295" s="20">
        <f t="shared" si="45"/>
        <v>0</v>
      </c>
      <c r="K295" s="20">
        <f t="shared" si="48"/>
        <v>0</v>
      </c>
      <c r="L295" s="20">
        <f t="shared" si="43"/>
        <v>0</v>
      </c>
      <c r="M295" s="20">
        <f t="shared" si="44"/>
        <v>0</v>
      </c>
      <c r="N295" s="20">
        <f t="shared" si="42"/>
        <v>0</v>
      </c>
    </row>
    <row r="296" spans="4:14" x14ac:dyDescent="0.2">
      <c r="D296" s="24">
        <v>280</v>
      </c>
      <c r="E296" s="24">
        <v>24</v>
      </c>
      <c r="F296" s="51">
        <f t="shared" si="49"/>
        <v>52688</v>
      </c>
      <c r="G296" s="8">
        <f t="shared" si="46"/>
        <v>0</v>
      </c>
      <c r="H296" s="7">
        <f t="shared" si="41"/>
        <v>0</v>
      </c>
      <c r="I296" s="20">
        <f t="shared" si="47"/>
        <v>0</v>
      </c>
      <c r="J296" s="20">
        <f t="shared" si="45"/>
        <v>0</v>
      </c>
      <c r="K296" s="20">
        <f t="shared" si="48"/>
        <v>0</v>
      </c>
      <c r="L296" s="20">
        <f t="shared" si="43"/>
        <v>0</v>
      </c>
      <c r="M296" s="20">
        <f t="shared" si="44"/>
        <v>0</v>
      </c>
      <c r="N296" s="20">
        <f t="shared" si="42"/>
        <v>0</v>
      </c>
    </row>
    <row r="297" spans="4:14" x14ac:dyDescent="0.2">
      <c r="D297" s="24">
        <v>281</v>
      </c>
      <c r="E297" s="24">
        <v>24</v>
      </c>
      <c r="F297" s="51">
        <f t="shared" si="49"/>
        <v>52718</v>
      </c>
      <c r="G297" s="8">
        <f t="shared" si="46"/>
        <v>0</v>
      </c>
      <c r="H297" s="7">
        <f t="shared" si="41"/>
        <v>0</v>
      </c>
      <c r="I297" s="20">
        <f t="shared" si="47"/>
        <v>0</v>
      </c>
      <c r="J297" s="20">
        <f t="shared" si="45"/>
        <v>0</v>
      </c>
      <c r="K297" s="20">
        <f t="shared" si="48"/>
        <v>0</v>
      </c>
      <c r="L297" s="20">
        <f t="shared" si="43"/>
        <v>0</v>
      </c>
      <c r="M297" s="20">
        <f t="shared" si="44"/>
        <v>0</v>
      </c>
      <c r="N297" s="20">
        <f t="shared" si="42"/>
        <v>0</v>
      </c>
    </row>
    <row r="298" spans="4:14" x14ac:dyDescent="0.2">
      <c r="D298" s="24">
        <v>282</v>
      </c>
      <c r="E298" s="24">
        <v>24</v>
      </c>
      <c r="F298" s="51">
        <f t="shared" si="49"/>
        <v>52749</v>
      </c>
      <c r="G298" s="8">
        <f t="shared" si="46"/>
        <v>0</v>
      </c>
      <c r="H298" s="7">
        <f t="shared" si="41"/>
        <v>0</v>
      </c>
      <c r="I298" s="20">
        <f t="shared" si="47"/>
        <v>0</v>
      </c>
      <c r="J298" s="20">
        <f t="shared" si="45"/>
        <v>0</v>
      </c>
      <c r="K298" s="20">
        <f t="shared" si="48"/>
        <v>0</v>
      </c>
      <c r="L298" s="20">
        <f t="shared" si="43"/>
        <v>0</v>
      </c>
      <c r="M298" s="20">
        <f t="shared" si="44"/>
        <v>0</v>
      </c>
      <c r="N298" s="20">
        <f t="shared" si="42"/>
        <v>0</v>
      </c>
    </row>
    <row r="299" spans="4:14" x14ac:dyDescent="0.2">
      <c r="D299" s="24">
        <v>283</v>
      </c>
      <c r="E299" s="24">
        <v>24</v>
      </c>
      <c r="F299" s="51">
        <f t="shared" si="49"/>
        <v>52779</v>
      </c>
      <c r="G299" s="8">
        <f t="shared" si="46"/>
        <v>0</v>
      </c>
      <c r="H299" s="7">
        <f t="shared" si="41"/>
        <v>0</v>
      </c>
      <c r="I299" s="20">
        <f t="shared" si="47"/>
        <v>0</v>
      </c>
      <c r="J299" s="20">
        <f t="shared" si="45"/>
        <v>0</v>
      </c>
      <c r="K299" s="20">
        <f t="shared" si="48"/>
        <v>0</v>
      </c>
      <c r="L299" s="20">
        <f t="shared" si="43"/>
        <v>0</v>
      </c>
      <c r="M299" s="20">
        <f t="shared" si="44"/>
        <v>0</v>
      </c>
      <c r="N299" s="20">
        <f t="shared" si="42"/>
        <v>0</v>
      </c>
    </row>
    <row r="300" spans="4:14" x14ac:dyDescent="0.2">
      <c r="D300" s="24">
        <v>284</v>
      </c>
      <c r="E300" s="24">
        <v>24</v>
      </c>
      <c r="F300" s="51">
        <f t="shared" si="49"/>
        <v>52810</v>
      </c>
      <c r="G300" s="8">
        <f t="shared" si="46"/>
        <v>0</v>
      </c>
      <c r="H300" s="7">
        <f t="shared" si="41"/>
        <v>0</v>
      </c>
      <c r="I300" s="20">
        <f t="shared" si="47"/>
        <v>0</v>
      </c>
      <c r="J300" s="20">
        <f t="shared" si="45"/>
        <v>0</v>
      </c>
      <c r="K300" s="20">
        <f t="shared" si="48"/>
        <v>0</v>
      </c>
      <c r="L300" s="20">
        <f t="shared" si="43"/>
        <v>0</v>
      </c>
      <c r="M300" s="20">
        <f t="shared" si="44"/>
        <v>0</v>
      </c>
      <c r="N300" s="20">
        <f t="shared" si="42"/>
        <v>0</v>
      </c>
    </row>
    <row r="301" spans="4:14" x14ac:dyDescent="0.2">
      <c r="D301" s="24">
        <v>285</v>
      </c>
      <c r="E301" s="24">
        <v>24</v>
      </c>
      <c r="F301" s="51">
        <f t="shared" si="49"/>
        <v>52841</v>
      </c>
      <c r="G301" s="8">
        <f t="shared" si="46"/>
        <v>0</v>
      </c>
      <c r="H301" s="7">
        <f t="shared" si="41"/>
        <v>0</v>
      </c>
      <c r="I301" s="20">
        <f t="shared" si="47"/>
        <v>0</v>
      </c>
      <c r="J301" s="20">
        <f t="shared" si="45"/>
        <v>0</v>
      </c>
      <c r="K301" s="20">
        <f t="shared" si="48"/>
        <v>0</v>
      </c>
      <c r="L301" s="20">
        <f t="shared" si="43"/>
        <v>0</v>
      </c>
      <c r="M301" s="20">
        <f t="shared" si="44"/>
        <v>0</v>
      </c>
      <c r="N301" s="20">
        <f t="shared" si="42"/>
        <v>0</v>
      </c>
    </row>
    <row r="302" spans="4:14" x14ac:dyDescent="0.2">
      <c r="D302" s="24">
        <v>286</v>
      </c>
      <c r="E302" s="24">
        <v>24</v>
      </c>
      <c r="F302" s="51">
        <f t="shared" si="49"/>
        <v>52871</v>
      </c>
      <c r="G302" s="8">
        <f t="shared" si="46"/>
        <v>0</v>
      </c>
      <c r="H302" s="7">
        <f t="shared" si="41"/>
        <v>0</v>
      </c>
      <c r="I302" s="20">
        <f t="shared" si="47"/>
        <v>0</v>
      </c>
      <c r="J302" s="20">
        <f t="shared" si="45"/>
        <v>0</v>
      </c>
      <c r="K302" s="20">
        <f t="shared" si="48"/>
        <v>0</v>
      </c>
      <c r="L302" s="20">
        <f t="shared" si="43"/>
        <v>0</v>
      </c>
      <c r="M302" s="20">
        <f t="shared" si="44"/>
        <v>0</v>
      </c>
      <c r="N302" s="20">
        <f t="shared" si="42"/>
        <v>0</v>
      </c>
    </row>
    <row r="303" spans="4:14" x14ac:dyDescent="0.2">
      <c r="D303" s="24">
        <v>287</v>
      </c>
      <c r="E303" s="24">
        <v>24</v>
      </c>
      <c r="F303" s="51">
        <f t="shared" si="49"/>
        <v>52902</v>
      </c>
      <c r="G303" s="8">
        <f t="shared" si="46"/>
        <v>0</v>
      </c>
      <c r="H303" s="7">
        <f t="shared" si="41"/>
        <v>0</v>
      </c>
      <c r="I303" s="20">
        <f t="shared" si="47"/>
        <v>0</v>
      </c>
      <c r="J303" s="20">
        <f t="shared" si="45"/>
        <v>0</v>
      </c>
      <c r="K303" s="20">
        <f t="shared" si="48"/>
        <v>0</v>
      </c>
      <c r="L303" s="20">
        <f t="shared" si="43"/>
        <v>0</v>
      </c>
      <c r="M303" s="20">
        <f t="shared" si="44"/>
        <v>0</v>
      </c>
      <c r="N303" s="20">
        <f t="shared" si="42"/>
        <v>0</v>
      </c>
    </row>
    <row r="304" spans="4:14" x14ac:dyDescent="0.2">
      <c r="D304" s="24">
        <v>288</v>
      </c>
      <c r="E304" s="24">
        <v>24</v>
      </c>
      <c r="F304" s="53">
        <f t="shared" si="49"/>
        <v>52932</v>
      </c>
      <c r="G304" s="8">
        <f t="shared" si="46"/>
        <v>0</v>
      </c>
      <c r="H304" s="6">
        <f t="shared" si="41"/>
        <v>0</v>
      </c>
      <c r="I304" s="20">
        <f t="shared" si="47"/>
        <v>0</v>
      </c>
      <c r="J304" s="19">
        <f t="shared" si="45"/>
        <v>0</v>
      </c>
      <c r="K304" s="20">
        <f t="shared" si="48"/>
        <v>0</v>
      </c>
      <c r="L304" s="20">
        <f t="shared" si="43"/>
        <v>0</v>
      </c>
      <c r="M304" s="20">
        <f t="shared" si="44"/>
        <v>0</v>
      </c>
      <c r="N304" s="20">
        <f t="shared" si="42"/>
        <v>0</v>
      </c>
    </row>
    <row r="305" spans="4:14" x14ac:dyDescent="0.2">
      <c r="D305" s="24">
        <v>289</v>
      </c>
      <c r="E305" s="24">
        <v>25</v>
      </c>
      <c r="F305" s="51">
        <f t="shared" si="49"/>
        <v>52963</v>
      </c>
      <c r="G305" s="8">
        <f t="shared" si="46"/>
        <v>0</v>
      </c>
      <c r="H305" s="7">
        <f t="shared" si="41"/>
        <v>0</v>
      </c>
      <c r="I305" s="20">
        <f t="shared" si="47"/>
        <v>0</v>
      </c>
      <c r="J305" s="20">
        <f t="shared" si="45"/>
        <v>0</v>
      </c>
      <c r="K305" s="20">
        <f t="shared" si="48"/>
        <v>0</v>
      </c>
      <c r="L305" s="20">
        <f t="shared" si="43"/>
        <v>0</v>
      </c>
      <c r="M305" s="20">
        <f t="shared" si="44"/>
        <v>0</v>
      </c>
      <c r="N305" s="20">
        <f t="shared" si="42"/>
        <v>0</v>
      </c>
    </row>
    <row r="306" spans="4:14" x14ac:dyDescent="0.2">
      <c r="D306" s="24">
        <v>290</v>
      </c>
      <c r="E306" s="24">
        <v>25</v>
      </c>
      <c r="F306" s="51">
        <f t="shared" si="49"/>
        <v>52994</v>
      </c>
      <c r="G306" s="8">
        <f t="shared" si="46"/>
        <v>0</v>
      </c>
      <c r="H306" s="7">
        <f t="shared" si="41"/>
        <v>0</v>
      </c>
      <c r="I306" s="20">
        <f t="shared" si="47"/>
        <v>0</v>
      </c>
      <c r="J306" s="20">
        <f t="shared" si="45"/>
        <v>0</v>
      </c>
      <c r="K306" s="20">
        <f t="shared" si="48"/>
        <v>0</v>
      </c>
      <c r="L306" s="20">
        <f t="shared" si="43"/>
        <v>0</v>
      </c>
      <c r="M306" s="20">
        <f t="shared" si="44"/>
        <v>0</v>
      </c>
      <c r="N306" s="20">
        <f t="shared" si="42"/>
        <v>0</v>
      </c>
    </row>
    <row r="307" spans="4:14" x14ac:dyDescent="0.2">
      <c r="D307" s="24">
        <v>291</v>
      </c>
      <c r="E307" s="24">
        <v>25</v>
      </c>
      <c r="F307" s="51">
        <f t="shared" si="49"/>
        <v>53022</v>
      </c>
      <c r="G307" s="8">
        <f t="shared" si="46"/>
        <v>0</v>
      </c>
      <c r="H307" s="7">
        <f t="shared" si="41"/>
        <v>0</v>
      </c>
      <c r="I307" s="20">
        <f t="shared" si="47"/>
        <v>0</v>
      </c>
      <c r="J307" s="20">
        <f t="shared" si="45"/>
        <v>0</v>
      </c>
      <c r="K307" s="20">
        <f t="shared" si="48"/>
        <v>0</v>
      </c>
      <c r="L307" s="20">
        <f t="shared" si="43"/>
        <v>0</v>
      </c>
      <c r="M307" s="20">
        <f t="shared" si="44"/>
        <v>0</v>
      </c>
      <c r="N307" s="20">
        <f t="shared" si="42"/>
        <v>0</v>
      </c>
    </row>
    <row r="308" spans="4:14" x14ac:dyDescent="0.2">
      <c r="D308" s="24">
        <v>292</v>
      </c>
      <c r="E308" s="24">
        <v>25</v>
      </c>
      <c r="F308" s="51">
        <f t="shared" si="49"/>
        <v>53053</v>
      </c>
      <c r="G308" s="8">
        <f t="shared" si="46"/>
        <v>0</v>
      </c>
      <c r="H308" s="7">
        <f t="shared" si="41"/>
        <v>0</v>
      </c>
      <c r="I308" s="20">
        <f t="shared" si="47"/>
        <v>0</v>
      </c>
      <c r="J308" s="20">
        <f t="shared" si="45"/>
        <v>0</v>
      </c>
      <c r="K308" s="20">
        <f t="shared" si="48"/>
        <v>0</v>
      </c>
      <c r="L308" s="20">
        <f t="shared" si="43"/>
        <v>0</v>
      </c>
      <c r="M308" s="20">
        <f t="shared" si="44"/>
        <v>0</v>
      </c>
      <c r="N308" s="20">
        <f t="shared" si="42"/>
        <v>0</v>
      </c>
    </row>
    <row r="309" spans="4:14" x14ac:dyDescent="0.2">
      <c r="D309" s="24">
        <v>293</v>
      </c>
      <c r="E309" s="24">
        <v>25</v>
      </c>
      <c r="F309" s="51">
        <f t="shared" si="49"/>
        <v>53083</v>
      </c>
      <c r="G309" s="8">
        <f t="shared" si="46"/>
        <v>0</v>
      </c>
      <c r="H309" s="7">
        <f t="shared" si="41"/>
        <v>0</v>
      </c>
      <c r="I309" s="20">
        <f t="shared" si="47"/>
        <v>0</v>
      </c>
      <c r="J309" s="20">
        <f t="shared" si="45"/>
        <v>0</v>
      </c>
      <c r="K309" s="20">
        <f t="shared" si="48"/>
        <v>0</v>
      </c>
      <c r="L309" s="20">
        <f t="shared" si="43"/>
        <v>0</v>
      </c>
      <c r="M309" s="20">
        <f t="shared" si="44"/>
        <v>0</v>
      </c>
      <c r="N309" s="20">
        <f t="shared" si="42"/>
        <v>0</v>
      </c>
    </row>
    <row r="310" spans="4:14" x14ac:dyDescent="0.2">
      <c r="D310" s="24">
        <v>294</v>
      </c>
      <c r="E310" s="24">
        <v>25</v>
      </c>
      <c r="F310" s="51">
        <f t="shared" si="49"/>
        <v>53114</v>
      </c>
      <c r="G310" s="8">
        <f t="shared" si="46"/>
        <v>0</v>
      </c>
      <c r="H310" s="7">
        <f t="shared" si="41"/>
        <v>0</v>
      </c>
      <c r="I310" s="20">
        <f t="shared" si="47"/>
        <v>0</v>
      </c>
      <c r="J310" s="20">
        <f t="shared" si="45"/>
        <v>0</v>
      </c>
      <c r="K310" s="20">
        <f t="shared" si="48"/>
        <v>0</v>
      </c>
      <c r="L310" s="20">
        <f t="shared" si="43"/>
        <v>0</v>
      </c>
      <c r="M310" s="20">
        <f t="shared" si="44"/>
        <v>0</v>
      </c>
      <c r="N310" s="20">
        <f t="shared" si="42"/>
        <v>0</v>
      </c>
    </row>
    <row r="311" spans="4:14" x14ac:dyDescent="0.2">
      <c r="D311" s="24">
        <v>295</v>
      </c>
      <c r="E311" s="24">
        <v>25</v>
      </c>
      <c r="F311" s="51">
        <f t="shared" si="49"/>
        <v>53144</v>
      </c>
      <c r="G311" s="8">
        <f t="shared" si="46"/>
        <v>0</v>
      </c>
      <c r="H311" s="7">
        <f t="shared" si="41"/>
        <v>0</v>
      </c>
      <c r="I311" s="20">
        <f t="shared" si="47"/>
        <v>0</v>
      </c>
      <c r="J311" s="20">
        <f t="shared" si="45"/>
        <v>0</v>
      </c>
      <c r="K311" s="20">
        <f t="shared" si="48"/>
        <v>0</v>
      </c>
      <c r="L311" s="20">
        <f t="shared" si="43"/>
        <v>0</v>
      </c>
      <c r="M311" s="20">
        <f t="shared" si="44"/>
        <v>0</v>
      </c>
      <c r="N311" s="20">
        <f t="shared" si="42"/>
        <v>0</v>
      </c>
    </row>
    <row r="312" spans="4:14" x14ac:dyDescent="0.2">
      <c r="D312" s="24">
        <v>296</v>
      </c>
      <c r="E312" s="24">
        <v>25</v>
      </c>
      <c r="F312" s="51">
        <f t="shared" si="49"/>
        <v>53175</v>
      </c>
      <c r="G312" s="8">
        <f t="shared" si="46"/>
        <v>0</v>
      </c>
      <c r="H312" s="7">
        <f t="shared" si="41"/>
        <v>0</v>
      </c>
      <c r="I312" s="20">
        <f t="shared" si="47"/>
        <v>0</v>
      </c>
      <c r="J312" s="20">
        <f t="shared" si="45"/>
        <v>0</v>
      </c>
      <c r="K312" s="20">
        <f t="shared" si="48"/>
        <v>0</v>
      </c>
      <c r="L312" s="20">
        <f t="shared" si="43"/>
        <v>0</v>
      </c>
      <c r="M312" s="20">
        <f t="shared" si="44"/>
        <v>0</v>
      </c>
      <c r="N312" s="20">
        <f t="shared" si="42"/>
        <v>0</v>
      </c>
    </row>
    <row r="313" spans="4:14" x14ac:dyDescent="0.2">
      <c r="D313" s="24">
        <v>297</v>
      </c>
      <c r="E313" s="24">
        <v>25</v>
      </c>
      <c r="F313" s="51">
        <f t="shared" si="49"/>
        <v>53206</v>
      </c>
      <c r="G313" s="8">
        <f t="shared" si="46"/>
        <v>0</v>
      </c>
      <c r="H313" s="7">
        <f t="shared" si="41"/>
        <v>0</v>
      </c>
      <c r="I313" s="20">
        <f t="shared" si="47"/>
        <v>0</v>
      </c>
      <c r="J313" s="20">
        <f t="shared" si="45"/>
        <v>0</v>
      </c>
      <c r="K313" s="20">
        <f t="shared" si="48"/>
        <v>0</v>
      </c>
      <c r="L313" s="20">
        <f t="shared" si="43"/>
        <v>0</v>
      </c>
      <c r="M313" s="20">
        <f t="shared" si="44"/>
        <v>0</v>
      </c>
      <c r="N313" s="20">
        <f t="shared" si="42"/>
        <v>0</v>
      </c>
    </row>
    <row r="314" spans="4:14" x14ac:dyDescent="0.2">
      <c r="D314" s="24">
        <v>298</v>
      </c>
      <c r="E314" s="24">
        <v>25</v>
      </c>
      <c r="F314" s="51">
        <f t="shared" si="49"/>
        <v>53236</v>
      </c>
      <c r="G314" s="8">
        <f t="shared" si="46"/>
        <v>0</v>
      </c>
      <c r="H314" s="7">
        <f t="shared" si="41"/>
        <v>0</v>
      </c>
      <c r="I314" s="20">
        <f t="shared" si="47"/>
        <v>0</v>
      </c>
      <c r="J314" s="20">
        <f t="shared" si="45"/>
        <v>0</v>
      </c>
      <c r="K314" s="20">
        <f t="shared" si="48"/>
        <v>0</v>
      </c>
      <c r="L314" s="20">
        <f t="shared" si="43"/>
        <v>0</v>
      </c>
      <c r="M314" s="20">
        <f t="shared" si="44"/>
        <v>0</v>
      </c>
      <c r="N314" s="20">
        <f t="shared" si="42"/>
        <v>0</v>
      </c>
    </row>
    <row r="315" spans="4:14" x14ac:dyDescent="0.2">
      <c r="D315" s="24">
        <v>299</v>
      </c>
      <c r="E315" s="24">
        <v>25</v>
      </c>
      <c r="F315" s="51">
        <f t="shared" si="49"/>
        <v>53267</v>
      </c>
      <c r="G315" s="8">
        <f t="shared" si="46"/>
        <v>0</v>
      </c>
      <c r="H315" s="7">
        <f t="shared" si="41"/>
        <v>0</v>
      </c>
      <c r="I315" s="20">
        <f t="shared" si="47"/>
        <v>0</v>
      </c>
      <c r="J315" s="20">
        <f t="shared" si="45"/>
        <v>0</v>
      </c>
      <c r="K315" s="20">
        <f t="shared" si="48"/>
        <v>0</v>
      </c>
      <c r="L315" s="20">
        <f t="shared" si="43"/>
        <v>0</v>
      </c>
      <c r="M315" s="20">
        <f t="shared" si="44"/>
        <v>0</v>
      </c>
      <c r="N315" s="20">
        <f t="shared" si="42"/>
        <v>0</v>
      </c>
    </row>
    <row r="316" spans="4:14" x14ac:dyDescent="0.2">
      <c r="D316" s="24">
        <v>300</v>
      </c>
      <c r="E316" s="24">
        <v>25</v>
      </c>
      <c r="F316" s="53">
        <f t="shared" si="49"/>
        <v>53297</v>
      </c>
      <c r="G316" s="8">
        <f t="shared" si="46"/>
        <v>0</v>
      </c>
      <c r="H316" s="6">
        <f t="shared" si="41"/>
        <v>0</v>
      </c>
      <c r="I316" s="20">
        <f t="shared" si="47"/>
        <v>0</v>
      </c>
      <c r="J316" s="19">
        <f t="shared" si="45"/>
        <v>0</v>
      </c>
      <c r="K316" s="20">
        <f t="shared" si="48"/>
        <v>0</v>
      </c>
      <c r="L316" s="20">
        <f t="shared" si="43"/>
        <v>0</v>
      </c>
      <c r="M316" s="20">
        <f t="shared" si="44"/>
        <v>0</v>
      </c>
      <c r="N316" s="20">
        <f t="shared" si="42"/>
        <v>0</v>
      </c>
    </row>
    <row r="317" spans="4:14" x14ac:dyDescent="0.2">
      <c r="D317" s="24">
        <v>301</v>
      </c>
      <c r="E317" s="24">
        <v>26</v>
      </c>
      <c r="F317" s="51">
        <f t="shared" si="49"/>
        <v>53328</v>
      </c>
      <c r="G317" s="8">
        <f t="shared" si="46"/>
        <v>0</v>
      </c>
      <c r="H317" s="7">
        <f t="shared" si="41"/>
        <v>0</v>
      </c>
      <c r="I317" s="20">
        <f t="shared" si="47"/>
        <v>0</v>
      </c>
      <c r="J317" s="20">
        <f t="shared" si="45"/>
        <v>0</v>
      </c>
      <c r="K317" s="20">
        <f t="shared" si="48"/>
        <v>0</v>
      </c>
      <c r="L317" s="20">
        <f t="shared" si="43"/>
        <v>0</v>
      </c>
      <c r="M317" s="20">
        <f t="shared" si="44"/>
        <v>0</v>
      </c>
      <c r="N317" s="20">
        <f t="shared" si="42"/>
        <v>0</v>
      </c>
    </row>
    <row r="318" spans="4:14" x14ac:dyDescent="0.2">
      <c r="D318" s="24">
        <v>302</v>
      </c>
      <c r="E318" s="24">
        <v>26</v>
      </c>
      <c r="F318" s="51">
        <f t="shared" si="49"/>
        <v>53359</v>
      </c>
      <c r="G318" s="8">
        <f t="shared" si="46"/>
        <v>0</v>
      </c>
      <c r="H318" s="7">
        <f t="shared" si="41"/>
        <v>0</v>
      </c>
      <c r="I318" s="20">
        <f t="shared" si="47"/>
        <v>0</v>
      </c>
      <c r="J318" s="20">
        <f t="shared" si="45"/>
        <v>0</v>
      </c>
      <c r="K318" s="20">
        <f t="shared" si="48"/>
        <v>0</v>
      </c>
      <c r="L318" s="20">
        <f t="shared" si="43"/>
        <v>0</v>
      </c>
      <c r="M318" s="20">
        <f t="shared" si="44"/>
        <v>0</v>
      </c>
      <c r="N318" s="20">
        <f t="shared" si="42"/>
        <v>0</v>
      </c>
    </row>
    <row r="319" spans="4:14" x14ac:dyDescent="0.2">
      <c r="D319" s="24">
        <v>303</v>
      </c>
      <c r="E319" s="24">
        <v>26</v>
      </c>
      <c r="F319" s="51">
        <f t="shared" si="49"/>
        <v>53387</v>
      </c>
      <c r="G319" s="8">
        <f t="shared" si="46"/>
        <v>0</v>
      </c>
      <c r="H319" s="7">
        <f t="shared" si="41"/>
        <v>0</v>
      </c>
      <c r="I319" s="20">
        <f t="shared" si="47"/>
        <v>0</v>
      </c>
      <c r="J319" s="20">
        <f t="shared" si="45"/>
        <v>0</v>
      </c>
      <c r="K319" s="20">
        <f t="shared" si="48"/>
        <v>0</v>
      </c>
      <c r="L319" s="20">
        <f t="shared" si="43"/>
        <v>0</v>
      </c>
      <c r="M319" s="20">
        <f t="shared" si="44"/>
        <v>0</v>
      </c>
      <c r="N319" s="20">
        <f t="shared" si="42"/>
        <v>0</v>
      </c>
    </row>
    <row r="320" spans="4:14" x14ac:dyDescent="0.2">
      <c r="D320" s="24">
        <v>304</v>
      </c>
      <c r="E320" s="24">
        <v>26</v>
      </c>
      <c r="F320" s="51">
        <f t="shared" si="49"/>
        <v>53418</v>
      </c>
      <c r="G320" s="8">
        <f t="shared" si="46"/>
        <v>0</v>
      </c>
      <c r="H320" s="7">
        <f t="shared" si="41"/>
        <v>0</v>
      </c>
      <c r="I320" s="20">
        <f t="shared" si="47"/>
        <v>0</v>
      </c>
      <c r="J320" s="20">
        <f t="shared" si="45"/>
        <v>0</v>
      </c>
      <c r="K320" s="20">
        <f t="shared" si="48"/>
        <v>0</v>
      </c>
      <c r="L320" s="20">
        <f t="shared" si="43"/>
        <v>0</v>
      </c>
      <c r="M320" s="20">
        <f t="shared" si="44"/>
        <v>0</v>
      </c>
      <c r="N320" s="20">
        <f t="shared" si="42"/>
        <v>0</v>
      </c>
    </row>
    <row r="321" spans="4:14" x14ac:dyDescent="0.2">
      <c r="D321" s="24">
        <v>305</v>
      </c>
      <c r="E321" s="24">
        <v>26</v>
      </c>
      <c r="F321" s="51">
        <f t="shared" si="49"/>
        <v>53448</v>
      </c>
      <c r="G321" s="8">
        <f t="shared" si="46"/>
        <v>0</v>
      </c>
      <c r="H321" s="7">
        <f t="shared" si="41"/>
        <v>0</v>
      </c>
      <c r="I321" s="20">
        <f t="shared" si="47"/>
        <v>0</v>
      </c>
      <c r="J321" s="20">
        <f t="shared" si="45"/>
        <v>0</v>
      </c>
      <c r="K321" s="20">
        <f t="shared" si="48"/>
        <v>0</v>
      </c>
      <c r="L321" s="20">
        <f t="shared" si="43"/>
        <v>0</v>
      </c>
      <c r="M321" s="20">
        <f t="shared" si="44"/>
        <v>0</v>
      </c>
      <c r="N321" s="20">
        <f t="shared" si="42"/>
        <v>0</v>
      </c>
    </row>
    <row r="322" spans="4:14" x14ac:dyDescent="0.2">
      <c r="D322" s="24">
        <v>306</v>
      </c>
      <c r="E322" s="24">
        <v>26</v>
      </c>
      <c r="F322" s="51">
        <f t="shared" si="49"/>
        <v>53479</v>
      </c>
      <c r="G322" s="8">
        <f t="shared" si="46"/>
        <v>0</v>
      </c>
      <c r="H322" s="7">
        <f t="shared" ref="H322:H385" si="50">IF(M321-H321 &lt;= 0, M321+J322, +H321)</f>
        <v>0</v>
      </c>
      <c r="I322" s="20">
        <f t="shared" si="47"/>
        <v>0</v>
      </c>
      <c r="J322" s="20">
        <f t="shared" si="45"/>
        <v>0</v>
      </c>
      <c r="K322" s="20">
        <f t="shared" si="48"/>
        <v>0</v>
      </c>
      <c r="L322" s="20">
        <f t="shared" si="43"/>
        <v>0</v>
      </c>
      <c r="M322" s="20">
        <f t="shared" si="44"/>
        <v>0</v>
      </c>
      <c r="N322" s="20">
        <f t="shared" si="42"/>
        <v>0</v>
      </c>
    </row>
    <row r="323" spans="4:14" x14ac:dyDescent="0.2">
      <c r="D323" s="24">
        <v>307</v>
      </c>
      <c r="E323" s="24">
        <v>26</v>
      </c>
      <c r="F323" s="51">
        <f t="shared" si="49"/>
        <v>53509</v>
      </c>
      <c r="G323" s="8">
        <f t="shared" si="46"/>
        <v>0</v>
      </c>
      <c r="H323" s="7">
        <f t="shared" si="50"/>
        <v>0</v>
      </c>
      <c r="I323" s="20">
        <f t="shared" si="47"/>
        <v>0</v>
      </c>
      <c r="J323" s="20">
        <f t="shared" si="45"/>
        <v>0</v>
      </c>
      <c r="K323" s="20">
        <f t="shared" si="48"/>
        <v>0</v>
      </c>
      <c r="L323" s="20">
        <f t="shared" si="43"/>
        <v>0</v>
      </c>
      <c r="M323" s="20">
        <f t="shared" si="44"/>
        <v>0</v>
      </c>
      <c r="N323" s="20">
        <f t="shared" si="42"/>
        <v>0</v>
      </c>
    </row>
    <row r="324" spans="4:14" x14ac:dyDescent="0.2">
      <c r="D324" s="24">
        <v>308</v>
      </c>
      <c r="E324" s="24">
        <v>26</v>
      </c>
      <c r="F324" s="51">
        <f t="shared" si="49"/>
        <v>53540</v>
      </c>
      <c r="G324" s="8">
        <f t="shared" si="46"/>
        <v>0</v>
      </c>
      <c r="H324" s="7">
        <f t="shared" si="50"/>
        <v>0</v>
      </c>
      <c r="I324" s="20">
        <f t="shared" si="47"/>
        <v>0</v>
      </c>
      <c r="J324" s="20">
        <f t="shared" si="45"/>
        <v>0</v>
      </c>
      <c r="K324" s="20">
        <f t="shared" si="48"/>
        <v>0</v>
      </c>
      <c r="L324" s="20">
        <f t="shared" si="43"/>
        <v>0</v>
      </c>
      <c r="M324" s="20">
        <f t="shared" si="44"/>
        <v>0</v>
      </c>
      <c r="N324" s="20">
        <f t="shared" si="42"/>
        <v>0</v>
      </c>
    </row>
    <row r="325" spans="4:14" x14ac:dyDescent="0.2">
      <c r="D325" s="24">
        <v>309</v>
      </c>
      <c r="E325" s="24">
        <v>26</v>
      </c>
      <c r="F325" s="51">
        <f t="shared" si="49"/>
        <v>53571</v>
      </c>
      <c r="G325" s="8">
        <f t="shared" si="46"/>
        <v>0</v>
      </c>
      <c r="H325" s="7">
        <f t="shared" si="50"/>
        <v>0</v>
      </c>
      <c r="I325" s="20">
        <f t="shared" si="47"/>
        <v>0</v>
      </c>
      <c r="J325" s="20">
        <f t="shared" si="45"/>
        <v>0</v>
      </c>
      <c r="K325" s="20">
        <f t="shared" si="48"/>
        <v>0</v>
      </c>
      <c r="L325" s="20">
        <f t="shared" si="43"/>
        <v>0</v>
      </c>
      <c r="M325" s="20">
        <f t="shared" si="44"/>
        <v>0</v>
      </c>
      <c r="N325" s="20">
        <f t="shared" si="42"/>
        <v>0</v>
      </c>
    </row>
    <row r="326" spans="4:14" x14ac:dyDescent="0.2">
      <c r="D326" s="24">
        <v>310</v>
      </c>
      <c r="E326" s="24">
        <v>26</v>
      </c>
      <c r="F326" s="51">
        <f t="shared" si="49"/>
        <v>53601</v>
      </c>
      <c r="G326" s="8">
        <f t="shared" si="46"/>
        <v>0</v>
      </c>
      <c r="H326" s="7">
        <f t="shared" si="50"/>
        <v>0</v>
      </c>
      <c r="I326" s="20">
        <f t="shared" si="47"/>
        <v>0</v>
      </c>
      <c r="J326" s="20">
        <f t="shared" si="45"/>
        <v>0</v>
      </c>
      <c r="K326" s="20">
        <f t="shared" si="48"/>
        <v>0</v>
      </c>
      <c r="L326" s="20">
        <f t="shared" si="43"/>
        <v>0</v>
      </c>
      <c r="M326" s="20">
        <f t="shared" si="44"/>
        <v>0</v>
      </c>
      <c r="N326" s="20">
        <f t="shared" si="42"/>
        <v>0</v>
      </c>
    </row>
    <row r="327" spans="4:14" x14ac:dyDescent="0.2">
      <c r="D327" s="24">
        <v>311</v>
      </c>
      <c r="E327" s="24">
        <v>26</v>
      </c>
      <c r="F327" s="51">
        <f t="shared" si="49"/>
        <v>53632</v>
      </c>
      <c r="G327" s="8">
        <f t="shared" si="46"/>
        <v>0</v>
      </c>
      <c r="H327" s="7">
        <f t="shared" si="50"/>
        <v>0</v>
      </c>
      <c r="I327" s="20">
        <f t="shared" si="47"/>
        <v>0</v>
      </c>
      <c r="J327" s="20">
        <f t="shared" si="45"/>
        <v>0</v>
      </c>
      <c r="K327" s="20">
        <f t="shared" si="48"/>
        <v>0</v>
      </c>
      <c r="L327" s="20">
        <f t="shared" si="43"/>
        <v>0</v>
      </c>
      <c r="M327" s="20">
        <f t="shared" si="44"/>
        <v>0</v>
      </c>
      <c r="N327" s="20">
        <f t="shared" si="42"/>
        <v>0</v>
      </c>
    </row>
    <row r="328" spans="4:14" x14ac:dyDescent="0.2">
      <c r="D328" s="24">
        <v>312</v>
      </c>
      <c r="E328" s="24">
        <v>26</v>
      </c>
      <c r="F328" s="53">
        <f t="shared" si="49"/>
        <v>53662</v>
      </c>
      <c r="G328" s="8">
        <f t="shared" si="46"/>
        <v>0</v>
      </c>
      <c r="H328" s="6">
        <f t="shared" si="50"/>
        <v>0</v>
      </c>
      <c r="I328" s="20">
        <f t="shared" si="47"/>
        <v>0</v>
      </c>
      <c r="J328" s="19">
        <f t="shared" si="45"/>
        <v>0</v>
      </c>
      <c r="K328" s="20">
        <f t="shared" si="48"/>
        <v>0</v>
      </c>
      <c r="L328" s="20">
        <f t="shared" si="43"/>
        <v>0</v>
      </c>
      <c r="M328" s="20">
        <f t="shared" si="44"/>
        <v>0</v>
      </c>
      <c r="N328" s="20">
        <f t="shared" si="42"/>
        <v>0</v>
      </c>
    </row>
    <row r="329" spans="4:14" x14ac:dyDescent="0.2">
      <c r="D329" s="24">
        <v>313</v>
      </c>
      <c r="E329" s="24">
        <v>27</v>
      </c>
      <c r="F329" s="51">
        <f t="shared" si="49"/>
        <v>53693</v>
      </c>
      <c r="G329" s="8">
        <f t="shared" si="46"/>
        <v>0</v>
      </c>
      <c r="H329" s="7">
        <f t="shared" si="50"/>
        <v>0</v>
      </c>
      <c r="I329" s="20">
        <f t="shared" si="47"/>
        <v>0</v>
      </c>
      <c r="J329" s="20">
        <f t="shared" si="45"/>
        <v>0</v>
      </c>
      <c r="K329" s="20">
        <f t="shared" si="48"/>
        <v>0</v>
      </c>
      <c r="L329" s="20">
        <f t="shared" si="43"/>
        <v>0</v>
      </c>
      <c r="M329" s="20">
        <f t="shared" si="44"/>
        <v>0</v>
      </c>
      <c r="N329" s="20">
        <f t="shared" si="42"/>
        <v>0</v>
      </c>
    </row>
    <row r="330" spans="4:14" x14ac:dyDescent="0.2">
      <c r="D330" s="24">
        <v>314</v>
      </c>
      <c r="E330" s="24">
        <v>27</v>
      </c>
      <c r="F330" s="51">
        <f t="shared" si="49"/>
        <v>53724</v>
      </c>
      <c r="G330" s="8">
        <f t="shared" si="46"/>
        <v>0</v>
      </c>
      <c r="H330" s="7">
        <f t="shared" si="50"/>
        <v>0</v>
      </c>
      <c r="I330" s="20">
        <f t="shared" si="47"/>
        <v>0</v>
      </c>
      <c r="J330" s="20">
        <f t="shared" si="45"/>
        <v>0</v>
      </c>
      <c r="K330" s="20">
        <f t="shared" si="48"/>
        <v>0</v>
      </c>
      <c r="L330" s="20">
        <f t="shared" si="43"/>
        <v>0</v>
      </c>
      <c r="M330" s="20">
        <f t="shared" si="44"/>
        <v>0</v>
      </c>
      <c r="N330" s="20">
        <f t="shared" si="42"/>
        <v>0</v>
      </c>
    </row>
    <row r="331" spans="4:14" x14ac:dyDescent="0.2">
      <c r="D331" s="24">
        <v>315</v>
      </c>
      <c r="E331" s="24">
        <v>27</v>
      </c>
      <c r="F331" s="51">
        <f t="shared" si="49"/>
        <v>53752</v>
      </c>
      <c r="G331" s="8">
        <f t="shared" si="46"/>
        <v>0</v>
      </c>
      <c r="H331" s="7">
        <f t="shared" si="50"/>
        <v>0</v>
      </c>
      <c r="I331" s="20">
        <f t="shared" si="47"/>
        <v>0</v>
      </c>
      <c r="J331" s="20">
        <f t="shared" si="45"/>
        <v>0</v>
      </c>
      <c r="K331" s="20">
        <f t="shared" si="48"/>
        <v>0</v>
      </c>
      <c r="L331" s="20">
        <f t="shared" si="43"/>
        <v>0</v>
      </c>
      <c r="M331" s="20">
        <f t="shared" si="44"/>
        <v>0</v>
      </c>
      <c r="N331" s="20">
        <f t="shared" si="42"/>
        <v>0</v>
      </c>
    </row>
    <row r="332" spans="4:14" x14ac:dyDescent="0.2">
      <c r="D332" s="24">
        <v>316</v>
      </c>
      <c r="E332" s="24">
        <v>27</v>
      </c>
      <c r="F332" s="51">
        <f t="shared" si="49"/>
        <v>53783</v>
      </c>
      <c r="G332" s="8">
        <f t="shared" si="46"/>
        <v>0</v>
      </c>
      <c r="H332" s="7">
        <f t="shared" si="50"/>
        <v>0</v>
      </c>
      <c r="I332" s="20">
        <f t="shared" si="47"/>
        <v>0</v>
      </c>
      <c r="J332" s="20">
        <f t="shared" si="45"/>
        <v>0</v>
      </c>
      <c r="K332" s="20">
        <f t="shared" si="48"/>
        <v>0</v>
      </c>
      <c r="L332" s="20">
        <f t="shared" si="43"/>
        <v>0</v>
      </c>
      <c r="M332" s="20">
        <f t="shared" si="44"/>
        <v>0</v>
      </c>
      <c r="N332" s="20">
        <f t="shared" si="42"/>
        <v>0</v>
      </c>
    </row>
    <row r="333" spans="4:14" x14ac:dyDescent="0.2">
      <c r="D333" s="24">
        <v>317</v>
      </c>
      <c r="E333" s="24">
        <v>27</v>
      </c>
      <c r="F333" s="51">
        <f t="shared" si="49"/>
        <v>53813</v>
      </c>
      <c r="G333" s="8">
        <f t="shared" si="46"/>
        <v>0</v>
      </c>
      <c r="H333" s="7">
        <f t="shared" si="50"/>
        <v>0</v>
      </c>
      <c r="I333" s="20">
        <f t="shared" si="47"/>
        <v>0</v>
      </c>
      <c r="J333" s="20">
        <f t="shared" si="45"/>
        <v>0</v>
      </c>
      <c r="K333" s="20">
        <f t="shared" si="48"/>
        <v>0</v>
      </c>
      <c r="L333" s="20">
        <f t="shared" si="43"/>
        <v>0</v>
      </c>
      <c r="M333" s="20">
        <f t="shared" si="44"/>
        <v>0</v>
      </c>
      <c r="N333" s="20">
        <f t="shared" si="42"/>
        <v>0</v>
      </c>
    </row>
    <row r="334" spans="4:14" x14ac:dyDescent="0.2">
      <c r="D334" s="24">
        <v>318</v>
      </c>
      <c r="E334" s="24">
        <v>27</v>
      </c>
      <c r="F334" s="51">
        <f t="shared" si="49"/>
        <v>53844</v>
      </c>
      <c r="G334" s="8">
        <f t="shared" si="46"/>
        <v>0</v>
      </c>
      <c r="H334" s="7">
        <f t="shared" si="50"/>
        <v>0</v>
      </c>
      <c r="I334" s="20">
        <f t="shared" si="47"/>
        <v>0</v>
      </c>
      <c r="J334" s="20">
        <f t="shared" si="45"/>
        <v>0</v>
      </c>
      <c r="K334" s="20">
        <f t="shared" si="48"/>
        <v>0</v>
      </c>
      <c r="L334" s="20">
        <f t="shared" si="43"/>
        <v>0</v>
      </c>
      <c r="M334" s="20">
        <f t="shared" si="44"/>
        <v>0</v>
      </c>
      <c r="N334" s="20">
        <f t="shared" si="42"/>
        <v>0</v>
      </c>
    </row>
    <row r="335" spans="4:14" x14ac:dyDescent="0.2">
      <c r="D335" s="24">
        <v>319</v>
      </c>
      <c r="E335" s="24">
        <v>27</v>
      </c>
      <c r="F335" s="51">
        <f t="shared" si="49"/>
        <v>53874</v>
      </c>
      <c r="G335" s="8">
        <f t="shared" si="46"/>
        <v>0</v>
      </c>
      <c r="H335" s="7">
        <f t="shared" si="50"/>
        <v>0</v>
      </c>
      <c r="I335" s="20">
        <f t="shared" si="47"/>
        <v>0</v>
      </c>
      <c r="J335" s="20">
        <f t="shared" si="45"/>
        <v>0</v>
      </c>
      <c r="K335" s="20">
        <f t="shared" si="48"/>
        <v>0</v>
      </c>
      <c r="L335" s="20">
        <f t="shared" si="43"/>
        <v>0</v>
      </c>
      <c r="M335" s="20">
        <f t="shared" si="44"/>
        <v>0</v>
      </c>
      <c r="N335" s="20">
        <f t="shared" si="42"/>
        <v>0</v>
      </c>
    </row>
    <row r="336" spans="4:14" x14ac:dyDescent="0.2">
      <c r="D336" s="24">
        <v>320</v>
      </c>
      <c r="E336" s="24">
        <v>27</v>
      </c>
      <c r="F336" s="51">
        <f t="shared" si="49"/>
        <v>53905</v>
      </c>
      <c r="G336" s="8">
        <f t="shared" si="46"/>
        <v>0</v>
      </c>
      <c r="H336" s="7">
        <f t="shared" si="50"/>
        <v>0</v>
      </c>
      <c r="I336" s="20">
        <f t="shared" si="47"/>
        <v>0</v>
      </c>
      <c r="J336" s="20">
        <f t="shared" si="45"/>
        <v>0</v>
      </c>
      <c r="K336" s="20">
        <f t="shared" si="48"/>
        <v>0</v>
      </c>
      <c r="L336" s="20">
        <f t="shared" si="43"/>
        <v>0</v>
      </c>
      <c r="M336" s="20">
        <f t="shared" si="44"/>
        <v>0</v>
      </c>
      <c r="N336" s="20">
        <f t="shared" si="42"/>
        <v>0</v>
      </c>
    </row>
    <row r="337" spans="4:14" x14ac:dyDescent="0.2">
      <c r="D337" s="24">
        <v>321</v>
      </c>
      <c r="E337" s="24">
        <v>27</v>
      </c>
      <c r="F337" s="51">
        <f t="shared" si="49"/>
        <v>53936</v>
      </c>
      <c r="G337" s="8">
        <f t="shared" si="46"/>
        <v>0</v>
      </c>
      <c r="H337" s="7">
        <f t="shared" si="50"/>
        <v>0</v>
      </c>
      <c r="I337" s="20">
        <f t="shared" si="47"/>
        <v>0</v>
      </c>
      <c r="J337" s="20">
        <f t="shared" si="45"/>
        <v>0</v>
      </c>
      <c r="K337" s="20">
        <f t="shared" si="48"/>
        <v>0</v>
      </c>
      <c r="L337" s="20">
        <f t="shared" si="43"/>
        <v>0</v>
      </c>
      <c r="M337" s="20">
        <f t="shared" si="44"/>
        <v>0</v>
      </c>
      <c r="N337" s="20">
        <f t="shared" ref="N337:N400" si="51">SUM(I337-J337)</f>
        <v>0</v>
      </c>
    </row>
    <row r="338" spans="4:14" x14ac:dyDescent="0.2">
      <c r="D338" s="24">
        <v>322</v>
      </c>
      <c r="E338" s="24">
        <v>27</v>
      </c>
      <c r="F338" s="51">
        <f t="shared" si="49"/>
        <v>53966</v>
      </c>
      <c r="G338" s="8">
        <f t="shared" si="46"/>
        <v>0</v>
      </c>
      <c r="H338" s="7">
        <f t="shared" si="50"/>
        <v>0</v>
      </c>
      <c r="I338" s="20">
        <f t="shared" si="47"/>
        <v>0</v>
      </c>
      <c r="J338" s="20">
        <f t="shared" si="45"/>
        <v>0</v>
      </c>
      <c r="K338" s="20">
        <f t="shared" si="48"/>
        <v>0</v>
      </c>
      <c r="L338" s="20">
        <f t="shared" ref="L338:L401" si="52">SUM(L337+H338)</f>
        <v>0</v>
      </c>
      <c r="M338" s="20">
        <f t="shared" ref="M338:M401" si="53">SUM(M337-I338)</f>
        <v>0</v>
      </c>
      <c r="N338" s="20">
        <f t="shared" si="51"/>
        <v>0</v>
      </c>
    </row>
    <row r="339" spans="4:14" x14ac:dyDescent="0.2">
      <c r="D339" s="24">
        <v>323</v>
      </c>
      <c r="E339" s="24">
        <v>27</v>
      </c>
      <c r="F339" s="51">
        <f t="shared" si="49"/>
        <v>53997</v>
      </c>
      <c r="G339" s="8">
        <f t="shared" si="46"/>
        <v>0</v>
      </c>
      <c r="H339" s="7">
        <f t="shared" si="50"/>
        <v>0</v>
      </c>
      <c r="I339" s="20">
        <f t="shared" si="47"/>
        <v>0</v>
      </c>
      <c r="J339" s="20">
        <f t="shared" ref="J339:J402" si="54">SUM(((M338*G339)/100) * DAY(EOMONTH(F339,0)) / 365)</f>
        <v>0</v>
      </c>
      <c r="K339" s="20">
        <f t="shared" si="48"/>
        <v>0</v>
      </c>
      <c r="L339" s="20">
        <f t="shared" si="52"/>
        <v>0</v>
      </c>
      <c r="M339" s="20">
        <f t="shared" si="53"/>
        <v>0</v>
      </c>
      <c r="N339" s="20">
        <f t="shared" si="51"/>
        <v>0</v>
      </c>
    </row>
    <row r="340" spans="4:14" x14ac:dyDescent="0.2">
      <c r="D340" s="24">
        <v>324</v>
      </c>
      <c r="E340" s="24">
        <v>27</v>
      </c>
      <c r="F340" s="53">
        <f t="shared" si="49"/>
        <v>54027</v>
      </c>
      <c r="G340" s="8">
        <f t="shared" ref="G340:G403" si="55">+G339</f>
        <v>0</v>
      </c>
      <c r="H340" s="6">
        <f t="shared" si="50"/>
        <v>0</v>
      </c>
      <c r="I340" s="20">
        <f t="shared" ref="I340:I403" si="56">SUM(H340-J340)</f>
        <v>0</v>
      </c>
      <c r="J340" s="19">
        <f t="shared" si="54"/>
        <v>0</v>
      </c>
      <c r="K340" s="20">
        <f t="shared" ref="K340:K403" si="57">SUM(K339+J340)</f>
        <v>0</v>
      </c>
      <c r="L340" s="20">
        <f t="shared" si="52"/>
        <v>0</v>
      </c>
      <c r="M340" s="20">
        <f t="shared" si="53"/>
        <v>0</v>
      </c>
      <c r="N340" s="20">
        <f t="shared" si="51"/>
        <v>0</v>
      </c>
    </row>
    <row r="341" spans="4:14" x14ac:dyDescent="0.2">
      <c r="D341" s="24">
        <v>325</v>
      </c>
      <c r="E341" s="24">
        <v>28</v>
      </c>
      <c r="F341" s="51">
        <f t="shared" si="49"/>
        <v>54058</v>
      </c>
      <c r="G341" s="8">
        <f t="shared" si="55"/>
        <v>0</v>
      </c>
      <c r="H341" s="7">
        <f t="shared" si="50"/>
        <v>0</v>
      </c>
      <c r="I341" s="20">
        <f t="shared" si="56"/>
        <v>0</v>
      </c>
      <c r="J341" s="20">
        <f t="shared" si="54"/>
        <v>0</v>
      </c>
      <c r="K341" s="20">
        <f t="shared" si="57"/>
        <v>0</v>
      </c>
      <c r="L341" s="20">
        <f t="shared" si="52"/>
        <v>0</v>
      </c>
      <c r="M341" s="20">
        <f t="shared" si="53"/>
        <v>0</v>
      </c>
      <c r="N341" s="20">
        <f t="shared" si="51"/>
        <v>0</v>
      </c>
    </row>
    <row r="342" spans="4:14" x14ac:dyDescent="0.2">
      <c r="D342" s="24">
        <v>326</v>
      </c>
      <c r="E342" s="24">
        <v>28</v>
      </c>
      <c r="F342" s="51">
        <f t="shared" si="49"/>
        <v>54089</v>
      </c>
      <c r="G342" s="8">
        <f t="shared" si="55"/>
        <v>0</v>
      </c>
      <c r="H342" s="7">
        <f t="shared" si="50"/>
        <v>0</v>
      </c>
      <c r="I342" s="20">
        <f t="shared" si="56"/>
        <v>0</v>
      </c>
      <c r="J342" s="20">
        <f t="shared" si="54"/>
        <v>0</v>
      </c>
      <c r="K342" s="20">
        <f t="shared" si="57"/>
        <v>0</v>
      </c>
      <c r="L342" s="20">
        <f t="shared" si="52"/>
        <v>0</v>
      </c>
      <c r="M342" s="20">
        <f t="shared" si="53"/>
        <v>0</v>
      </c>
      <c r="N342" s="20">
        <f t="shared" si="51"/>
        <v>0</v>
      </c>
    </row>
    <row r="343" spans="4:14" x14ac:dyDescent="0.2">
      <c r="D343" s="24">
        <v>327</v>
      </c>
      <c r="E343" s="24">
        <v>28</v>
      </c>
      <c r="F343" s="51">
        <f t="shared" si="49"/>
        <v>54118</v>
      </c>
      <c r="G343" s="8">
        <f t="shared" si="55"/>
        <v>0</v>
      </c>
      <c r="H343" s="7">
        <f t="shared" si="50"/>
        <v>0</v>
      </c>
      <c r="I343" s="20">
        <f t="shared" si="56"/>
        <v>0</v>
      </c>
      <c r="J343" s="20">
        <f t="shared" si="54"/>
        <v>0</v>
      </c>
      <c r="K343" s="20">
        <f t="shared" si="57"/>
        <v>0</v>
      </c>
      <c r="L343" s="20">
        <f t="shared" si="52"/>
        <v>0</v>
      </c>
      <c r="M343" s="20">
        <f t="shared" si="53"/>
        <v>0</v>
      </c>
      <c r="N343" s="20">
        <f t="shared" si="51"/>
        <v>0</v>
      </c>
    </row>
    <row r="344" spans="4:14" x14ac:dyDescent="0.2">
      <c r="D344" s="24">
        <v>328</v>
      </c>
      <c r="E344" s="24">
        <v>28</v>
      </c>
      <c r="F344" s="51">
        <f t="shared" si="49"/>
        <v>54149</v>
      </c>
      <c r="G344" s="8">
        <f t="shared" si="55"/>
        <v>0</v>
      </c>
      <c r="H344" s="7">
        <f t="shared" si="50"/>
        <v>0</v>
      </c>
      <c r="I344" s="20">
        <f t="shared" si="56"/>
        <v>0</v>
      </c>
      <c r="J344" s="20">
        <f t="shared" si="54"/>
        <v>0</v>
      </c>
      <c r="K344" s="20">
        <f t="shared" si="57"/>
        <v>0</v>
      </c>
      <c r="L344" s="20">
        <f t="shared" si="52"/>
        <v>0</v>
      </c>
      <c r="M344" s="20">
        <f t="shared" si="53"/>
        <v>0</v>
      </c>
      <c r="N344" s="20">
        <f t="shared" si="51"/>
        <v>0</v>
      </c>
    </row>
    <row r="345" spans="4:14" x14ac:dyDescent="0.2">
      <c r="D345" s="24">
        <v>329</v>
      </c>
      <c r="E345" s="24">
        <v>28</v>
      </c>
      <c r="F345" s="51">
        <f t="shared" si="49"/>
        <v>54179</v>
      </c>
      <c r="G345" s="8">
        <f t="shared" si="55"/>
        <v>0</v>
      </c>
      <c r="H345" s="7">
        <f t="shared" si="50"/>
        <v>0</v>
      </c>
      <c r="I345" s="20">
        <f t="shared" si="56"/>
        <v>0</v>
      </c>
      <c r="J345" s="20">
        <f t="shared" si="54"/>
        <v>0</v>
      </c>
      <c r="K345" s="20">
        <f t="shared" si="57"/>
        <v>0</v>
      </c>
      <c r="L345" s="20">
        <f t="shared" si="52"/>
        <v>0</v>
      </c>
      <c r="M345" s="20">
        <f t="shared" si="53"/>
        <v>0</v>
      </c>
      <c r="N345" s="20">
        <f t="shared" si="51"/>
        <v>0</v>
      </c>
    </row>
    <row r="346" spans="4:14" x14ac:dyDescent="0.2">
      <c r="D346" s="24">
        <v>330</v>
      </c>
      <c r="E346" s="24">
        <v>28</v>
      </c>
      <c r="F346" s="51">
        <f t="shared" si="49"/>
        <v>54210</v>
      </c>
      <c r="G346" s="8">
        <f t="shared" si="55"/>
        <v>0</v>
      </c>
      <c r="H346" s="7">
        <f t="shared" si="50"/>
        <v>0</v>
      </c>
      <c r="I346" s="20">
        <f t="shared" si="56"/>
        <v>0</v>
      </c>
      <c r="J346" s="20">
        <f t="shared" si="54"/>
        <v>0</v>
      </c>
      <c r="K346" s="20">
        <f t="shared" si="57"/>
        <v>0</v>
      </c>
      <c r="L346" s="20">
        <f t="shared" si="52"/>
        <v>0</v>
      </c>
      <c r="M346" s="20">
        <f t="shared" si="53"/>
        <v>0</v>
      </c>
      <c r="N346" s="20">
        <f t="shared" si="51"/>
        <v>0</v>
      </c>
    </row>
    <row r="347" spans="4:14" x14ac:dyDescent="0.2">
      <c r="D347" s="24">
        <v>331</v>
      </c>
      <c r="E347" s="24">
        <v>28</v>
      </c>
      <c r="F347" s="51">
        <f t="shared" si="49"/>
        <v>54240</v>
      </c>
      <c r="G347" s="8">
        <f t="shared" si="55"/>
        <v>0</v>
      </c>
      <c r="H347" s="7">
        <f t="shared" si="50"/>
        <v>0</v>
      </c>
      <c r="I347" s="20">
        <f t="shared" si="56"/>
        <v>0</v>
      </c>
      <c r="J347" s="20">
        <f t="shared" si="54"/>
        <v>0</v>
      </c>
      <c r="K347" s="20">
        <f t="shared" si="57"/>
        <v>0</v>
      </c>
      <c r="L347" s="20">
        <f t="shared" si="52"/>
        <v>0</v>
      </c>
      <c r="M347" s="20">
        <f t="shared" si="53"/>
        <v>0</v>
      </c>
      <c r="N347" s="20">
        <f t="shared" si="51"/>
        <v>0</v>
      </c>
    </row>
    <row r="348" spans="4:14" x14ac:dyDescent="0.2">
      <c r="D348" s="24">
        <v>332</v>
      </c>
      <c r="E348" s="24">
        <v>28</v>
      </c>
      <c r="F348" s="51">
        <f t="shared" si="49"/>
        <v>54271</v>
      </c>
      <c r="G348" s="8">
        <f t="shared" si="55"/>
        <v>0</v>
      </c>
      <c r="H348" s="7">
        <f t="shared" si="50"/>
        <v>0</v>
      </c>
      <c r="I348" s="20">
        <f t="shared" si="56"/>
        <v>0</v>
      </c>
      <c r="J348" s="20">
        <f t="shared" si="54"/>
        <v>0</v>
      </c>
      <c r="K348" s="20">
        <f t="shared" si="57"/>
        <v>0</v>
      </c>
      <c r="L348" s="20">
        <f t="shared" si="52"/>
        <v>0</v>
      </c>
      <c r="M348" s="20">
        <f t="shared" si="53"/>
        <v>0</v>
      </c>
      <c r="N348" s="20">
        <f t="shared" si="51"/>
        <v>0</v>
      </c>
    </row>
    <row r="349" spans="4:14" x14ac:dyDescent="0.2">
      <c r="D349" s="24">
        <v>333</v>
      </c>
      <c r="E349" s="24">
        <v>28</v>
      </c>
      <c r="F349" s="51">
        <f t="shared" si="49"/>
        <v>54302</v>
      </c>
      <c r="G349" s="8">
        <f t="shared" si="55"/>
        <v>0</v>
      </c>
      <c r="H349" s="7">
        <f t="shared" si="50"/>
        <v>0</v>
      </c>
      <c r="I349" s="20">
        <f t="shared" si="56"/>
        <v>0</v>
      </c>
      <c r="J349" s="20">
        <f t="shared" si="54"/>
        <v>0</v>
      </c>
      <c r="K349" s="20">
        <f t="shared" si="57"/>
        <v>0</v>
      </c>
      <c r="L349" s="20">
        <f t="shared" si="52"/>
        <v>0</v>
      </c>
      <c r="M349" s="20">
        <f t="shared" si="53"/>
        <v>0</v>
      </c>
      <c r="N349" s="20">
        <f t="shared" si="51"/>
        <v>0</v>
      </c>
    </row>
    <row r="350" spans="4:14" x14ac:dyDescent="0.2">
      <c r="D350" s="24">
        <v>334</v>
      </c>
      <c r="E350" s="24">
        <v>28</v>
      </c>
      <c r="F350" s="51">
        <f t="shared" si="49"/>
        <v>54332</v>
      </c>
      <c r="G350" s="8">
        <f t="shared" si="55"/>
        <v>0</v>
      </c>
      <c r="H350" s="7">
        <f t="shared" si="50"/>
        <v>0</v>
      </c>
      <c r="I350" s="20">
        <f t="shared" si="56"/>
        <v>0</v>
      </c>
      <c r="J350" s="20">
        <f t="shared" si="54"/>
        <v>0</v>
      </c>
      <c r="K350" s="20">
        <f t="shared" si="57"/>
        <v>0</v>
      </c>
      <c r="L350" s="20">
        <f t="shared" si="52"/>
        <v>0</v>
      </c>
      <c r="M350" s="20">
        <f t="shared" si="53"/>
        <v>0</v>
      </c>
      <c r="N350" s="20">
        <f t="shared" si="51"/>
        <v>0</v>
      </c>
    </row>
    <row r="351" spans="4:14" x14ac:dyDescent="0.2">
      <c r="D351" s="24">
        <v>335</v>
      </c>
      <c r="E351" s="24">
        <v>28</v>
      </c>
      <c r="F351" s="51">
        <f t="shared" ref="F351:F414" si="58">EDATE(F350,1)</f>
        <v>54363</v>
      </c>
      <c r="G351" s="8">
        <f t="shared" si="55"/>
        <v>0</v>
      </c>
      <c r="H351" s="7">
        <f t="shared" si="50"/>
        <v>0</v>
      </c>
      <c r="I351" s="20">
        <f t="shared" si="56"/>
        <v>0</v>
      </c>
      <c r="J351" s="20">
        <f t="shared" si="54"/>
        <v>0</v>
      </c>
      <c r="K351" s="20">
        <f t="shared" si="57"/>
        <v>0</v>
      </c>
      <c r="L351" s="20">
        <f t="shared" si="52"/>
        <v>0</v>
      </c>
      <c r="M351" s="20">
        <f t="shared" si="53"/>
        <v>0</v>
      </c>
      <c r="N351" s="20">
        <f t="shared" si="51"/>
        <v>0</v>
      </c>
    </row>
    <row r="352" spans="4:14" x14ac:dyDescent="0.2">
      <c r="D352" s="24">
        <v>336</v>
      </c>
      <c r="E352" s="24">
        <v>28</v>
      </c>
      <c r="F352" s="53">
        <f t="shared" si="58"/>
        <v>54393</v>
      </c>
      <c r="G352" s="8">
        <f t="shared" si="55"/>
        <v>0</v>
      </c>
      <c r="H352" s="6">
        <f t="shared" si="50"/>
        <v>0</v>
      </c>
      <c r="I352" s="20">
        <f t="shared" si="56"/>
        <v>0</v>
      </c>
      <c r="J352" s="19">
        <f t="shared" si="54"/>
        <v>0</v>
      </c>
      <c r="K352" s="20">
        <f t="shared" si="57"/>
        <v>0</v>
      </c>
      <c r="L352" s="20">
        <f t="shared" si="52"/>
        <v>0</v>
      </c>
      <c r="M352" s="20">
        <f t="shared" si="53"/>
        <v>0</v>
      </c>
      <c r="N352" s="20">
        <f t="shared" si="51"/>
        <v>0</v>
      </c>
    </row>
    <row r="353" spans="4:14" x14ac:dyDescent="0.2">
      <c r="D353" s="24">
        <v>337</v>
      </c>
      <c r="E353" s="24">
        <v>29</v>
      </c>
      <c r="F353" s="51">
        <f t="shared" si="58"/>
        <v>54424</v>
      </c>
      <c r="G353" s="8">
        <f t="shared" si="55"/>
        <v>0</v>
      </c>
      <c r="H353" s="7">
        <f t="shared" si="50"/>
        <v>0</v>
      </c>
      <c r="I353" s="20">
        <f t="shared" si="56"/>
        <v>0</v>
      </c>
      <c r="J353" s="20">
        <f t="shared" si="54"/>
        <v>0</v>
      </c>
      <c r="K353" s="20">
        <f t="shared" si="57"/>
        <v>0</v>
      </c>
      <c r="L353" s="20">
        <f t="shared" si="52"/>
        <v>0</v>
      </c>
      <c r="M353" s="20">
        <f t="shared" si="53"/>
        <v>0</v>
      </c>
      <c r="N353" s="20">
        <f t="shared" si="51"/>
        <v>0</v>
      </c>
    </row>
    <row r="354" spans="4:14" x14ac:dyDescent="0.2">
      <c r="D354" s="24">
        <v>338</v>
      </c>
      <c r="E354" s="24">
        <v>29</v>
      </c>
      <c r="F354" s="51">
        <f t="shared" si="58"/>
        <v>54455</v>
      </c>
      <c r="G354" s="8">
        <f t="shared" si="55"/>
        <v>0</v>
      </c>
      <c r="H354" s="7">
        <f t="shared" si="50"/>
        <v>0</v>
      </c>
      <c r="I354" s="20">
        <f t="shared" si="56"/>
        <v>0</v>
      </c>
      <c r="J354" s="20">
        <f t="shared" si="54"/>
        <v>0</v>
      </c>
      <c r="K354" s="20">
        <f t="shared" si="57"/>
        <v>0</v>
      </c>
      <c r="L354" s="20">
        <f t="shared" si="52"/>
        <v>0</v>
      </c>
      <c r="M354" s="20">
        <f t="shared" si="53"/>
        <v>0</v>
      </c>
      <c r="N354" s="20">
        <f t="shared" si="51"/>
        <v>0</v>
      </c>
    </row>
    <row r="355" spans="4:14" x14ac:dyDescent="0.2">
      <c r="D355" s="24">
        <v>339</v>
      </c>
      <c r="E355" s="24">
        <v>29</v>
      </c>
      <c r="F355" s="51">
        <f t="shared" si="58"/>
        <v>54483</v>
      </c>
      <c r="G355" s="8">
        <f t="shared" si="55"/>
        <v>0</v>
      </c>
      <c r="H355" s="7">
        <f t="shared" si="50"/>
        <v>0</v>
      </c>
      <c r="I355" s="20">
        <f t="shared" si="56"/>
        <v>0</v>
      </c>
      <c r="J355" s="20">
        <f t="shared" si="54"/>
        <v>0</v>
      </c>
      <c r="K355" s="20">
        <f t="shared" si="57"/>
        <v>0</v>
      </c>
      <c r="L355" s="20">
        <f t="shared" si="52"/>
        <v>0</v>
      </c>
      <c r="M355" s="20">
        <f t="shared" si="53"/>
        <v>0</v>
      </c>
      <c r="N355" s="20">
        <f t="shared" si="51"/>
        <v>0</v>
      </c>
    </row>
    <row r="356" spans="4:14" x14ac:dyDescent="0.2">
      <c r="D356" s="24">
        <v>340</v>
      </c>
      <c r="E356" s="24">
        <v>29</v>
      </c>
      <c r="F356" s="51">
        <f t="shared" si="58"/>
        <v>54514</v>
      </c>
      <c r="G356" s="8">
        <f t="shared" si="55"/>
        <v>0</v>
      </c>
      <c r="H356" s="7">
        <f t="shared" si="50"/>
        <v>0</v>
      </c>
      <c r="I356" s="20">
        <f t="shared" si="56"/>
        <v>0</v>
      </c>
      <c r="J356" s="20">
        <f t="shared" si="54"/>
        <v>0</v>
      </c>
      <c r="K356" s="20">
        <f t="shared" si="57"/>
        <v>0</v>
      </c>
      <c r="L356" s="20">
        <f t="shared" si="52"/>
        <v>0</v>
      </c>
      <c r="M356" s="20">
        <f t="shared" si="53"/>
        <v>0</v>
      </c>
      <c r="N356" s="20">
        <f t="shared" si="51"/>
        <v>0</v>
      </c>
    </row>
    <row r="357" spans="4:14" x14ac:dyDescent="0.2">
      <c r="D357" s="24">
        <v>341</v>
      </c>
      <c r="E357" s="24">
        <v>29</v>
      </c>
      <c r="F357" s="51">
        <f t="shared" si="58"/>
        <v>54544</v>
      </c>
      <c r="G357" s="8">
        <f t="shared" si="55"/>
        <v>0</v>
      </c>
      <c r="H357" s="7">
        <f t="shared" si="50"/>
        <v>0</v>
      </c>
      <c r="I357" s="20">
        <f t="shared" si="56"/>
        <v>0</v>
      </c>
      <c r="J357" s="20">
        <f t="shared" si="54"/>
        <v>0</v>
      </c>
      <c r="K357" s="20">
        <f t="shared" si="57"/>
        <v>0</v>
      </c>
      <c r="L357" s="20">
        <f t="shared" si="52"/>
        <v>0</v>
      </c>
      <c r="M357" s="20">
        <f t="shared" si="53"/>
        <v>0</v>
      </c>
      <c r="N357" s="20">
        <f t="shared" si="51"/>
        <v>0</v>
      </c>
    </row>
    <row r="358" spans="4:14" x14ac:dyDescent="0.2">
      <c r="D358" s="24">
        <v>342</v>
      </c>
      <c r="E358" s="24">
        <v>29</v>
      </c>
      <c r="F358" s="51">
        <f t="shared" si="58"/>
        <v>54575</v>
      </c>
      <c r="G358" s="8">
        <f t="shared" si="55"/>
        <v>0</v>
      </c>
      <c r="H358" s="7">
        <f t="shared" si="50"/>
        <v>0</v>
      </c>
      <c r="I358" s="20">
        <f t="shared" si="56"/>
        <v>0</v>
      </c>
      <c r="J358" s="20">
        <f t="shared" si="54"/>
        <v>0</v>
      </c>
      <c r="K358" s="20">
        <f t="shared" si="57"/>
        <v>0</v>
      </c>
      <c r="L358" s="20">
        <f t="shared" si="52"/>
        <v>0</v>
      </c>
      <c r="M358" s="20">
        <f t="shared" si="53"/>
        <v>0</v>
      </c>
      <c r="N358" s="20">
        <f t="shared" si="51"/>
        <v>0</v>
      </c>
    </row>
    <row r="359" spans="4:14" x14ac:dyDescent="0.2">
      <c r="D359" s="24">
        <v>343</v>
      </c>
      <c r="E359" s="24">
        <v>29</v>
      </c>
      <c r="F359" s="51">
        <f t="shared" si="58"/>
        <v>54605</v>
      </c>
      <c r="G359" s="8">
        <f t="shared" si="55"/>
        <v>0</v>
      </c>
      <c r="H359" s="7">
        <f t="shared" si="50"/>
        <v>0</v>
      </c>
      <c r="I359" s="20">
        <f t="shared" si="56"/>
        <v>0</v>
      </c>
      <c r="J359" s="20">
        <f t="shared" si="54"/>
        <v>0</v>
      </c>
      <c r="K359" s="20">
        <f t="shared" si="57"/>
        <v>0</v>
      </c>
      <c r="L359" s="20">
        <f t="shared" si="52"/>
        <v>0</v>
      </c>
      <c r="M359" s="20">
        <f t="shared" si="53"/>
        <v>0</v>
      </c>
      <c r="N359" s="20">
        <f t="shared" si="51"/>
        <v>0</v>
      </c>
    </row>
    <row r="360" spans="4:14" x14ac:dyDescent="0.2">
      <c r="D360" s="24">
        <v>344</v>
      </c>
      <c r="E360" s="24">
        <v>29</v>
      </c>
      <c r="F360" s="51">
        <f t="shared" si="58"/>
        <v>54636</v>
      </c>
      <c r="G360" s="8">
        <f t="shared" si="55"/>
        <v>0</v>
      </c>
      <c r="H360" s="7">
        <f t="shared" si="50"/>
        <v>0</v>
      </c>
      <c r="I360" s="20">
        <f t="shared" si="56"/>
        <v>0</v>
      </c>
      <c r="J360" s="20">
        <f t="shared" si="54"/>
        <v>0</v>
      </c>
      <c r="K360" s="20">
        <f t="shared" si="57"/>
        <v>0</v>
      </c>
      <c r="L360" s="20">
        <f t="shared" si="52"/>
        <v>0</v>
      </c>
      <c r="M360" s="20">
        <f t="shared" si="53"/>
        <v>0</v>
      </c>
      <c r="N360" s="20">
        <f t="shared" si="51"/>
        <v>0</v>
      </c>
    </row>
    <row r="361" spans="4:14" x14ac:dyDescent="0.2">
      <c r="D361" s="24">
        <v>345</v>
      </c>
      <c r="E361" s="24">
        <v>29</v>
      </c>
      <c r="F361" s="51">
        <f t="shared" si="58"/>
        <v>54667</v>
      </c>
      <c r="G361" s="8">
        <f t="shared" si="55"/>
        <v>0</v>
      </c>
      <c r="H361" s="7">
        <f t="shared" si="50"/>
        <v>0</v>
      </c>
      <c r="I361" s="20">
        <f t="shared" si="56"/>
        <v>0</v>
      </c>
      <c r="J361" s="20">
        <f t="shared" si="54"/>
        <v>0</v>
      </c>
      <c r="K361" s="20">
        <f t="shared" si="57"/>
        <v>0</v>
      </c>
      <c r="L361" s="20">
        <f t="shared" si="52"/>
        <v>0</v>
      </c>
      <c r="M361" s="20">
        <f t="shared" si="53"/>
        <v>0</v>
      </c>
      <c r="N361" s="20">
        <f t="shared" si="51"/>
        <v>0</v>
      </c>
    </row>
    <row r="362" spans="4:14" x14ac:dyDescent="0.2">
      <c r="D362" s="24">
        <v>346</v>
      </c>
      <c r="E362" s="24">
        <v>29</v>
      </c>
      <c r="F362" s="51">
        <f t="shared" si="58"/>
        <v>54697</v>
      </c>
      <c r="G362" s="8">
        <f t="shared" si="55"/>
        <v>0</v>
      </c>
      <c r="H362" s="7">
        <f t="shared" si="50"/>
        <v>0</v>
      </c>
      <c r="I362" s="20">
        <f t="shared" si="56"/>
        <v>0</v>
      </c>
      <c r="J362" s="20">
        <f t="shared" si="54"/>
        <v>0</v>
      </c>
      <c r="K362" s="20">
        <f t="shared" si="57"/>
        <v>0</v>
      </c>
      <c r="L362" s="20">
        <f t="shared" si="52"/>
        <v>0</v>
      </c>
      <c r="M362" s="20">
        <f t="shared" si="53"/>
        <v>0</v>
      </c>
      <c r="N362" s="20">
        <f t="shared" si="51"/>
        <v>0</v>
      </c>
    </row>
    <row r="363" spans="4:14" x14ac:dyDescent="0.2">
      <c r="D363" s="24">
        <v>347</v>
      </c>
      <c r="E363" s="24">
        <v>29</v>
      </c>
      <c r="F363" s="51">
        <f t="shared" si="58"/>
        <v>54728</v>
      </c>
      <c r="G363" s="8">
        <f t="shared" si="55"/>
        <v>0</v>
      </c>
      <c r="H363" s="7">
        <f t="shared" si="50"/>
        <v>0</v>
      </c>
      <c r="I363" s="20">
        <f t="shared" si="56"/>
        <v>0</v>
      </c>
      <c r="J363" s="20">
        <f t="shared" si="54"/>
        <v>0</v>
      </c>
      <c r="K363" s="20">
        <f t="shared" si="57"/>
        <v>0</v>
      </c>
      <c r="L363" s="20">
        <f t="shared" si="52"/>
        <v>0</v>
      </c>
      <c r="M363" s="20">
        <f t="shared" si="53"/>
        <v>0</v>
      </c>
      <c r="N363" s="20">
        <f t="shared" si="51"/>
        <v>0</v>
      </c>
    </row>
    <row r="364" spans="4:14" x14ac:dyDescent="0.2">
      <c r="D364" s="24">
        <v>348</v>
      </c>
      <c r="E364" s="24">
        <v>29</v>
      </c>
      <c r="F364" s="53">
        <f t="shared" si="58"/>
        <v>54758</v>
      </c>
      <c r="G364" s="8">
        <f t="shared" si="55"/>
        <v>0</v>
      </c>
      <c r="H364" s="6">
        <f t="shared" si="50"/>
        <v>0</v>
      </c>
      <c r="I364" s="20">
        <f t="shared" si="56"/>
        <v>0</v>
      </c>
      <c r="J364" s="19">
        <f t="shared" si="54"/>
        <v>0</v>
      </c>
      <c r="K364" s="20">
        <f t="shared" si="57"/>
        <v>0</v>
      </c>
      <c r="L364" s="20">
        <f t="shared" si="52"/>
        <v>0</v>
      </c>
      <c r="M364" s="20">
        <f t="shared" si="53"/>
        <v>0</v>
      </c>
      <c r="N364" s="20">
        <f t="shared" si="51"/>
        <v>0</v>
      </c>
    </row>
    <row r="365" spans="4:14" x14ac:dyDescent="0.2">
      <c r="D365" s="24">
        <v>349</v>
      </c>
      <c r="E365" s="24">
        <v>30</v>
      </c>
      <c r="F365" s="51">
        <f t="shared" si="58"/>
        <v>54789</v>
      </c>
      <c r="G365" s="8">
        <f t="shared" si="55"/>
        <v>0</v>
      </c>
      <c r="H365" s="7">
        <f t="shared" si="50"/>
        <v>0</v>
      </c>
      <c r="I365" s="20">
        <f t="shared" si="56"/>
        <v>0</v>
      </c>
      <c r="J365" s="20">
        <f t="shared" si="54"/>
        <v>0</v>
      </c>
      <c r="K365" s="20">
        <f t="shared" si="57"/>
        <v>0</v>
      </c>
      <c r="L365" s="20">
        <f t="shared" si="52"/>
        <v>0</v>
      </c>
      <c r="M365" s="20">
        <f t="shared" si="53"/>
        <v>0</v>
      </c>
      <c r="N365" s="20">
        <f t="shared" si="51"/>
        <v>0</v>
      </c>
    </row>
    <row r="366" spans="4:14" x14ac:dyDescent="0.2">
      <c r="D366" s="24">
        <v>350</v>
      </c>
      <c r="E366" s="24">
        <v>30</v>
      </c>
      <c r="F366" s="51">
        <f t="shared" si="58"/>
        <v>54820</v>
      </c>
      <c r="G366" s="8">
        <f t="shared" si="55"/>
        <v>0</v>
      </c>
      <c r="H366" s="7">
        <f t="shared" si="50"/>
        <v>0</v>
      </c>
      <c r="I366" s="20">
        <f t="shared" si="56"/>
        <v>0</v>
      </c>
      <c r="J366" s="20">
        <f t="shared" si="54"/>
        <v>0</v>
      </c>
      <c r="K366" s="20">
        <f t="shared" si="57"/>
        <v>0</v>
      </c>
      <c r="L366" s="20">
        <f t="shared" si="52"/>
        <v>0</v>
      </c>
      <c r="M366" s="20">
        <f t="shared" si="53"/>
        <v>0</v>
      </c>
      <c r="N366" s="20">
        <f t="shared" si="51"/>
        <v>0</v>
      </c>
    </row>
    <row r="367" spans="4:14" x14ac:dyDescent="0.2">
      <c r="D367" s="24">
        <v>351</v>
      </c>
      <c r="E367" s="24">
        <v>30</v>
      </c>
      <c r="F367" s="51">
        <f t="shared" si="58"/>
        <v>54848</v>
      </c>
      <c r="G367" s="8">
        <f t="shared" si="55"/>
        <v>0</v>
      </c>
      <c r="H367" s="7">
        <f t="shared" si="50"/>
        <v>0</v>
      </c>
      <c r="I367" s="20">
        <f t="shared" si="56"/>
        <v>0</v>
      </c>
      <c r="J367" s="20">
        <f t="shared" si="54"/>
        <v>0</v>
      </c>
      <c r="K367" s="20">
        <f t="shared" si="57"/>
        <v>0</v>
      </c>
      <c r="L367" s="20">
        <f t="shared" si="52"/>
        <v>0</v>
      </c>
      <c r="M367" s="20">
        <f t="shared" si="53"/>
        <v>0</v>
      </c>
      <c r="N367" s="20">
        <f t="shared" si="51"/>
        <v>0</v>
      </c>
    </row>
    <row r="368" spans="4:14" x14ac:dyDescent="0.2">
      <c r="D368" s="24">
        <v>352</v>
      </c>
      <c r="E368" s="24">
        <v>30</v>
      </c>
      <c r="F368" s="51">
        <f t="shared" si="58"/>
        <v>54879</v>
      </c>
      <c r="G368" s="8">
        <f t="shared" si="55"/>
        <v>0</v>
      </c>
      <c r="H368" s="7">
        <f t="shared" si="50"/>
        <v>0</v>
      </c>
      <c r="I368" s="20">
        <f t="shared" si="56"/>
        <v>0</v>
      </c>
      <c r="J368" s="20">
        <f t="shared" si="54"/>
        <v>0</v>
      </c>
      <c r="K368" s="20">
        <f t="shared" si="57"/>
        <v>0</v>
      </c>
      <c r="L368" s="20">
        <f t="shared" si="52"/>
        <v>0</v>
      </c>
      <c r="M368" s="20">
        <f t="shared" si="53"/>
        <v>0</v>
      </c>
      <c r="N368" s="20">
        <f t="shared" si="51"/>
        <v>0</v>
      </c>
    </row>
    <row r="369" spans="4:14" x14ac:dyDescent="0.2">
      <c r="D369" s="24">
        <v>353</v>
      </c>
      <c r="E369" s="24">
        <v>30</v>
      </c>
      <c r="F369" s="51">
        <f t="shared" si="58"/>
        <v>54909</v>
      </c>
      <c r="G369" s="8">
        <f t="shared" si="55"/>
        <v>0</v>
      </c>
      <c r="H369" s="7">
        <f t="shared" si="50"/>
        <v>0</v>
      </c>
      <c r="I369" s="20">
        <f t="shared" si="56"/>
        <v>0</v>
      </c>
      <c r="J369" s="20">
        <f t="shared" si="54"/>
        <v>0</v>
      </c>
      <c r="K369" s="20">
        <f t="shared" si="57"/>
        <v>0</v>
      </c>
      <c r="L369" s="20">
        <f t="shared" si="52"/>
        <v>0</v>
      </c>
      <c r="M369" s="20">
        <f t="shared" si="53"/>
        <v>0</v>
      </c>
      <c r="N369" s="20">
        <f t="shared" si="51"/>
        <v>0</v>
      </c>
    </row>
    <row r="370" spans="4:14" x14ac:dyDescent="0.2">
      <c r="D370" s="24">
        <v>354</v>
      </c>
      <c r="E370" s="24">
        <v>30</v>
      </c>
      <c r="F370" s="51">
        <f t="shared" si="58"/>
        <v>54940</v>
      </c>
      <c r="G370" s="8">
        <f t="shared" si="55"/>
        <v>0</v>
      </c>
      <c r="H370" s="7">
        <f t="shared" si="50"/>
        <v>0</v>
      </c>
      <c r="I370" s="20">
        <f t="shared" si="56"/>
        <v>0</v>
      </c>
      <c r="J370" s="20">
        <f t="shared" si="54"/>
        <v>0</v>
      </c>
      <c r="K370" s="20">
        <f t="shared" si="57"/>
        <v>0</v>
      </c>
      <c r="L370" s="20">
        <f t="shared" si="52"/>
        <v>0</v>
      </c>
      <c r="M370" s="20">
        <f t="shared" si="53"/>
        <v>0</v>
      </c>
      <c r="N370" s="20">
        <f t="shared" si="51"/>
        <v>0</v>
      </c>
    </row>
    <row r="371" spans="4:14" x14ac:dyDescent="0.2">
      <c r="D371" s="24">
        <v>355</v>
      </c>
      <c r="E371" s="24">
        <v>30</v>
      </c>
      <c r="F371" s="51">
        <f t="shared" si="58"/>
        <v>54970</v>
      </c>
      <c r="G371" s="8">
        <f t="shared" si="55"/>
        <v>0</v>
      </c>
      <c r="H371" s="7">
        <f t="shared" si="50"/>
        <v>0</v>
      </c>
      <c r="I371" s="20">
        <f t="shared" si="56"/>
        <v>0</v>
      </c>
      <c r="J371" s="20">
        <f t="shared" si="54"/>
        <v>0</v>
      </c>
      <c r="K371" s="20">
        <f t="shared" si="57"/>
        <v>0</v>
      </c>
      <c r="L371" s="20">
        <f t="shared" si="52"/>
        <v>0</v>
      </c>
      <c r="M371" s="20">
        <f t="shared" si="53"/>
        <v>0</v>
      </c>
      <c r="N371" s="20">
        <f t="shared" si="51"/>
        <v>0</v>
      </c>
    </row>
    <row r="372" spans="4:14" x14ac:dyDescent="0.2">
      <c r="D372" s="24">
        <v>356</v>
      </c>
      <c r="E372" s="24">
        <v>30</v>
      </c>
      <c r="F372" s="51">
        <f t="shared" si="58"/>
        <v>55001</v>
      </c>
      <c r="G372" s="8">
        <f t="shared" si="55"/>
        <v>0</v>
      </c>
      <c r="H372" s="7">
        <f t="shared" si="50"/>
        <v>0</v>
      </c>
      <c r="I372" s="20">
        <f t="shared" si="56"/>
        <v>0</v>
      </c>
      <c r="J372" s="20">
        <f t="shared" si="54"/>
        <v>0</v>
      </c>
      <c r="K372" s="20">
        <f t="shared" si="57"/>
        <v>0</v>
      </c>
      <c r="L372" s="20">
        <f t="shared" si="52"/>
        <v>0</v>
      </c>
      <c r="M372" s="20">
        <f t="shared" si="53"/>
        <v>0</v>
      </c>
      <c r="N372" s="20">
        <f t="shared" si="51"/>
        <v>0</v>
      </c>
    </row>
    <row r="373" spans="4:14" x14ac:dyDescent="0.2">
      <c r="D373" s="24">
        <v>357</v>
      </c>
      <c r="E373" s="24">
        <v>30</v>
      </c>
      <c r="F373" s="51">
        <f t="shared" si="58"/>
        <v>55032</v>
      </c>
      <c r="G373" s="8">
        <f t="shared" si="55"/>
        <v>0</v>
      </c>
      <c r="H373" s="7">
        <f t="shared" si="50"/>
        <v>0</v>
      </c>
      <c r="I373" s="20">
        <f t="shared" si="56"/>
        <v>0</v>
      </c>
      <c r="J373" s="20">
        <f t="shared" si="54"/>
        <v>0</v>
      </c>
      <c r="K373" s="20">
        <f t="shared" si="57"/>
        <v>0</v>
      </c>
      <c r="L373" s="20">
        <f t="shared" si="52"/>
        <v>0</v>
      </c>
      <c r="M373" s="20">
        <f t="shared" si="53"/>
        <v>0</v>
      </c>
      <c r="N373" s="20">
        <f t="shared" si="51"/>
        <v>0</v>
      </c>
    </row>
    <row r="374" spans="4:14" x14ac:dyDescent="0.2">
      <c r="D374" s="24">
        <v>358</v>
      </c>
      <c r="E374" s="24">
        <v>30</v>
      </c>
      <c r="F374" s="51">
        <f t="shared" si="58"/>
        <v>55062</v>
      </c>
      <c r="G374" s="8">
        <f t="shared" si="55"/>
        <v>0</v>
      </c>
      <c r="H374" s="7">
        <f t="shared" si="50"/>
        <v>0</v>
      </c>
      <c r="I374" s="20">
        <f t="shared" si="56"/>
        <v>0</v>
      </c>
      <c r="J374" s="20">
        <f t="shared" si="54"/>
        <v>0</v>
      </c>
      <c r="K374" s="20">
        <f t="shared" si="57"/>
        <v>0</v>
      </c>
      <c r="L374" s="20">
        <f t="shared" si="52"/>
        <v>0</v>
      </c>
      <c r="M374" s="20">
        <f t="shared" si="53"/>
        <v>0</v>
      </c>
      <c r="N374" s="20">
        <f t="shared" si="51"/>
        <v>0</v>
      </c>
    </row>
    <row r="375" spans="4:14" x14ac:dyDescent="0.2">
      <c r="D375" s="24">
        <v>359</v>
      </c>
      <c r="E375" s="24">
        <v>30</v>
      </c>
      <c r="F375" s="51">
        <f t="shared" si="58"/>
        <v>55093</v>
      </c>
      <c r="G375" s="8">
        <f t="shared" si="55"/>
        <v>0</v>
      </c>
      <c r="H375" s="7">
        <f t="shared" si="50"/>
        <v>0</v>
      </c>
      <c r="I375" s="20">
        <f t="shared" si="56"/>
        <v>0</v>
      </c>
      <c r="J375" s="20">
        <f t="shared" si="54"/>
        <v>0</v>
      </c>
      <c r="K375" s="20">
        <f t="shared" si="57"/>
        <v>0</v>
      </c>
      <c r="L375" s="20">
        <f t="shared" si="52"/>
        <v>0</v>
      </c>
      <c r="M375" s="20">
        <f t="shared" si="53"/>
        <v>0</v>
      </c>
      <c r="N375" s="20">
        <f t="shared" si="51"/>
        <v>0</v>
      </c>
    </row>
    <row r="376" spans="4:14" x14ac:dyDescent="0.2">
      <c r="D376" s="24">
        <v>360</v>
      </c>
      <c r="E376" s="24">
        <v>30</v>
      </c>
      <c r="F376" s="53">
        <f t="shared" si="58"/>
        <v>55123</v>
      </c>
      <c r="G376" s="8">
        <f t="shared" si="55"/>
        <v>0</v>
      </c>
      <c r="H376" s="6">
        <f t="shared" si="50"/>
        <v>0</v>
      </c>
      <c r="I376" s="20">
        <f t="shared" si="56"/>
        <v>0</v>
      </c>
      <c r="J376" s="19">
        <f t="shared" si="54"/>
        <v>0</v>
      </c>
      <c r="K376" s="20">
        <f t="shared" si="57"/>
        <v>0</v>
      </c>
      <c r="L376" s="20">
        <f t="shared" si="52"/>
        <v>0</v>
      </c>
      <c r="M376" s="20">
        <f t="shared" si="53"/>
        <v>0</v>
      </c>
      <c r="N376" s="20">
        <f t="shared" si="51"/>
        <v>0</v>
      </c>
    </row>
    <row r="377" spans="4:14" x14ac:dyDescent="0.2">
      <c r="D377" s="24">
        <v>361</v>
      </c>
      <c r="E377" s="24">
        <v>31</v>
      </c>
      <c r="F377" s="51">
        <f t="shared" si="58"/>
        <v>55154</v>
      </c>
      <c r="G377" s="8">
        <f t="shared" si="55"/>
        <v>0</v>
      </c>
      <c r="H377" s="7">
        <f t="shared" si="50"/>
        <v>0</v>
      </c>
      <c r="I377" s="20">
        <f t="shared" si="56"/>
        <v>0</v>
      </c>
      <c r="J377" s="20">
        <f t="shared" si="54"/>
        <v>0</v>
      </c>
      <c r="K377" s="20">
        <f t="shared" si="57"/>
        <v>0</v>
      </c>
      <c r="L377" s="20">
        <f t="shared" si="52"/>
        <v>0</v>
      </c>
      <c r="M377" s="20">
        <f t="shared" si="53"/>
        <v>0</v>
      </c>
      <c r="N377" s="20">
        <f t="shared" si="51"/>
        <v>0</v>
      </c>
    </row>
    <row r="378" spans="4:14" x14ac:dyDescent="0.2">
      <c r="D378" s="24">
        <v>362</v>
      </c>
      <c r="E378" s="24">
        <v>31</v>
      </c>
      <c r="F378" s="51">
        <f t="shared" si="58"/>
        <v>55185</v>
      </c>
      <c r="G378" s="8">
        <f t="shared" si="55"/>
        <v>0</v>
      </c>
      <c r="H378" s="7">
        <f t="shared" si="50"/>
        <v>0</v>
      </c>
      <c r="I378" s="20">
        <f t="shared" si="56"/>
        <v>0</v>
      </c>
      <c r="J378" s="20">
        <f t="shared" si="54"/>
        <v>0</v>
      </c>
      <c r="K378" s="20">
        <f t="shared" si="57"/>
        <v>0</v>
      </c>
      <c r="L378" s="20">
        <f t="shared" si="52"/>
        <v>0</v>
      </c>
      <c r="M378" s="20">
        <f t="shared" si="53"/>
        <v>0</v>
      </c>
      <c r="N378" s="20">
        <f t="shared" si="51"/>
        <v>0</v>
      </c>
    </row>
    <row r="379" spans="4:14" x14ac:dyDescent="0.2">
      <c r="D379" s="24">
        <v>363</v>
      </c>
      <c r="E379" s="24">
        <v>31</v>
      </c>
      <c r="F379" s="51">
        <f t="shared" si="58"/>
        <v>55213</v>
      </c>
      <c r="G379" s="8">
        <f t="shared" si="55"/>
        <v>0</v>
      </c>
      <c r="H379" s="7">
        <f t="shared" si="50"/>
        <v>0</v>
      </c>
      <c r="I379" s="20">
        <f t="shared" si="56"/>
        <v>0</v>
      </c>
      <c r="J379" s="20">
        <f t="shared" si="54"/>
        <v>0</v>
      </c>
      <c r="K379" s="20">
        <f t="shared" si="57"/>
        <v>0</v>
      </c>
      <c r="L379" s="20">
        <f t="shared" si="52"/>
        <v>0</v>
      </c>
      <c r="M379" s="20">
        <f t="shared" si="53"/>
        <v>0</v>
      </c>
      <c r="N379" s="20">
        <f t="shared" si="51"/>
        <v>0</v>
      </c>
    </row>
    <row r="380" spans="4:14" x14ac:dyDescent="0.2">
      <c r="D380" s="24">
        <v>364</v>
      </c>
      <c r="E380" s="24">
        <v>31</v>
      </c>
      <c r="F380" s="51">
        <f t="shared" si="58"/>
        <v>55244</v>
      </c>
      <c r="G380" s="8">
        <f t="shared" si="55"/>
        <v>0</v>
      </c>
      <c r="H380" s="7">
        <f t="shared" si="50"/>
        <v>0</v>
      </c>
      <c r="I380" s="20">
        <f t="shared" si="56"/>
        <v>0</v>
      </c>
      <c r="J380" s="20">
        <f t="shared" si="54"/>
        <v>0</v>
      </c>
      <c r="K380" s="20">
        <f t="shared" si="57"/>
        <v>0</v>
      </c>
      <c r="L380" s="20">
        <f t="shared" si="52"/>
        <v>0</v>
      </c>
      <c r="M380" s="20">
        <f t="shared" si="53"/>
        <v>0</v>
      </c>
      <c r="N380" s="20">
        <f t="shared" si="51"/>
        <v>0</v>
      </c>
    </row>
    <row r="381" spans="4:14" x14ac:dyDescent="0.2">
      <c r="D381" s="24">
        <v>365</v>
      </c>
      <c r="E381" s="24">
        <v>31</v>
      </c>
      <c r="F381" s="51">
        <f t="shared" si="58"/>
        <v>55274</v>
      </c>
      <c r="G381" s="8">
        <f t="shared" si="55"/>
        <v>0</v>
      </c>
      <c r="H381" s="7">
        <f t="shared" si="50"/>
        <v>0</v>
      </c>
      <c r="I381" s="20">
        <f t="shared" si="56"/>
        <v>0</v>
      </c>
      <c r="J381" s="20">
        <f t="shared" si="54"/>
        <v>0</v>
      </c>
      <c r="K381" s="20">
        <f t="shared" si="57"/>
        <v>0</v>
      </c>
      <c r="L381" s="20">
        <f t="shared" si="52"/>
        <v>0</v>
      </c>
      <c r="M381" s="20">
        <f t="shared" si="53"/>
        <v>0</v>
      </c>
      <c r="N381" s="20">
        <f t="shared" si="51"/>
        <v>0</v>
      </c>
    </row>
    <row r="382" spans="4:14" x14ac:dyDescent="0.2">
      <c r="D382" s="24">
        <v>366</v>
      </c>
      <c r="E382" s="24">
        <v>31</v>
      </c>
      <c r="F382" s="51">
        <f t="shared" si="58"/>
        <v>55305</v>
      </c>
      <c r="G382" s="8">
        <f t="shared" si="55"/>
        <v>0</v>
      </c>
      <c r="H382" s="7">
        <f t="shared" si="50"/>
        <v>0</v>
      </c>
      <c r="I382" s="20">
        <f t="shared" si="56"/>
        <v>0</v>
      </c>
      <c r="J382" s="20">
        <f t="shared" si="54"/>
        <v>0</v>
      </c>
      <c r="K382" s="20">
        <f t="shared" si="57"/>
        <v>0</v>
      </c>
      <c r="L382" s="20">
        <f t="shared" si="52"/>
        <v>0</v>
      </c>
      <c r="M382" s="20">
        <f t="shared" si="53"/>
        <v>0</v>
      </c>
      <c r="N382" s="20">
        <f t="shared" si="51"/>
        <v>0</v>
      </c>
    </row>
    <row r="383" spans="4:14" x14ac:dyDescent="0.2">
      <c r="D383" s="24">
        <v>367</v>
      </c>
      <c r="E383" s="24">
        <v>31</v>
      </c>
      <c r="F383" s="51">
        <f t="shared" si="58"/>
        <v>55335</v>
      </c>
      <c r="G383" s="8">
        <f t="shared" si="55"/>
        <v>0</v>
      </c>
      <c r="H383" s="7">
        <f t="shared" si="50"/>
        <v>0</v>
      </c>
      <c r="I383" s="20">
        <f t="shared" si="56"/>
        <v>0</v>
      </c>
      <c r="J383" s="20">
        <f t="shared" si="54"/>
        <v>0</v>
      </c>
      <c r="K383" s="20">
        <f t="shared" si="57"/>
        <v>0</v>
      </c>
      <c r="L383" s="20">
        <f t="shared" si="52"/>
        <v>0</v>
      </c>
      <c r="M383" s="20">
        <f t="shared" si="53"/>
        <v>0</v>
      </c>
      <c r="N383" s="20">
        <f t="shared" si="51"/>
        <v>0</v>
      </c>
    </row>
    <row r="384" spans="4:14" x14ac:dyDescent="0.2">
      <c r="D384" s="24">
        <v>368</v>
      </c>
      <c r="E384" s="24">
        <v>31</v>
      </c>
      <c r="F384" s="51">
        <f t="shared" si="58"/>
        <v>55366</v>
      </c>
      <c r="G384" s="8">
        <f t="shared" si="55"/>
        <v>0</v>
      </c>
      <c r="H384" s="7">
        <f t="shared" si="50"/>
        <v>0</v>
      </c>
      <c r="I384" s="20">
        <f t="shared" si="56"/>
        <v>0</v>
      </c>
      <c r="J384" s="20">
        <f t="shared" si="54"/>
        <v>0</v>
      </c>
      <c r="K384" s="20">
        <f t="shared" si="57"/>
        <v>0</v>
      </c>
      <c r="L384" s="20">
        <f t="shared" si="52"/>
        <v>0</v>
      </c>
      <c r="M384" s="20">
        <f t="shared" si="53"/>
        <v>0</v>
      </c>
      <c r="N384" s="20">
        <f t="shared" si="51"/>
        <v>0</v>
      </c>
    </row>
    <row r="385" spans="4:14" x14ac:dyDescent="0.2">
      <c r="D385" s="24">
        <v>369</v>
      </c>
      <c r="E385" s="24">
        <v>31</v>
      </c>
      <c r="F385" s="51">
        <f t="shared" si="58"/>
        <v>55397</v>
      </c>
      <c r="G385" s="8">
        <f t="shared" si="55"/>
        <v>0</v>
      </c>
      <c r="H385" s="7">
        <f t="shared" si="50"/>
        <v>0</v>
      </c>
      <c r="I385" s="20">
        <f t="shared" si="56"/>
        <v>0</v>
      </c>
      <c r="J385" s="20">
        <f t="shared" si="54"/>
        <v>0</v>
      </c>
      <c r="K385" s="20">
        <f t="shared" si="57"/>
        <v>0</v>
      </c>
      <c r="L385" s="20">
        <f t="shared" si="52"/>
        <v>0</v>
      </c>
      <c r="M385" s="20">
        <f t="shared" si="53"/>
        <v>0</v>
      </c>
      <c r="N385" s="20">
        <f t="shared" si="51"/>
        <v>0</v>
      </c>
    </row>
    <row r="386" spans="4:14" x14ac:dyDescent="0.2">
      <c r="D386" s="24">
        <v>370</v>
      </c>
      <c r="E386" s="24">
        <v>31</v>
      </c>
      <c r="F386" s="51">
        <f t="shared" si="58"/>
        <v>55427</v>
      </c>
      <c r="G386" s="8">
        <f t="shared" si="55"/>
        <v>0</v>
      </c>
      <c r="H386" s="7">
        <f t="shared" ref="H386:H436" si="59">IF(M385-H385 &lt;= 0, M385+J386, +H385)</f>
        <v>0</v>
      </c>
      <c r="I386" s="20">
        <f t="shared" si="56"/>
        <v>0</v>
      </c>
      <c r="J386" s="20">
        <f t="shared" si="54"/>
        <v>0</v>
      </c>
      <c r="K386" s="20">
        <f t="shared" si="57"/>
        <v>0</v>
      </c>
      <c r="L386" s="20">
        <f t="shared" si="52"/>
        <v>0</v>
      </c>
      <c r="M386" s="20">
        <f t="shared" si="53"/>
        <v>0</v>
      </c>
      <c r="N386" s="20">
        <f t="shared" si="51"/>
        <v>0</v>
      </c>
    </row>
    <row r="387" spans="4:14" x14ac:dyDescent="0.2">
      <c r="D387" s="24">
        <v>371</v>
      </c>
      <c r="E387" s="24">
        <v>31</v>
      </c>
      <c r="F387" s="51">
        <f t="shared" si="58"/>
        <v>55458</v>
      </c>
      <c r="G387" s="8">
        <f t="shared" si="55"/>
        <v>0</v>
      </c>
      <c r="H387" s="7">
        <f t="shared" si="59"/>
        <v>0</v>
      </c>
      <c r="I387" s="20">
        <f t="shared" si="56"/>
        <v>0</v>
      </c>
      <c r="J387" s="20">
        <f t="shared" si="54"/>
        <v>0</v>
      </c>
      <c r="K387" s="20">
        <f t="shared" si="57"/>
        <v>0</v>
      </c>
      <c r="L387" s="20">
        <f t="shared" si="52"/>
        <v>0</v>
      </c>
      <c r="M387" s="20">
        <f t="shared" si="53"/>
        <v>0</v>
      </c>
      <c r="N387" s="20">
        <f t="shared" si="51"/>
        <v>0</v>
      </c>
    </row>
    <row r="388" spans="4:14" x14ac:dyDescent="0.2">
      <c r="D388" s="24">
        <v>372</v>
      </c>
      <c r="E388" s="24">
        <v>31</v>
      </c>
      <c r="F388" s="53">
        <f t="shared" si="58"/>
        <v>55488</v>
      </c>
      <c r="G388" s="8">
        <f t="shared" si="55"/>
        <v>0</v>
      </c>
      <c r="H388" s="6">
        <f t="shared" si="59"/>
        <v>0</v>
      </c>
      <c r="I388" s="20">
        <f t="shared" si="56"/>
        <v>0</v>
      </c>
      <c r="J388" s="19">
        <f t="shared" si="54"/>
        <v>0</v>
      </c>
      <c r="K388" s="20">
        <f t="shared" si="57"/>
        <v>0</v>
      </c>
      <c r="L388" s="20">
        <f t="shared" si="52"/>
        <v>0</v>
      </c>
      <c r="M388" s="20">
        <f t="shared" si="53"/>
        <v>0</v>
      </c>
      <c r="N388" s="20">
        <f t="shared" si="51"/>
        <v>0</v>
      </c>
    </row>
    <row r="389" spans="4:14" x14ac:dyDescent="0.2">
      <c r="D389" s="24">
        <v>373</v>
      </c>
      <c r="E389" s="24">
        <v>32</v>
      </c>
      <c r="F389" s="51">
        <f t="shared" si="58"/>
        <v>55519</v>
      </c>
      <c r="G389" s="8">
        <f t="shared" si="55"/>
        <v>0</v>
      </c>
      <c r="H389" s="7">
        <f t="shared" si="59"/>
        <v>0</v>
      </c>
      <c r="I389" s="20">
        <f t="shared" si="56"/>
        <v>0</v>
      </c>
      <c r="J389" s="20">
        <f t="shared" si="54"/>
        <v>0</v>
      </c>
      <c r="K389" s="20">
        <f t="shared" si="57"/>
        <v>0</v>
      </c>
      <c r="L389" s="20">
        <f t="shared" si="52"/>
        <v>0</v>
      </c>
      <c r="M389" s="20">
        <f t="shared" si="53"/>
        <v>0</v>
      </c>
      <c r="N389" s="20">
        <f t="shared" si="51"/>
        <v>0</v>
      </c>
    </row>
    <row r="390" spans="4:14" x14ac:dyDescent="0.2">
      <c r="D390" s="24">
        <v>374</v>
      </c>
      <c r="E390" s="24">
        <v>32</v>
      </c>
      <c r="F390" s="51">
        <f t="shared" si="58"/>
        <v>55550</v>
      </c>
      <c r="G390" s="8">
        <f t="shared" si="55"/>
        <v>0</v>
      </c>
      <c r="H390" s="7">
        <f t="shared" si="59"/>
        <v>0</v>
      </c>
      <c r="I390" s="20">
        <f t="shared" si="56"/>
        <v>0</v>
      </c>
      <c r="J390" s="20">
        <f t="shared" si="54"/>
        <v>0</v>
      </c>
      <c r="K390" s="20">
        <f t="shared" si="57"/>
        <v>0</v>
      </c>
      <c r="L390" s="20">
        <f t="shared" si="52"/>
        <v>0</v>
      </c>
      <c r="M390" s="20">
        <f t="shared" si="53"/>
        <v>0</v>
      </c>
      <c r="N390" s="20">
        <f t="shared" si="51"/>
        <v>0</v>
      </c>
    </row>
    <row r="391" spans="4:14" x14ac:dyDescent="0.2">
      <c r="D391" s="24">
        <v>375</v>
      </c>
      <c r="E391" s="24">
        <v>32</v>
      </c>
      <c r="F391" s="51">
        <f t="shared" si="58"/>
        <v>55579</v>
      </c>
      <c r="G391" s="8">
        <f t="shared" si="55"/>
        <v>0</v>
      </c>
      <c r="H391" s="7">
        <f t="shared" si="59"/>
        <v>0</v>
      </c>
      <c r="I391" s="20">
        <f t="shared" si="56"/>
        <v>0</v>
      </c>
      <c r="J391" s="20">
        <f t="shared" si="54"/>
        <v>0</v>
      </c>
      <c r="K391" s="20">
        <f t="shared" si="57"/>
        <v>0</v>
      </c>
      <c r="L391" s="20">
        <f t="shared" si="52"/>
        <v>0</v>
      </c>
      <c r="M391" s="20">
        <f t="shared" si="53"/>
        <v>0</v>
      </c>
      <c r="N391" s="20">
        <f t="shared" si="51"/>
        <v>0</v>
      </c>
    </row>
    <row r="392" spans="4:14" x14ac:dyDescent="0.2">
      <c r="D392" s="24">
        <v>376</v>
      </c>
      <c r="E392" s="24">
        <v>32</v>
      </c>
      <c r="F392" s="51">
        <f t="shared" si="58"/>
        <v>55610</v>
      </c>
      <c r="G392" s="8">
        <f t="shared" si="55"/>
        <v>0</v>
      </c>
      <c r="H392" s="7">
        <f t="shared" si="59"/>
        <v>0</v>
      </c>
      <c r="I392" s="20">
        <f t="shared" si="56"/>
        <v>0</v>
      </c>
      <c r="J392" s="20">
        <f t="shared" si="54"/>
        <v>0</v>
      </c>
      <c r="K392" s="20">
        <f t="shared" si="57"/>
        <v>0</v>
      </c>
      <c r="L392" s="20">
        <f t="shared" si="52"/>
        <v>0</v>
      </c>
      <c r="M392" s="20">
        <f t="shared" si="53"/>
        <v>0</v>
      </c>
      <c r="N392" s="20">
        <f t="shared" si="51"/>
        <v>0</v>
      </c>
    </row>
    <row r="393" spans="4:14" x14ac:dyDescent="0.2">
      <c r="D393" s="24">
        <v>377</v>
      </c>
      <c r="E393" s="24">
        <v>32</v>
      </c>
      <c r="F393" s="51">
        <f t="shared" si="58"/>
        <v>55640</v>
      </c>
      <c r="G393" s="8">
        <f t="shared" si="55"/>
        <v>0</v>
      </c>
      <c r="H393" s="7">
        <f t="shared" si="59"/>
        <v>0</v>
      </c>
      <c r="I393" s="20">
        <f t="shared" si="56"/>
        <v>0</v>
      </c>
      <c r="J393" s="20">
        <f t="shared" si="54"/>
        <v>0</v>
      </c>
      <c r="K393" s="20">
        <f t="shared" si="57"/>
        <v>0</v>
      </c>
      <c r="L393" s="20">
        <f t="shared" si="52"/>
        <v>0</v>
      </c>
      <c r="M393" s="20">
        <f t="shared" si="53"/>
        <v>0</v>
      </c>
      <c r="N393" s="20">
        <f t="shared" si="51"/>
        <v>0</v>
      </c>
    </row>
    <row r="394" spans="4:14" x14ac:dyDescent="0.2">
      <c r="D394" s="24">
        <v>378</v>
      </c>
      <c r="E394" s="24">
        <v>32</v>
      </c>
      <c r="F394" s="51">
        <f t="shared" si="58"/>
        <v>55671</v>
      </c>
      <c r="G394" s="8">
        <f t="shared" si="55"/>
        <v>0</v>
      </c>
      <c r="H394" s="7">
        <f t="shared" si="59"/>
        <v>0</v>
      </c>
      <c r="I394" s="20">
        <f t="shared" si="56"/>
        <v>0</v>
      </c>
      <c r="J394" s="20">
        <f t="shared" si="54"/>
        <v>0</v>
      </c>
      <c r="K394" s="20">
        <f t="shared" si="57"/>
        <v>0</v>
      </c>
      <c r="L394" s="20">
        <f t="shared" si="52"/>
        <v>0</v>
      </c>
      <c r="M394" s="20">
        <f t="shared" si="53"/>
        <v>0</v>
      </c>
      <c r="N394" s="20">
        <f t="shared" si="51"/>
        <v>0</v>
      </c>
    </row>
    <row r="395" spans="4:14" x14ac:dyDescent="0.2">
      <c r="D395" s="24">
        <v>379</v>
      </c>
      <c r="E395" s="24">
        <v>32</v>
      </c>
      <c r="F395" s="51">
        <f t="shared" si="58"/>
        <v>55701</v>
      </c>
      <c r="G395" s="8">
        <f t="shared" si="55"/>
        <v>0</v>
      </c>
      <c r="H395" s="7">
        <f t="shared" si="59"/>
        <v>0</v>
      </c>
      <c r="I395" s="20">
        <f t="shared" si="56"/>
        <v>0</v>
      </c>
      <c r="J395" s="20">
        <f t="shared" si="54"/>
        <v>0</v>
      </c>
      <c r="K395" s="20">
        <f t="shared" si="57"/>
        <v>0</v>
      </c>
      <c r="L395" s="20">
        <f t="shared" si="52"/>
        <v>0</v>
      </c>
      <c r="M395" s="20">
        <f t="shared" si="53"/>
        <v>0</v>
      </c>
      <c r="N395" s="20">
        <f t="shared" si="51"/>
        <v>0</v>
      </c>
    </row>
    <row r="396" spans="4:14" x14ac:dyDescent="0.2">
      <c r="D396" s="24">
        <v>380</v>
      </c>
      <c r="E396" s="24">
        <v>32</v>
      </c>
      <c r="F396" s="51">
        <f t="shared" si="58"/>
        <v>55732</v>
      </c>
      <c r="G396" s="8">
        <f t="shared" si="55"/>
        <v>0</v>
      </c>
      <c r="H396" s="7">
        <f t="shared" si="59"/>
        <v>0</v>
      </c>
      <c r="I396" s="20">
        <f t="shared" si="56"/>
        <v>0</v>
      </c>
      <c r="J396" s="20">
        <f t="shared" si="54"/>
        <v>0</v>
      </c>
      <c r="K396" s="20">
        <f t="shared" si="57"/>
        <v>0</v>
      </c>
      <c r="L396" s="20">
        <f t="shared" si="52"/>
        <v>0</v>
      </c>
      <c r="M396" s="20">
        <f t="shared" si="53"/>
        <v>0</v>
      </c>
      <c r="N396" s="20">
        <f t="shared" si="51"/>
        <v>0</v>
      </c>
    </row>
    <row r="397" spans="4:14" x14ac:dyDescent="0.2">
      <c r="D397" s="24">
        <v>381</v>
      </c>
      <c r="E397" s="24">
        <v>32</v>
      </c>
      <c r="F397" s="51">
        <f t="shared" si="58"/>
        <v>55763</v>
      </c>
      <c r="G397" s="8">
        <f t="shared" si="55"/>
        <v>0</v>
      </c>
      <c r="H397" s="7">
        <f t="shared" si="59"/>
        <v>0</v>
      </c>
      <c r="I397" s="20">
        <f t="shared" si="56"/>
        <v>0</v>
      </c>
      <c r="J397" s="20">
        <f t="shared" si="54"/>
        <v>0</v>
      </c>
      <c r="K397" s="20">
        <f t="shared" si="57"/>
        <v>0</v>
      </c>
      <c r="L397" s="20">
        <f t="shared" si="52"/>
        <v>0</v>
      </c>
      <c r="M397" s="20">
        <f t="shared" si="53"/>
        <v>0</v>
      </c>
      <c r="N397" s="20">
        <f t="shared" si="51"/>
        <v>0</v>
      </c>
    </row>
    <row r="398" spans="4:14" x14ac:dyDescent="0.2">
      <c r="D398" s="24">
        <v>382</v>
      </c>
      <c r="E398" s="24">
        <v>32</v>
      </c>
      <c r="F398" s="51">
        <f t="shared" si="58"/>
        <v>55793</v>
      </c>
      <c r="G398" s="8">
        <f t="shared" si="55"/>
        <v>0</v>
      </c>
      <c r="H398" s="7">
        <f t="shared" si="59"/>
        <v>0</v>
      </c>
      <c r="I398" s="20">
        <f t="shared" si="56"/>
        <v>0</v>
      </c>
      <c r="J398" s="20">
        <f t="shared" si="54"/>
        <v>0</v>
      </c>
      <c r="K398" s="20">
        <f t="shared" si="57"/>
        <v>0</v>
      </c>
      <c r="L398" s="20">
        <f t="shared" si="52"/>
        <v>0</v>
      </c>
      <c r="M398" s="20">
        <f t="shared" si="53"/>
        <v>0</v>
      </c>
      <c r="N398" s="20">
        <f t="shared" si="51"/>
        <v>0</v>
      </c>
    </row>
    <row r="399" spans="4:14" x14ac:dyDescent="0.2">
      <c r="D399" s="24">
        <v>383</v>
      </c>
      <c r="E399" s="24">
        <v>32</v>
      </c>
      <c r="F399" s="51">
        <f t="shared" si="58"/>
        <v>55824</v>
      </c>
      <c r="G399" s="8">
        <f t="shared" si="55"/>
        <v>0</v>
      </c>
      <c r="H399" s="7">
        <f t="shared" si="59"/>
        <v>0</v>
      </c>
      <c r="I399" s="20">
        <f t="shared" si="56"/>
        <v>0</v>
      </c>
      <c r="J399" s="20">
        <f t="shared" si="54"/>
        <v>0</v>
      </c>
      <c r="K399" s="20">
        <f t="shared" si="57"/>
        <v>0</v>
      </c>
      <c r="L399" s="20">
        <f t="shared" si="52"/>
        <v>0</v>
      </c>
      <c r="M399" s="20">
        <f t="shared" si="53"/>
        <v>0</v>
      </c>
      <c r="N399" s="20">
        <f t="shared" si="51"/>
        <v>0</v>
      </c>
    </row>
    <row r="400" spans="4:14" x14ac:dyDescent="0.2">
      <c r="D400" s="22">
        <v>384</v>
      </c>
      <c r="E400" s="22">
        <v>32</v>
      </c>
      <c r="F400" s="53">
        <f t="shared" si="58"/>
        <v>55854</v>
      </c>
      <c r="G400" s="5">
        <f t="shared" si="55"/>
        <v>0</v>
      </c>
      <c r="H400" s="6">
        <f t="shared" si="59"/>
        <v>0</v>
      </c>
      <c r="I400" s="19">
        <f t="shared" si="56"/>
        <v>0</v>
      </c>
      <c r="J400" s="19">
        <f t="shared" si="54"/>
        <v>0</v>
      </c>
      <c r="K400" s="19">
        <f t="shared" si="57"/>
        <v>0</v>
      </c>
      <c r="L400" s="19">
        <f t="shared" si="52"/>
        <v>0</v>
      </c>
      <c r="M400" s="19">
        <f t="shared" si="53"/>
        <v>0</v>
      </c>
      <c r="N400" s="20">
        <f t="shared" si="51"/>
        <v>0</v>
      </c>
    </row>
    <row r="401" spans="4:14" x14ac:dyDescent="0.2">
      <c r="D401" s="24">
        <v>385</v>
      </c>
      <c r="E401" s="24">
        <v>33</v>
      </c>
      <c r="F401" s="51">
        <f t="shared" si="58"/>
        <v>55885</v>
      </c>
      <c r="G401" s="8">
        <f t="shared" si="55"/>
        <v>0</v>
      </c>
      <c r="H401" s="7">
        <f t="shared" si="59"/>
        <v>0</v>
      </c>
      <c r="I401" s="20">
        <f t="shared" si="56"/>
        <v>0</v>
      </c>
      <c r="J401" s="20">
        <f t="shared" si="54"/>
        <v>0</v>
      </c>
      <c r="K401" s="20">
        <f t="shared" si="57"/>
        <v>0</v>
      </c>
      <c r="L401" s="20">
        <f t="shared" si="52"/>
        <v>0</v>
      </c>
      <c r="M401" s="20">
        <f t="shared" si="53"/>
        <v>0</v>
      </c>
      <c r="N401" s="20">
        <f t="shared" ref="N401:N436" si="60">SUM(I401-J401)</f>
        <v>0</v>
      </c>
    </row>
    <row r="402" spans="4:14" x14ac:dyDescent="0.2">
      <c r="D402" s="24">
        <v>386</v>
      </c>
      <c r="E402" s="24">
        <v>33</v>
      </c>
      <c r="F402" s="51">
        <f t="shared" si="58"/>
        <v>55916</v>
      </c>
      <c r="G402" s="8">
        <f t="shared" si="55"/>
        <v>0</v>
      </c>
      <c r="H402" s="7">
        <f t="shared" si="59"/>
        <v>0</v>
      </c>
      <c r="I402" s="20">
        <f t="shared" si="56"/>
        <v>0</v>
      </c>
      <c r="J402" s="20">
        <f t="shared" si="54"/>
        <v>0</v>
      </c>
      <c r="K402" s="20">
        <f t="shared" si="57"/>
        <v>0</v>
      </c>
      <c r="L402" s="20">
        <f t="shared" ref="L402:L436" si="61">SUM(L401+H402)</f>
        <v>0</v>
      </c>
      <c r="M402" s="20">
        <f t="shared" ref="M402:M436" si="62">SUM(M401-I402)</f>
        <v>0</v>
      </c>
      <c r="N402" s="20">
        <f t="shared" si="60"/>
        <v>0</v>
      </c>
    </row>
    <row r="403" spans="4:14" x14ac:dyDescent="0.2">
      <c r="D403" s="24">
        <v>387</v>
      </c>
      <c r="E403" s="24">
        <v>33</v>
      </c>
      <c r="F403" s="51">
        <f t="shared" si="58"/>
        <v>55944</v>
      </c>
      <c r="G403" s="8">
        <f t="shared" si="55"/>
        <v>0</v>
      </c>
      <c r="H403" s="7">
        <f t="shared" si="59"/>
        <v>0</v>
      </c>
      <c r="I403" s="20">
        <f t="shared" si="56"/>
        <v>0</v>
      </c>
      <c r="J403" s="20">
        <f t="shared" ref="J403:J436" si="63">SUM(((M402*G403)/100) * DAY(EOMONTH(F403,0)) / 365)</f>
        <v>0</v>
      </c>
      <c r="K403" s="20">
        <f t="shared" si="57"/>
        <v>0</v>
      </c>
      <c r="L403" s="20">
        <f t="shared" si="61"/>
        <v>0</v>
      </c>
      <c r="M403" s="20">
        <f t="shared" si="62"/>
        <v>0</v>
      </c>
      <c r="N403" s="20">
        <f t="shared" si="60"/>
        <v>0</v>
      </c>
    </row>
    <row r="404" spans="4:14" x14ac:dyDescent="0.2">
      <c r="D404" s="24">
        <v>388</v>
      </c>
      <c r="E404" s="24">
        <v>33</v>
      </c>
      <c r="F404" s="51">
        <f t="shared" si="58"/>
        <v>55975</v>
      </c>
      <c r="G404" s="8">
        <f t="shared" ref="G404:G436" si="64">+G403</f>
        <v>0</v>
      </c>
      <c r="H404" s="7">
        <f t="shared" si="59"/>
        <v>0</v>
      </c>
      <c r="I404" s="20">
        <f t="shared" ref="I404:I436" si="65">SUM(H404-J404)</f>
        <v>0</v>
      </c>
      <c r="J404" s="20">
        <f t="shared" si="63"/>
        <v>0</v>
      </c>
      <c r="K404" s="20">
        <f t="shared" ref="K404:K436" si="66">SUM(K403+J404)</f>
        <v>0</v>
      </c>
      <c r="L404" s="20">
        <f t="shared" si="61"/>
        <v>0</v>
      </c>
      <c r="M404" s="20">
        <f t="shared" si="62"/>
        <v>0</v>
      </c>
      <c r="N404" s="20">
        <f t="shared" si="60"/>
        <v>0</v>
      </c>
    </row>
    <row r="405" spans="4:14" x14ac:dyDescent="0.2">
      <c r="D405" s="24">
        <v>389</v>
      </c>
      <c r="E405" s="24">
        <v>33</v>
      </c>
      <c r="F405" s="51">
        <f t="shared" si="58"/>
        <v>56005</v>
      </c>
      <c r="G405" s="8">
        <f t="shared" si="64"/>
        <v>0</v>
      </c>
      <c r="H405" s="7">
        <f t="shared" si="59"/>
        <v>0</v>
      </c>
      <c r="I405" s="20">
        <f t="shared" si="65"/>
        <v>0</v>
      </c>
      <c r="J405" s="20">
        <f t="shared" si="63"/>
        <v>0</v>
      </c>
      <c r="K405" s="20">
        <f t="shared" si="66"/>
        <v>0</v>
      </c>
      <c r="L405" s="20">
        <f t="shared" si="61"/>
        <v>0</v>
      </c>
      <c r="M405" s="20">
        <f t="shared" si="62"/>
        <v>0</v>
      </c>
      <c r="N405" s="20">
        <f t="shared" si="60"/>
        <v>0</v>
      </c>
    </row>
    <row r="406" spans="4:14" x14ac:dyDescent="0.2">
      <c r="D406" s="24">
        <v>390</v>
      </c>
      <c r="E406" s="24">
        <v>33</v>
      </c>
      <c r="F406" s="51">
        <f t="shared" si="58"/>
        <v>56036</v>
      </c>
      <c r="G406" s="8">
        <f t="shared" si="64"/>
        <v>0</v>
      </c>
      <c r="H406" s="7">
        <f t="shared" si="59"/>
        <v>0</v>
      </c>
      <c r="I406" s="20">
        <f t="shared" si="65"/>
        <v>0</v>
      </c>
      <c r="J406" s="20">
        <f t="shared" si="63"/>
        <v>0</v>
      </c>
      <c r="K406" s="20">
        <f t="shared" si="66"/>
        <v>0</v>
      </c>
      <c r="L406" s="20">
        <f t="shared" si="61"/>
        <v>0</v>
      </c>
      <c r="M406" s="20">
        <f t="shared" si="62"/>
        <v>0</v>
      </c>
      <c r="N406" s="20">
        <f t="shared" si="60"/>
        <v>0</v>
      </c>
    </row>
    <row r="407" spans="4:14" x14ac:dyDescent="0.2">
      <c r="D407" s="24">
        <v>391</v>
      </c>
      <c r="E407" s="24">
        <v>33</v>
      </c>
      <c r="F407" s="51">
        <f t="shared" si="58"/>
        <v>56066</v>
      </c>
      <c r="G407" s="8">
        <f t="shared" si="64"/>
        <v>0</v>
      </c>
      <c r="H407" s="7">
        <f t="shared" si="59"/>
        <v>0</v>
      </c>
      <c r="I407" s="20">
        <f t="shared" si="65"/>
        <v>0</v>
      </c>
      <c r="J407" s="20">
        <f t="shared" si="63"/>
        <v>0</v>
      </c>
      <c r="K407" s="20">
        <f t="shared" si="66"/>
        <v>0</v>
      </c>
      <c r="L407" s="20">
        <f t="shared" si="61"/>
        <v>0</v>
      </c>
      <c r="M407" s="20">
        <f t="shared" si="62"/>
        <v>0</v>
      </c>
      <c r="N407" s="20">
        <f t="shared" si="60"/>
        <v>0</v>
      </c>
    </row>
    <row r="408" spans="4:14" x14ac:dyDescent="0.2">
      <c r="D408" s="24">
        <v>392</v>
      </c>
      <c r="E408" s="24">
        <v>33</v>
      </c>
      <c r="F408" s="51">
        <f t="shared" si="58"/>
        <v>56097</v>
      </c>
      <c r="G408" s="8">
        <f t="shared" si="64"/>
        <v>0</v>
      </c>
      <c r="H408" s="7">
        <f t="shared" si="59"/>
        <v>0</v>
      </c>
      <c r="I408" s="20">
        <f t="shared" si="65"/>
        <v>0</v>
      </c>
      <c r="J408" s="20">
        <f t="shared" si="63"/>
        <v>0</v>
      </c>
      <c r="K408" s="20">
        <f t="shared" si="66"/>
        <v>0</v>
      </c>
      <c r="L408" s="20">
        <f t="shared" si="61"/>
        <v>0</v>
      </c>
      <c r="M408" s="20">
        <f t="shared" si="62"/>
        <v>0</v>
      </c>
      <c r="N408" s="20">
        <f t="shared" si="60"/>
        <v>0</v>
      </c>
    </row>
    <row r="409" spans="4:14" x14ac:dyDescent="0.2">
      <c r="D409" s="24">
        <v>393</v>
      </c>
      <c r="E409" s="24">
        <v>33</v>
      </c>
      <c r="F409" s="51">
        <f t="shared" si="58"/>
        <v>56128</v>
      </c>
      <c r="G409" s="8">
        <f t="shared" si="64"/>
        <v>0</v>
      </c>
      <c r="H409" s="7">
        <f t="shared" si="59"/>
        <v>0</v>
      </c>
      <c r="I409" s="20">
        <f t="shared" si="65"/>
        <v>0</v>
      </c>
      <c r="J409" s="20">
        <f t="shared" si="63"/>
        <v>0</v>
      </c>
      <c r="K409" s="20">
        <f t="shared" si="66"/>
        <v>0</v>
      </c>
      <c r="L409" s="20">
        <f t="shared" si="61"/>
        <v>0</v>
      </c>
      <c r="M409" s="20">
        <f t="shared" si="62"/>
        <v>0</v>
      </c>
      <c r="N409" s="20">
        <f t="shared" si="60"/>
        <v>0</v>
      </c>
    </row>
    <row r="410" spans="4:14" x14ac:dyDescent="0.2">
      <c r="D410" s="24">
        <v>394</v>
      </c>
      <c r="E410" s="24">
        <v>33</v>
      </c>
      <c r="F410" s="51">
        <f t="shared" si="58"/>
        <v>56158</v>
      </c>
      <c r="G410" s="8">
        <f t="shared" si="64"/>
        <v>0</v>
      </c>
      <c r="H410" s="7">
        <f t="shared" si="59"/>
        <v>0</v>
      </c>
      <c r="I410" s="20">
        <f t="shared" si="65"/>
        <v>0</v>
      </c>
      <c r="J410" s="20">
        <f t="shared" si="63"/>
        <v>0</v>
      </c>
      <c r="K410" s="20">
        <f t="shared" si="66"/>
        <v>0</v>
      </c>
      <c r="L410" s="20">
        <f t="shared" si="61"/>
        <v>0</v>
      </c>
      <c r="M410" s="20">
        <f t="shared" si="62"/>
        <v>0</v>
      </c>
      <c r="N410" s="20">
        <f t="shared" si="60"/>
        <v>0</v>
      </c>
    </row>
    <row r="411" spans="4:14" x14ac:dyDescent="0.2">
      <c r="D411" s="24">
        <v>395</v>
      </c>
      <c r="E411" s="24">
        <v>33</v>
      </c>
      <c r="F411" s="51">
        <f t="shared" si="58"/>
        <v>56189</v>
      </c>
      <c r="G411" s="8">
        <f t="shared" si="64"/>
        <v>0</v>
      </c>
      <c r="H411" s="7">
        <f t="shared" si="59"/>
        <v>0</v>
      </c>
      <c r="I411" s="20">
        <f t="shared" si="65"/>
        <v>0</v>
      </c>
      <c r="J411" s="20">
        <f t="shared" si="63"/>
        <v>0</v>
      </c>
      <c r="K411" s="20">
        <f t="shared" si="66"/>
        <v>0</v>
      </c>
      <c r="L411" s="20">
        <f t="shared" si="61"/>
        <v>0</v>
      </c>
      <c r="M411" s="20">
        <f t="shared" si="62"/>
        <v>0</v>
      </c>
      <c r="N411" s="20">
        <f t="shared" si="60"/>
        <v>0</v>
      </c>
    </row>
    <row r="412" spans="4:14" x14ac:dyDescent="0.2">
      <c r="D412" s="22">
        <v>396</v>
      </c>
      <c r="E412" s="22">
        <v>33</v>
      </c>
      <c r="F412" s="53">
        <f t="shared" si="58"/>
        <v>56219</v>
      </c>
      <c r="G412" s="5">
        <f t="shared" si="64"/>
        <v>0</v>
      </c>
      <c r="H412" s="6">
        <f t="shared" si="59"/>
        <v>0</v>
      </c>
      <c r="I412" s="19">
        <f t="shared" si="65"/>
        <v>0</v>
      </c>
      <c r="J412" s="19">
        <f t="shared" si="63"/>
        <v>0</v>
      </c>
      <c r="K412" s="19">
        <f t="shared" si="66"/>
        <v>0</v>
      </c>
      <c r="L412" s="19">
        <f t="shared" si="61"/>
        <v>0</v>
      </c>
      <c r="M412" s="19">
        <f t="shared" si="62"/>
        <v>0</v>
      </c>
      <c r="N412" s="20">
        <f t="shared" si="60"/>
        <v>0</v>
      </c>
    </row>
    <row r="413" spans="4:14" x14ac:dyDescent="0.2">
      <c r="D413" s="24">
        <v>397</v>
      </c>
      <c r="E413" s="24">
        <v>34</v>
      </c>
      <c r="F413" s="51">
        <f t="shared" si="58"/>
        <v>56250</v>
      </c>
      <c r="G413" s="8">
        <f t="shared" si="64"/>
        <v>0</v>
      </c>
      <c r="H413" s="7">
        <f t="shared" si="59"/>
        <v>0</v>
      </c>
      <c r="I413" s="20">
        <f t="shared" si="65"/>
        <v>0</v>
      </c>
      <c r="J413" s="20">
        <f t="shared" si="63"/>
        <v>0</v>
      </c>
      <c r="K413" s="20">
        <f t="shared" si="66"/>
        <v>0</v>
      </c>
      <c r="L413" s="20">
        <f t="shared" si="61"/>
        <v>0</v>
      </c>
      <c r="M413" s="20">
        <f t="shared" si="62"/>
        <v>0</v>
      </c>
      <c r="N413" s="20">
        <f t="shared" si="60"/>
        <v>0</v>
      </c>
    </row>
    <row r="414" spans="4:14" x14ac:dyDescent="0.2">
      <c r="D414" s="24">
        <v>398</v>
      </c>
      <c r="E414" s="24">
        <v>34</v>
      </c>
      <c r="F414" s="51">
        <f t="shared" si="58"/>
        <v>56281</v>
      </c>
      <c r="G414" s="8">
        <f t="shared" si="64"/>
        <v>0</v>
      </c>
      <c r="H414" s="7">
        <f t="shared" si="59"/>
        <v>0</v>
      </c>
      <c r="I414" s="20">
        <f t="shared" si="65"/>
        <v>0</v>
      </c>
      <c r="J414" s="20">
        <f t="shared" si="63"/>
        <v>0</v>
      </c>
      <c r="K414" s="20">
        <f t="shared" si="66"/>
        <v>0</v>
      </c>
      <c r="L414" s="20">
        <f t="shared" si="61"/>
        <v>0</v>
      </c>
      <c r="M414" s="20">
        <f t="shared" si="62"/>
        <v>0</v>
      </c>
      <c r="N414" s="20">
        <f t="shared" si="60"/>
        <v>0</v>
      </c>
    </row>
    <row r="415" spans="4:14" x14ac:dyDescent="0.2">
      <c r="D415" s="24">
        <v>399</v>
      </c>
      <c r="E415" s="24">
        <v>34</v>
      </c>
      <c r="F415" s="51">
        <f t="shared" ref="F415:F436" si="67">EDATE(F414,1)</f>
        <v>56309</v>
      </c>
      <c r="G415" s="8">
        <f t="shared" si="64"/>
        <v>0</v>
      </c>
      <c r="H415" s="7">
        <f t="shared" si="59"/>
        <v>0</v>
      </c>
      <c r="I415" s="20">
        <f t="shared" si="65"/>
        <v>0</v>
      </c>
      <c r="J415" s="20">
        <f t="shared" si="63"/>
        <v>0</v>
      </c>
      <c r="K415" s="20">
        <f t="shared" si="66"/>
        <v>0</v>
      </c>
      <c r="L415" s="20">
        <f t="shared" si="61"/>
        <v>0</v>
      </c>
      <c r="M415" s="20">
        <f t="shared" si="62"/>
        <v>0</v>
      </c>
      <c r="N415" s="20">
        <f t="shared" si="60"/>
        <v>0</v>
      </c>
    </row>
    <row r="416" spans="4:14" x14ac:dyDescent="0.2">
      <c r="D416" s="24">
        <v>400</v>
      </c>
      <c r="E416" s="24">
        <v>34</v>
      </c>
      <c r="F416" s="51">
        <f t="shared" si="67"/>
        <v>56340</v>
      </c>
      <c r="G416" s="8">
        <f t="shared" si="64"/>
        <v>0</v>
      </c>
      <c r="H416" s="7">
        <f t="shared" si="59"/>
        <v>0</v>
      </c>
      <c r="I416" s="20">
        <f t="shared" si="65"/>
        <v>0</v>
      </c>
      <c r="J416" s="20">
        <f t="shared" si="63"/>
        <v>0</v>
      </c>
      <c r="K416" s="20">
        <f t="shared" si="66"/>
        <v>0</v>
      </c>
      <c r="L416" s="20">
        <f t="shared" si="61"/>
        <v>0</v>
      </c>
      <c r="M416" s="20">
        <f t="shared" si="62"/>
        <v>0</v>
      </c>
      <c r="N416" s="20">
        <f t="shared" si="60"/>
        <v>0</v>
      </c>
    </row>
    <row r="417" spans="4:14" x14ac:dyDescent="0.2">
      <c r="D417" s="24">
        <v>401</v>
      </c>
      <c r="E417" s="24">
        <v>34</v>
      </c>
      <c r="F417" s="51">
        <f t="shared" si="67"/>
        <v>56370</v>
      </c>
      <c r="G417" s="8">
        <f t="shared" si="64"/>
        <v>0</v>
      </c>
      <c r="H417" s="7">
        <f t="shared" si="59"/>
        <v>0</v>
      </c>
      <c r="I417" s="20">
        <f t="shared" si="65"/>
        <v>0</v>
      </c>
      <c r="J417" s="20">
        <f t="shared" si="63"/>
        <v>0</v>
      </c>
      <c r="K417" s="20">
        <f t="shared" si="66"/>
        <v>0</v>
      </c>
      <c r="L417" s="20">
        <f t="shared" si="61"/>
        <v>0</v>
      </c>
      <c r="M417" s="20">
        <f t="shared" si="62"/>
        <v>0</v>
      </c>
      <c r="N417" s="20">
        <f t="shared" si="60"/>
        <v>0</v>
      </c>
    </row>
    <row r="418" spans="4:14" x14ac:dyDescent="0.2">
      <c r="D418" s="24">
        <v>402</v>
      </c>
      <c r="E418" s="24">
        <v>34</v>
      </c>
      <c r="F418" s="51">
        <f t="shared" si="67"/>
        <v>56401</v>
      </c>
      <c r="G418" s="8">
        <f t="shared" si="64"/>
        <v>0</v>
      </c>
      <c r="H418" s="7">
        <f t="shared" si="59"/>
        <v>0</v>
      </c>
      <c r="I418" s="20">
        <f t="shared" si="65"/>
        <v>0</v>
      </c>
      <c r="J418" s="20">
        <f t="shared" si="63"/>
        <v>0</v>
      </c>
      <c r="K418" s="20">
        <f t="shared" si="66"/>
        <v>0</v>
      </c>
      <c r="L418" s="20">
        <f t="shared" si="61"/>
        <v>0</v>
      </c>
      <c r="M418" s="20">
        <f t="shared" si="62"/>
        <v>0</v>
      </c>
      <c r="N418" s="20">
        <f t="shared" si="60"/>
        <v>0</v>
      </c>
    </row>
    <row r="419" spans="4:14" x14ac:dyDescent="0.2">
      <c r="D419" s="24">
        <v>403</v>
      </c>
      <c r="E419" s="24">
        <v>34</v>
      </c>
      <c r="F419" s="51">
        <f t="shared" si="67"/>
        <v>56431</v>
      </c>
      <c r="G419" s="8">
        <f t="shared" si="64"/>
        <v>0</v>
      </c>
      <c r="H419" s="7">
        <f t="shared" si="59"/>
        <v>0</v>
      </c>
      <c r="I419" s="20">
        <f t="shared" si="65"/>
        <v>0</v>
      </c>
      <c r="J419" s="20">
        <f t="shared" si="63"/>
        <v>0</v>
      </c>
      <c r="K419" s="20">
        <f t="shared" si="66"/>
        <v>0</v>
      </c>
      <c r="L419" s="20">
        <f t="shared" si="61"/>
        <v>0</v>
      </c>
      <c r="M419" s="20">
        <f t="shared" si="62"/>
        <v>0</v>
      </c>
      <c r="N419" s="20">
        <f t="shared" si="60"/>
        <v>0</v>
      </c>
    </row>
    <row r="420" spans="4:14" x14ac:dyDescent="0.2">
      <c r="D420" s="24">
        <v>404</v>
      </c>
      <c r="E420" s="24">
        <v>34</v>
      </c>
      <c r="F420" s="51">
        <f t="shared" si="67"/>
        <v>56462</v>
      </c>
      <c r="G420" s="8">
        <f t="shared" si="64"/>
        <v>0</v>
      </c>
      <c r="H420" s="7">
        <f t="shared" si="59"/>
        <v>0</v>
      </c>
      <c r="I420" s="20">
        <f t="shared" si="65"/>
        <v>0</v>
      </c>
      <c r="J420" s="20">
        <f t="shared" si="63"/>
        <v>0</v>
      </c>
      <c r="K420" s="20">
        <f t="shared" si="66"/>
        <v>0</v>
      </c>
      <c r="L420" s="20">
        <f t="shared" si="61"/>
        <v>0</v>
      </c>
      <c r="M420" s="20">
        <f t="shared" si="62"/>
        <v>0</v>
      </c>
      <c r="N420" s="20">
        <f t="shared" si="60"/>
        <v>0</v>
      </c>
    </row>
    <row r="421" spans="4:14" x14ac:dyDescent="0.2">
      <c r="D421" s="24">
        <v>405</v>
      </c>
      <c r="E421" s="24">
        <v>34</v>
      </c>
      <c r="F421" s="51">
        <f t="shared" si="67"/>
        <v>56493</v>
      </c>
      <c r="G421" s="8">
        <f t="shared" si="64"/>
        <v>0</v>
      </c>
      <c r="H421" s="7">
        <f t="shared" si="59"/>
        <v>0</v>
      </c>
      <c r="I421" s="20">
        <f t="shared" si="65"/>
        <v>0</v>
      </c>
      <c r="J421" s="20">
        <f t="shared" si="63"/>
        <v>0</v>
      </c>
      <c r="K421" s="20">
        <f t="shared" si="66"/>
        <v>0</v>
      </c>
      <c r="L421" s="20">
        <f t="shared" si="61"/>
        <v>0</v>
      </c>
      <c r="M421" s="20">
        <f t="shared" si="62"/>
        <v>0</v>
      </c>
      <c r="N421" s="20">
        <f t="shared" si="60"/>
        <v>0</v>
      </c>
    </row>
    <row r="422" spans="4:14" x14ac:dyDescent="0.2">
      <c r="D422" s="24">
        <v>406</v>
      </c>
      <c r="E422" s="24">
        <v>34</v>
      </c>
      <c r="F422" s="51">
        <f t="shared" si="67"/>
        <v>56523</v>
      </c>
      <c r="G422" s="8">
        <f t="shared" si="64"/>
        <v>0</v>
      </c>
      <c r="H422" s="7">
        <f t="shared" si="59"/>
        <v>0</v>
      </c>
      <c r="I422" s="20">
        <f t="shared" si="65"/>
        <v>0</v>
      </c>
      <c r="J422" s="20">
        <f t="shared" si="63"/>
        <v>0</v>
      </c>
      <c r="K422" s="20">
        <f t="shared" si="66"/>
        <v>0</v>
      </c>
      <c r="L422" s="20">
        <f t="shared" si="61"/>
        <v>0</v>
      </c>
      <c r="M422" s="20">
        <f t="shared" si="62"/>
        <v>0</v>
      </c>
      <c r="N422" s="20">
        <f t="shared" si="60"/>
        <v>0</v>
      </c>
    </row>
    <row r="423" spans="4:14" x14ac:dyDescent="0.2">
      <c r="D423" s="24">
        <v>407</v>
      </c>
      <c r="E423" s="24">
        <v>34</v>
      </c>
      <c r="F423" s="51">
        <f t="shared" si="67"/>
        <v>56554</v>
      </c>
      <c r="G423" s="8">
        <f t="shared" si="64"/>
        <v>0</v>
      </c>
      <c r="H423" s="7">
        <f t="shared" si="59"/>
        <v>0</v>
      </c>
      <c r="I423" s="20">
        <f t="shared" si="65"/>
        <v>0</v>
      </c>
      <c r="J423" s="20">
        <f t="shared" si="63"/>
        <v>0</v>
      </c>
      <c r="K423" s="20">
        <f t="shared" si="66"/>
        <v>0</v>
      </c>
      <c r="L423" s="20">
        <f t="shared" si="61"/>
        <v>0</v>
      </c>
      <c r="M423" s="20">
        <f t="shared" si="62"/>
        <v>0</v>
      </c>
      <c r="N423" s="20">
        <f t="shared" si="60"/>
        <v>0</v>
      </c>
    </row>
    <row r="424" spans="4:14" x14ac:dyDescent="0.2">
      <c r="D424" s="22">
        <v>408</v>
      </c>
      <c r="E424" s="22">
        <v>34</v>
      </c>
      <c r="F424" s="53">
        <f t="shared" si="67"/>
        <v>56584</v>
      </c>
      <c r="G424" s="5">
        <f t="shared" si="64"/>
        <v>0</v>
      </c>
      <c r="H424" s="6">
        <f t="shared" si="59"/>
        <v>0</v>
      </c>
      <c r="I424" s="19">
        <f t="shared" si="65"/>
        <v>0</v>
      </c>
      <c r="J424" s="19">
        <f t="shared" si="63"/>
        <v>0</v>
      </c>
      <c r="K424" s="19">
        <f t="shared" si="66"/>
        <v>0</v>
      </c>
      <c r="L424" s="19">
        <f t="shared" si="61"/>
        <v>0</v>
      </c>
      <c r="M424" s="19">
        <f t="shared" si="62"/>
        <v>0</v>
      </c>
      <c r="N424" s="20">
        <f t="shared" si="60"/>
        <v>0</v>
      </c>
    </row>
    <row r="425" spans="4:14" x14ac:dyDescent="0.2">
      <c r="D425" s="24">
        <v>409</v>
      </c>
      <c r="E425" s="24">
        <v>35</v>
      </c>
      <c r="F425" s="51">
        <f t="shared" si="67"/>
        <v>56615</v>
      </c>
      <c r="G425" s="8">
        <f t="shared" si="64"/>
        <v>0</v>
      </c>
      <c r="H425" s="7">
        <f t="shared" si="59"/>
        <v>0</v>
      </c>
      <c r="I425" s="20">
        <f t="shared" si="65"/>
        <v>0</v>
      </c>
      <c r="J425" s="20">
        <f t="shared" si="63"/>
        <v>0</v>
      </c>
      <c r="K425" s="20">
        <f t="shared" si="66"/>
        <v>0</v>
      </c>
      <c r="L425" s="20">
        <f t="shared" si="61"/>
        <v>0</v>
      </c>
      <c r="M425" s="20">
        <f t="shared" si="62"/>
        <v>0</v>
      </c>
      <c r="N425" s="20">
        <f t="shared" si="60"/>
        <v>0</v>
      </c>
    </row>
    <row r="426" spans="4:14" x14ac:dyDescent="0.2">
      <c r="D426" s="24">
        <v>410</v>
      </c>
      <c r="E426" s="24">
        <v>35</v>
      </c>
      <c r="F426" s="51">
        <f t="shared" si="67"/>
        <v>56646</v>
      </c>
      <c r="G426" s="8">
        <f t="shared" si="64"/>
        <v>0</v>
      </c>
      <c r="H426" s="7">
        <f t="shared" si="59"/>
        <v>0</v>
      </c>
      <c r="I426" s="20">
        <f t="shared" si="65"/>
        <v>0</v>
      </c>
      <c r="J426" s="20">
        <f t="shared" si="63"/>
        <v>0</v>
      </c>
      <c r="K426" s="20">
        <f t="shared" si="66"/>
        <v>0</v>
      </c>
      <c r="L426" s="20">
        <f t="shared" si="61"/>
        <v>0</v>
      </c>
      <c r="M426" s="20">
        <f t="shared" si="62"/>
        <v>0</v>
      </c>
      <c r="N426" s="20">
        <f t="shared" si="60"/>
        <v>0</v>
      </c>
    </row>
    <row r="427" spans="4:14" x14ac:dyDescent="0.2">
      <c r="D427" s="24">
        <v>411</v>
      </c>
      <c r="E427" s="24">
        <v>35</v>
      </c>
      <c r="F427" s="51">
        <f t="shared" si="67"/>
        <v>56674</v>
      </c>
      <c r="G427" s="8">
        <f t="shared" si="64"/>
        <v>0</v>
      </c>
      <c r="H427" s="7">
        <f t="shared" si="59"/>
        <v>0</v>
      </c>
      <c r="I427" s="20">
        <f t="shared" si="65"/>
        <v>0</v>
      </c>
      <c r="J427" s="20">
        <f t="shared" si="63"/>
        <v>0</v>
      </c>
      <c r="K427" s="20">
        <f t="shared" si="66"/>
        <v>0</v>
      </c>
      <c r="L427" s="20">
        <f t="shared" si="61"/>
        <v>0</v>
      </c>
      <c r="M427" s="20">
        <f t="shared" si="62"/>
        <v>0</v>
      </c>
      <c r="N427" s="20">
        <f t="shared" si="60"/>
        <v>0</v>
      </c>
    </row>
    <row r="428" spans="4:14" x14ac:dyDescent="0.2">
      <c r="D428" s="24">
        <v>412</v>
      </c>
      <c r="E428" s="24">
        <v>35</v>
      </c>
      <c r="F428" s="51">
        <f t="shared" si="67"/>
        <v>56705</v>
      </c>
      <c r="G428" s="8">
        <f t="shared" si="64"/>
        <v>0</v>
      </c>
      <c r="H428" s="7">
        <f t="shared" si="59"/>
        <v>0</v>
      </c>
      <c r="I428" s="20">
        <f t="shared" si="65"/>
        <v>0</v>
      </c>
      <c r="J428" s="20">
        <f t="shared" si="63"/>
        <v>0</v>
      </c>
      <c r="K428" s="20">
        <f t="shared" si="66"/>
        <v>0</v>
      </c>
      <c r="L428" s="20">
        <f t="shared" si="61"/>
        <v>0</v>
      </c>
      <c r="M428" s="20">
        <f t="shared" si="62"/>
        <v>0</v>
      </c>
      <c r="N428" s="20">
        <f t="shared" si="60"/>
        <v>0</v>
      </c>
    </row>
    <row r="429" spans="4:14" x14ac:dyDescent="0.2">
      <c r="D429" s="24">
        <v>413</v>
      </c>
      <c r="E429" s="24">
        <v>35</v>
      </c>
      <c r="F429" s="51">
        <f t="shared" si="67"/>
        <v>56735</v>
      </c>
      <c r="G429" s="8">
        <f t="shared" si="64"/>
        <v>0</v>
      </c>
      <c r="H429" s="7">
        <f t="shared" si="59"/>
        <v>0</v>
      </c>
      <c r="I429" s="20">
        <f t="shared" si="65"/>
        <v>0</v>
      </c>
      <c r="J429" s="20">
        <f t="shared" si="63"/>
        <v>0</v>
      </c>
      <c r="K429" s="20">
        <f t="shared" si="66"/>
        <v>0</v>
      </c>
      <c r="L429" s="20">
        <f t="shared" si="61"/>
        <v>0</v>
      </c>
      <c r="M429" s="20">
        <f t="shared" si="62"/>
        <v>0</v>
      </c>
      <c r="N429" s="20">
        <f t="shared" si="60"/>
        <v>0</v>
      </c>
    </row>
    <row r="430" spans="4:14" x14ac:dyDescent="0.2">
      <c r="D430" s="24">
        <v>414</v>
      </c>
      <c r="E430" s="24">
        <v>35</v>
      </c>
      <c r="F430" s="51">
        <f t="shared" si="67"/>
        <v>56766</v>
      </c>
      <c r="G430" s="8">
        <f t="shared" si="64"/>
        <v>0</v>
      </c>
      <c r="H430" s="7">
        <f t="shared" si="59"/>
        <v>0</v>
      </c>
      <c r="I430" s="20">
        <f t="shared" si="65"/>
        <v>0</v>
      </c>
      <c r="J430" s="20">
        <f t="shared" si="63"/>
        <v>0</v>
      </c>
      <c r="K430" s="20">
        <f t="shared" si="66"/>
        <v>0</v>
      </c>
      <c r="L430" s="20">
        <f t="shared" si="61"/>
        <v>0</v>
      </c>
      <c r="M430" s="20">
        <f t="shared" si="62"/>
        <v>0</v>
      </c>
      <c r="N430" s="20">
        <f t="shared" si="60"/>
        <v>0</v>
      </c>
    </row>
    <row r="431" spans="4:14" x14ac:dyDescent="0.2">
      <c r="D431" s="24">
        <v>415</v>
      </c>
      <c r="E431" s="24">
        <v>35</v>
      </c>
      <c r="F431" s="51">
        <f t="shared" si="67"/>
        <v>56796</v>
      </c>
      <c r="G431" s="8">
        <f t="shared" si="64"/>
        <v>0</v>
      </c>
      <c r="H431" s="7">
        <f t="shared" si="59"/>
        <v>0</v>
      </c>
      <c r="I431" s="20">
        <f t="shared" si="65"/>
        <v>0</v>
      </c>
      <c r="J431" s="20">
        <f t="shared" si="63"/>
        <v>0</v>
      </c>
      <c r="K431" s="20">
        <f t="shared" si="66"/>
        <v>0</v>
      </c>
      <c r="L431" s="20">
        <f t="shared" si="61"/>
        <v>0</v>
      </c>
      <c r="M431" s="20">
        <f t="shared" si="62"/>
        <v>0</v>
      </c>
      <c r="N431" s="20">
        <f t="shared" si="60"/>
        <v>0</v>
      </c>
    </row>
    <row r="432" spans="4:14" x14ac:dyDescent="0.2">
      <c r="D432" s="24">
        <v>416</v>
      </c>
      <c r="E432" s="24">
        <v>35</v>
      </c>
      <c r="F432" s="51">
        <f t="shared" si="67"/>
        <v>56827</v>
      </c>
      <c r="G432" s="8">
        <f t="shared" si="64"/>
        <v>0</v>
      </c>
      <c r="H432" s="7">
        <f t="shared" si="59"/>
        <v>0</v>
      </c>
      <c r="I432" s="20">
        <f t="shared" si="65"/>
        <v>0</v>
      </c>
      <c r="J432" s="20">
        <f t="shared" si="63"/>
        <v>0</v>
      </c>
      <c r="K432" s="20">
        <f t="shared" si="66"/>
        <v>0</v>
      </c>
      <c r="L432" s="20">
        <f t="shared" si="61"/>
        <v>0</v>
      </c>
      <c r="M432" s="20">
        <f t="shared" si="62"/>
        <v>0</v>
      </c>
      <c r="N432" s="20">
        <f t="shared" si="60"/>
        <v>0</v>
      </c>
    </row>
    <row r="433" spans="4:14" x14ac:dyDescent="0.2">
      <c r="D433" s="24">
        <v>417</v>
      </c>
      <c r="E433" s="24">
        <v>35</v>
      </c>
      <c r="F433" s="51">
        <f t="shared" si="67"/>
        <v>56858</v>
      </c>
      <c r="G433" s="8">
        <f t="shared" si="64"/>
        <v>0</v>
      </c>
      <c r="H433" s="7">
        <f t="shared" si="59"/>
        <v>0</v>
      </c>
      <c r="I433" s="20">
        <f t="shared" si="65"/>
        <v>0</v>
      </c>
      <c r="J433" s="20">
        <f t="shared" si="63"/>
        <v>0</v>
      </c>
      <c r="K433" s="20">
        <f t="shared" si="66"/>
        <v>0</v>
      </c>
      <c r="L433" s="20">
        <f t="shared" si="61"/>
        <v>0</v>
      </c>
      <c r="M433" s="20">
        <f t="shared" si="62"/>
        <v>0</v>
      </c>
      <c r="N433" s="20">
        <f t="shared" si="60"/>
        <v>0</v>
      </c>
    </row>
    <row r="434" spans="4:14" x14ac:dyDescent="0.2">
      <c r="D434" s="24">
        <v>418</v>
      </c>
      <c r="E434" s="24">
        <v>35</v>
      </c>
      <c r="F434" s="51">
        <f t="shared" si="67"/>
        <v>56888</v>
      </c>
      <c r="G434" s="8">
        <f t="shared" si="64"/>
        <v>0</v>
      </c>
      <c r="H434" s="7">
        <f t="shared" si="59"/>
        <v>0</v>
      </c>
      <c r="I434" s="20">
        <f t="shared" si="65"/>
        <v>0</v>
      </c>
      <c r="J434" s="20">
        <f t="shared" si="63"/>
        <v>0</v>
      </c>
      <c r="K434" s="20">
        <f t="shared" si="66"/>
        <v>0</v>
      </c>
      <c r="L434" s="20">
        <f t="shared" si="61"/>
        <v>0</v>
      </c>
      <c r="M434" s="20">
        <f t="shared" si="62"/>
        <v>0</v>
      </c>
      <c r="N434" s="20">
        <f t="shared" si="60"/>
        <v>0</v>
      </c>
    </row>
    <row r="435" spans="4:14" x14ac:dyDescent="0.2">
      <c r="D435" s="24">
        <v>419</v>
      </c>
      <c r="E435" s="24">
        <v>35</v>
      </c>
      <c r="F435" s="51">
        <f t="shared" si="67"/>
        <v>56919</v>
      </c>
      <c r="G435" s="8">
        <f t="shared" si="64"/>
        <v>0</v>
      </c>
      <c r="H435" s="7">
        <f t="shared" si="59"/>
        <v>0</v>
      </c>
      <c r="I435" s="20">
        <f t="shared" si="65"/>
        <v>0</v>
      </c>
      <c r="J435" s="20">
        <f t="shared" si="63"/>
        <v>0</v>
      </c>
      <c r="K435" s="20">
        <f t="shared" si="66"/>
        <v>0</v>
      </c>
      <c r="L435" s="20">
        <f t="shared" si="61"/>
        <v>0</v>
      </c>
      <c r="M435" s="20">
        <f t="shared" si="62"/>
        <v>0</v>
      </c>
      <c r="N435" s="20">
        <f t="shared" si="60"/>
        <v>0</v>
      </c>
    </row>
    <row r="436" spans="4:14" x14ac:dyDescent="0.2">
      <c r="D436" s="24">
        <v>420</v>
      </c>
      <c r="E436" s="24">
        <v>35</v>
      </c>
      <c r="F436" s="53">
        <f t="shared" si="67"/>
        <v>56949</v>
      </c>
      <c r="G436" s="8">
        <f t="shared" si="64"/>
        <v>0</v>
      </c>
      <c r="H436" s="6">
        <f t="shared" si="59"/>
        <v>0</v>
      </c>
      <c r="I436" s="20">
        <f t="shared" si="65"/>
        <v>0</v>
      </c>
      <c r="J436" s="19">
        <f t="shared" si="63"/>
        <v>0</v>
      </c>
      <c r="K436" s="20">
        <f t="shared" si="66"/>
        <v>0</v>
      </c>
      <c r="L436" s="20">
        <f t="shared" si="61"/>
        <v>0</v>
      </c>
      <c r="M436" s="20">
        <f t="shared" si="62"/>
        <v>0</v>
      </c>
      <c r="N436" s="20">
        <f t="shared" si="60"/>
        <v>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2021-01-18T11:00:32Z</dcterms:created>
  <dcterms:modified xsi:type="dcterms:W3CDTF">2021-07-24T14:11:18Z</dcterms:modified>
</cp:coreProperties>
</file>