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ss\Documents\UC Berk Bootcamp\W1_D2_Excel\"/>
    </mc:Choice>
  </mc:AlternateContent>
  <xr:revisionPtr revIDLastSave="0" documentId="8_{294B0CF0-3C29-4CB2-A89E-98AD9014403F}" xr6:coauthVersionLast="47" xr6:coauthVersionMax="47" xr10:uidLastSave="{00000000-0000-0000-0000-000000000000}"/>
  <bookViews>
    <workbookView xWindow="30612" yWindow="-108" windowWidth="23256" windowHeight="12456" xr2:uid="{D0A04273-8153-4DC4-9212-810F1EFEF16F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5" i="1"/>
  <c r="K6" i="1"/>
  <c r="K7" i="1"/>
  <c r="K8" i="1"/>
  <c r="K9" i="1"/>
  <c r="K10" i="1"/>
  <c r="K11" i="1"/>
  <c r="K12" i="1"/>
  <c r="K13" i="1"/>
  <c r="K14" i="1"/>
  <c r="K15" i="1"/>
  <c r="K16" i="1"/>
  <c r="K5" i="1"/>
  <c r="H6" i="1"/>
  <c r="H7" i="1"/>
  <c r="H8" i="1"/>
  <c r="H9" i="1"/>
  <c r="H10" i="1"/>
  <c r="H11" i="1"/>
  <c r="H12" i="1"/>
  <c r="H13" i="1"/>
  <c r="H14" i="1"/>
  <c r="H5" i="1"/>
  <c r="G6" i="1"/>
  <c r="G7" i="1"/>
  <c r="G8" i="1"/>
  <c r="G9" i="1"/>
  <c r="G10" i="1"/>
  <c r="G11" i="1"/>
  <c r="G12" i="1"/>
  <c r="G13" i="1"/>
  <c r="G14" i="1"/>
  <c r="G5" i="1"/>
</calcChain>
</file>

<file path=xl/sharedStrings.xml><?xml version="1.0" encoding="utf-8"?>
<sst xmlns="http://schemas.openxmlformats.org/spreadsheetml/2006/main" count="40" uniqueCount="27">
  <si>
    <t>ID</t>
  </si>
  <si>
    <t>Employee</t>
  </si>
  <si>
    <t>Role</t>
  </si>
  <si>
    <t>Lamai Malee</t>
  </si>
  <si>
    <t>Project Manager</t>
  </si>
  <si>
    <t>Elimu Juma</t>
  </si>
  <si>
    <t>Data Analyst</t>
  </si>
  <si>
    <t>Jordan Brown</t>
  </si>
  <si>
    <t>Software Engineer</t>
  </si>
  <si>
    <t>Gabriella Russo</t>
  </si>
  <si>
    <t>Data Engineer</t>
  </si>
  <si>
    <t>Gina</t>
  </si>
  <si>
    <t>TK</t>
  </si>
  <si>
    <t>Jackie</t>
  </si>
  <si>
    <t>Tom</t>
  </si>
  <si>
    <t>Meryam</t>
  </si>
  <si>
    <t>Shelbie</t>
  </si>
  <si>
    <t>Hulbie</t>
  </si>
  <si>
    <t>Sud</t>
  </si>
  <si>
    <t>Han</t>
  </si>
  <si>
    <t>Fe</t>
  </si>
  <si>
    <t>Fiilmmaked</t>
  </si>
  <si>
    <t>Programmer</t>
  </si>
  <si>
    <t xml:space="preserve">Physicist </t>
  </si>
  <si>
    <t>Teacher</t>
  </si>
  <si>
    <t>Accountant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</si>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</sst>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B975-2E4F-476D-87C7-83F5A4BEFF95}">
  <dimension ref="A3:L16"/>
  <sheetViews>
    <sheetView tabSelected="1" zoomScale="120" zoomScaleNormal="120" workbookViewId="0">
      <selection activeCell="L5" sqref="L5:L16"/>
    </sheetView>
  </sheetViews>
  <sheetFormatPr defaultRowHeight="15" x14ac:dyDescent="0.25"/>
  <cols>
    <col min="1" max="1" width="4" style="2" bestFit="1" customWidth="1"/>
    <col min="2" max="2" width="14.7109375" style="2" bestFit="1" customWidth="1"/>
    <col min="3" max="3" width="17.5703125" style="3" bestFit="1" customWidth="1"/>
    <col min="4" max="5" width="9.140625" style="2"/>
    <col min="6" max="6" width="5" style="2" customWidth="1"/>
    <col min="7" max="7" width="17.5703125" style="2" bestFit="1" customWidth="1"/>
    <col min="8" max="8" width="14.7109375" style="2" bestFit="1" customWidth="1"/>
    <col min="9" max="10" width="9.140625" style="2"/>
    <col min="11" max="11" width="15.5703125" style="2" bestFit="1" customWidth="1"/>
    <col min="12" max="12" width="12.28515625" style="2" customWidth="1"/>
    <col min="13" max="16384" width="9.140625" style="2"/>
  </cols>
  <sheetData>
    <row r="3" spans="1:12" x14ac:dyDescent="0.25">
      <c r="A3" s="1" t="s">
        <v>0</v>
      </c>
      <c r="B3" s="1" t="s">
        <v>1</v>
      </c>
      <c r="C3" s="1" t="s">
        <v>2</v>
      </c>
    </row>
    <row r="4" spans="1:12" x14ac:dyDescent="0.25">
      <c r="A4" s="2">
        <v>101</v>
      </c>
      <c r="B4" s="2" t="s">
        <v>3</v>
      </c>
      <c r="C4" s="2" t="s">
        <v>4</v>
      </c>
      <c r="F4" s="4" t="s">
        <v>0</v>
      </c>
      <c r="G4" s="1" t="s">
        <v>2</v>
      </c>
      <c r="H4" s="1" t="s">
        <v>1</v>
      </c>
      <c r="J4" s="4" t="s">
        <v>0</v>
      </c>
      <c r="K4" s="1" t="s">
        <v>2</v>
      </c>
      <c r="L4" s="1" t="s">
        <v>1</v>
      </c>
    </row>
    <row r="5" spans="1:12" x14ac:dyDescent="0.25">
      <c r="A5" s="2">
        <v>102</v>
      </c>
      <c r="B5" s="2" t="s">
        <v>5</v>
      </c>
      <c r="C5" s="2" t="s">
        <v>6</v>
      </c>
      <c r="F5" s="2">
        <v>104</v>
      </c>
      <c r="G5" s="2" t="str">
        <f>VLOOKUP(F5,$A$4:$C$7,3,)</f>
        <v>Data Engineer</v>
      </c>
      <c r="H5" s="2" t="str">
        <f>VLOOKUP(F5,$A$4:$C$7,2,FALSE)</f>
        <v>Gabriella Russo</v>
      </c>
      <c r="J5" s="2">
        <v>201</v>
      </c>
      <c r="K5" s="2" t="str">
        <f>VLOOKUP(J5,Sheet2!$F$6:$H$15,2,FALSE)</f>
        <v>Project Manager</v>
      </c>
      <c r="L5" s="2" t="str">
        <f>VLOOKUP(J5,Sheet2!$F$6:$H$15,3,FALSE)</f>
        <v>Gina</v>
      </c>
    </row>
    <row r="6" spans="1:12" x14ac:dyDescent="0.25">
      <c r="A6" s="2">
        <v>103</v>
      </c>
      <c r="B6" s="2" t="s">
        <v>7</v>
      </c>
      <c r="C6" s="2" t="s">
        <v>8</v>
      </c>
      <c r="F6" s="2">
        <v>103</v>
      </c>
      <c r="G6" s="2" t="str">
        <f t="shared" ref="G6:G14" si="0">VLOOKUP(F6,$A$4:$C$7,3,)</f>
        <v>Software Engineer</v>
      </c>
      <c r="H6" s="2" t="str">
        <f t="shared" ref="H6:H14" si="1">VLOOKUP(F6,$A$4:$C$7,2,FALSE)</f>
        <v>Jordan Brown</v>
      </c>
      <c r="J6" s="2">
        <v>205</v>
      </c>
      <c r="K6" s="2" t="str">
        <f>VLOOKUP(J6,Sheet2!$F$6:$H$15,2,FALSE)</f>
        <v>Fiilmmaked</v>
      </c>
      <c r="L6" s="2" t="str">
        <f>VLOOKUP(J6,Sheet2!$F$6:$H$15,3,FALSE)</f>
        <v>Meryam</v>
      </c>
    </row>
    <row r="7" spans="1:12" x14ac:dyDescent="0.25">
      <c r="A7" s="2">
        <v>104</v>
      </c>
      <c r="B7" s="2" t="s">
        <v>9</v>
      </c>
      <c r="C7" s="2" t="s">
        <v>10</v>
      </c>
      <c r="F7" s="2">
        <v>104</v>
      </c>
      <c r="G7" s="2" t="str">
        <f t="shared" si="0"/>
        <v>Data Engineer</v>
      </c>
      <c r="H7" s="2" t="str">
        <f t="shared" si="1"/>
        <v>Gabriella Russo</v>
      </c>
      <c r="J7" s="2">
        <v>210</v>
      </c>
      <c r="K7" s="2" t="str">
        <f>VLOOKUP(J7,Sheet2!$F$6:$H$15,2,FALSE)</f>
        <v>OT</v>
      </c>
      <c r="L7" s="2" t="str">
        <f>VLOOKUP(J7,Sheet2!$F$6:$H$15,3,FALSE)</f>
        <v>Fe</v>
      </c>
    </row>
    <row r="8" spans="1:12" x14ac:dyDescent="0.25">
      <c r="F8" s="2">
        <v>101</v>
      </c>
      <c r="G8" s="2" t="str">
        <f t="shared" si="0"/>
        <v>Project Manager</v>
      </c>
      <c r="H8" s="2" t="str">
        <f t="shared" si="1"/>
        <v>Lamai Malee</v>
      </c>
      <c r="J8" s="2">
        <v>202</v>
      </c>
      <c r="K8" s="2" t="str">
        <f>VLOOKUP(J8,Sheet2!$F$6:$H$15,2,FALSE)</f>
        <v>Data Analyst</v>
      </c>
      <c r="L8" s="2" t="str">
        <f>VLOOKUP(J8,Sheet2!$F$6:$H$15,3,FALSE)</f>
        <v>TK</v>
      </c>
    </row>
    <row r="9" spans="1:12" x14ac:dyDescent="0.25">
      <c r="F9" s="2">
        <v>102</v>
      </c>
      <c r="G9" s="2" t="str">
        <f t="shared" si="0"/>
        <v>Data Analyst</v>
      </c>
      <c r="H9" s="2" t="str">
        <f t="shared" si="1"/>
        <v>Elimu Juma</v>
      </c>
      <c r="J9" s="2">
        <v>209</v>
      </c>
      <c r="K9" s="2" t="str">
        <f>VLOOKUP(J9,Sheet2!$F$6:$H$15,2,FALSE)</f>
        <v>Accountant</v>
      </c>
      <c r="L9" s="2" t="str">
        <f>VLOOKUP(J9,Sheet2!$F$6:$H$15,3,FALSE)</f>
        <v>Han</v>
      </c>
    </row>
    <row r="10" spans="1:12" x14ac:dyDescent="0.25">
      <c r="F10" s="2">
        <v>103</v>
      </c>
      <c r="G10" s="2" t="str">
        <f t="shared" si="0"/>
        <v>Software Engineer</v>
      </c>
      <c r="H10" s="2" t="str">
        <f t="shared" si="1"/>
        <v>Jordan Brown</v>
      </c>
      <c r="J10" s="2">
        <v>206</v>
      </c>
      <c r="K10" s="2" t="str">
        <f>VLOOKUP(J10,Sheet2!$F$6:$H$15,2,FALSE)</f>
        <v>Programmer</v>
      </c>
      <c r="L10" s="2" t="str">
        <f>VLOOKUP(J10,Sheet2!$F$6:$H$15,3,FALSE)</f>
        <v>Shelbie</v>
      </c>
    </row>
    <row r="11" spans="1:12" x14ac:dyDescent="0.25">
      <c r="F11" s="2">
        <v>101</v>
      </c>
      <c r="G11" s="2" t="str">
        <f t="shared" si="0"/>
        <v>Project Manager</v>
      </c>
      <c r="H11" s="2" t="str">
        <f t="shared" si="1"/>
        <v>Lamai Malee</v>
      </c>
      <c r="J11" s="2">
        <v>208</v>
      </c>
      <c r="K11" s="2" t="str">
        <f>VLOOKUP(J11,Sheet2!$F$6:$H$15,2,FALSE)</f>
        <v>Teacher</v>
      </c>
      <c r="L11" s="2" t="str">
        <f>VLOOKUP(J11,Sheet2!$F$6:$H$15,3,FALSE)</f>
        <v>Sud</v>
      </c>
    </row>
    <row r="12" spans="1:12" x14ac:dyDescent="0.25">
      <c r="F12" s="2">
        <v>104</v>
      </c>
      <c r="G12" s="2" t="str">
        <f t="shared" si="0"/>
        <v>Data Engineer</v>
      </c>
      <c r="H12" s="2" t="str">
        <f t="shared" si="1"/>
        <v>Gabriella Russo</v>
      </c>
      <c r="J12" s="2">
        <v>203</v>
      </c>
      <c r="K12" s="2" t="str">
        <f>VLOOKUP(J12,Sheet2!$F$6:$H$15,2,FALSE)</f>
        <v>Software Engineer</v>
      </c>
      <c r="L12" s="2" t="str">
        <f>VLOOKUP(J12,Sheet2!$F$6:$H$15,3,FALSE)</f>
        <v>Jackie</v>
      </c>
    </row>
    <row r="13" spans="1:12" x14ac:dyDescent="0.25">
      <c r="F13" s="2">
        <v>101</v>
      </c>
      <c r="G13" s="2" t="str">
        <f t="shared" si="0"/>
        <v>Project Manager</v>
      </c>
      <c r="H13" s="2" t="str">
        <f t="shared" si="1"/>
        <v>Lamai Malee</v>
      </c>
      <c r="J13" s="2">
        <v>205</v>
      </c>
      <c r="K13" s="2" t="str">
        <f>VLOOKUP(J13,Sheet2!$F$6:$H$15,2,FALSE)</f>
        <v>Fiilmmaked</v>
      </c>
      <c r="L13" s="2" t="str">
        <f>VLOOKUP(J13,Sheet2!$F$6:$H$15,3,FALSE)</f>
        <v>Meryam</v>
      </c>
    </row>
    <row r="14" spans="1:12" x14ac:dyDescent="0.25">
      <c r="F14" s="2">
        <v>102</v>
      </c>
      <c r="G14" s="2" t="str">
        <f t="shared" si="0"/>
        <v>Data Analyst</v>
      </c>
      <c r="H14" s="2" t="str">
        <f t="shared" si="1"/>
        <v>Elimu Juma</v>
      </c>
      <c r="J14" s="2">
        <v>204</v>
      </c>
      <c r="K14" s="2" t="str">
        <f>VLOOKUP(J14,Sheet2!$F$6:$H$15,2,FALSE)</f>
        <v>Data Engineer</v>
      </c>
      <c r="L14" s="2" t="str">
        <f>VLOOKUP(J14,Sheet2!$F$6:$H$15,3,FALSE)</f>
        <v>Tom</v>
      </c>
    </row>
    <row r="15" spans="1:12" x14ac:dyDescent="0.25">
      <c r="J15" s="2">
        <v>210</v>
      </c>
      <c r="K15" s="2" t="str">
        <f>VLOOKUP(J15,Sheet2!$F$6:$H$15,2,FALSE)</f>
        <v>OT</v>
      </c>
      <c r="L15" s="2" t="str">
        <f>VLOOKUP(J15,Sheet2!$F$6:$H$15,3,FALSE)</f>
        <v>Fe</v>
      </c>
    </row>
    <row r="16" spans="1:12" x14ac:dyDescent="0.25">
      <c r="J16" s="2">
        <v>202</v>
      </c>
      <c r="K16" s="2" t="str">
        <f>VLOOKUP(J16,Sheet2!$F$6:$H$15,2,FALSE)</f>
        <v>Data Analyst</v>
      </c>
      <c r="L16" s="2" t="str">
        <f>VLOOKUP(J16,Sheet2!$F$6:$H$15,3,FALSE)</f>
        <v>TK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5428-E0A0-4E54-B5C9-31235DE5D9DB}">
  <dimension ref="F5:H15"/>
  <sheetViews>
    <sheetView workbookViewId="0">
      <selection activeCell="B27" sqref="B27"/>
    </sheetView>
  </sheetViews>
  <sheetFormatPr defaultRowHeight="15" x14ac:dyDescent="0.25"/>
  <cols>
    <col min="7" max="7" width="17.5703125" bestFit="1" customWidth="1"/>
  </cols>
  <sheetData>
    <row r="5" spans="6:8" x14ac:dyDescent="0.25">
      <c r="F5" s="4" t="s">
        <v>0</v>
      </c>
      <c r="G5" s="1" t="s">
        <v>2</v>
      </c>
      <c r="H5" s="1" t="s">
        <v>1</v>
      </c>
    </row>
    <row r="6" spans="6:8" x14ac:dyDescent="0.25">
      <c r="F6" s="2">
        <v>201</v>
      </c>
      <c r="G6" s="2" t="s">
        <v>4</v>
      </c>
      <c r="H6" s="2" t="s">
        <v>11</v>
      </c>
    </row>
    <row r="7" spans="6:8" x14ac:dyDescent="0.25">
      <c r="F7" s="2">
        <v>202</v>
      </c>
      <c r="G7" s="2" t="s">
        <v>6</v>
      </c>
      <c r="H7" s="2" t="s">
        <v>12</v>
      </c>
    </row>
    <row r="8" spans="6:8" x14ac:dyDescent="0.25">
      <c r="F8" s="2">
        <v>203</v>
      </c>
      <c r="G8" s="2" t="s">
        <v>8</v>
      </c>
      <c r="H8" s="2" t="s">
        <v>13</v>
      </c>
    </row>
    <row r="9" spans="6:8" x14ac:dyDescent="0.25">
      <c r="F9" s="2">
        <v>204</v>
      </c>
      <c r="G9" s="2" t="s">
        <v>10</v>
      </c>
      <c r="H9" s="2" t="s">
        <v>14</v>
      </c>
    </row>
    <row r="10" spans="6:8" x14ac:dyDescent="0.25">
      <c r="F10" s="2">
        <v>205</v>
      </c>
      <c r="G10" s="2" t="s">
        <v>21</v>
      </c>
      <c r="H10" s="2" t="s">
        <v>15</v>
      </c>
    </row>
    <row r="11" spans="6:8" x14ac:dyDescent="0.25">
      <c r="F11" s="2">
        <v>206</v>
      </c>
      <c r="G11" s="2" t="s">
        <v>22</v>
      </c>
      <c r="H11" s="2" t="s">
        <v>16</v>
      </c>
    </row>
    <row r="12" spans="6:8" x14ac:dyDescent="0.25">
      <c r="F12" s="2">
        <v>207</v>
      </c>
      <c r="G12" s="2" t="s">
        <v>23</v>
      </c>
      <c r="H12" s="2" t="s">
        <v>17</v>
      </c>
    </row>
    <row r="13" spans="6:8" x14ac:dyDescent="0.25">
      <c r="F13" s="2">
        <v>208</v>
      </c>
      <c r="G13" s="2" t="s">
        <v>24</v>
      </c>
      <c r="H13" s="2" t="s">
        <v>18</v>
      </c>
    </row>
    <row r="14" spans="6:8" x14ac:dyDescent="0.25">
      <c r="F14" s="2">
        <v>209</v>
      </c>
      <c r="G14" s="2" t="s">
        <v>25</v>
      </c>
      <c r="H14" s="2" t="s">
        <v>19</v>
      </c>
    </row>
    <row r="15" spans="6:8" x14ac:dyDescent="0.25">
      <c r="F15" s="2">
        <v>210</v>
      </c>
      <c r="G15" s="2" t="s">
        <v>26</v>
      </c>
      <c r="H1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Massari</dc:creator>
  <cp:lastModifiedBy>Gina Massari</cp:lastModifiedBy>
  <dcterms:created xsi:type="dcterms:W3CDTF">2022-12-03T22:06:08Z</dcterms:created>
  <dcterms:modified xsi:type="dcterms:W3CDTF">2022-12-03T22:26:43Z</dcterms:modified>
</cp:coreProperties>
</file>