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Нужное\ТКМ\"/>
    </mc:Choice>
  </mc:AlternateContent>
  <xr:revisionPtr revIDLastSave="0" documentId="13_ncr:1_{B9F11E3B-316D-484F-86E3-B144641DF609}" xr6:coauthVersionLast="45" xr6:coauthVersionMax="45" xr10:uidLastSave="{00000000-0000-0000-0000-000000000000}"/>
  <bookViews>
    <workbookView xWindow="-120" yWindow="-120" windowWidth="20730" windowHeight="11160" xr2:uid="{0AE71C2A-9A05-4E55-888D-2C674C8D738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20" i="1"/>
  <c r="C19" i="1"/>
  <c r="C12" i="1"/>
  <c r="C13" i="1"/>
  <c r="C14" i="1"/>
  <c r="C15" i="1"/>
  <c r="C16" i="1"/>
  <c r="C17" i="1"/>
  <c r="C18" i="1"/>
  <c r="C6" i="1"/>
  <c r="C7" i="1"/>
  <c r="C8" i="1"/>
  <c r="C9" i="1"/>
  <c r="C10" i="1"/>
  <c r="C11" i="1"/>
  <c r="F6" i="1"/>
  <c r="C3" i="1"/>
  <c r="C4" i="1"/>
</calcChain>
</file>

<file path=xl/sharedStrings.xml><?xml version="1.0" encoding="utf-8"?>
<sst xmlns="http://schemas.openxmlformats.org/spreadsheetml/2006/main" count="7" uniqueCount="7">
  <si>
    <t>T</t>
  </si>
  <si>
    <t>Ts</t>
  </si>
  <si>
    <t>T0</t>
  </si>
  <si>
    <t>r</t>
  </si>
  <si>
    <t>tкон</t>
  </si>
  <si>
    <t>t, мин</t>
  </si>
  <si>
    <t>T, градусы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</si>
</sst>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T, градусы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Лист1!$B$3:$B$20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Лист1!$C$3:$C$20</c:f>
              <c:numCache>
                <c:formatCode>General</c:formatCode>
                <c:ptCount val="18"/>
                <c:pt idx="0">
                  <c:v>83</c:v>
                </c:pt>
                <c:pt idx="1">
                  <c:v>80.766611628041858</c:v>
                </c:pt>
                <c:pt idx="2">
                  <c:v>78.614994135100062</c:v>
                </c:pt>
                <c:pt idx="3">
                  <c:v>76.542153650185128</c:v>
                </c:pt>
                <c:pt idx="4">
                  <c:v>74.545205916678938</c:v>
                </c:pt>
                <c:pt idx="5">
                  <c:v>72.621372279032101</c:v>
                </c:pt>
                <c:pt idx="6">
                  <c:v>70.767975816400053</c:v>
                </c:pt>
                <c:pt idx="7">
                  <c:v>68.982437617838031</c:v>
                </c:pt>
                <c:pt idx="8">
                  <c:v>67.262273193871991</c:v>
                </c:pt>
                <c:pt idx="9">
                  <c:v>65.605089019452535</c:v>
                </c:pt>
                <c:pt idx="10">
                  <c:v>64.008579203481304</c:v>
                </c:pt>
                <c:pt idx="11">
                  <c:v>62.470522280275766</c:v>
                </c:pt>
                <c:pt idx="12">
                  <c:v>60.988778118507881</c:v>
                </c:pt>
                <c:pt idx="13">
                  <c:v>59.561284943315556</c:v>
                </c:pt>
                <c:pt idx="14">
                  <c:v>58.186056467443308</c:v>
                </c:pt>
                <c:pt idx="15">
                  <c:v>56.861179127420215</c:v>
                </c:pt>
                <c:pt idx="16">
                  <c:v>55.584809420929552</c:v>
                </c:pt>
                <c:pt idx="17">
                  <c:v>54.355171341665049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A0-462C-8554-2F1F8B781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30912"/>
        <c:axId val="437027304"/>
      </c:scatterChart>
      <c:valAx>
        <c:axId val="4370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, минуты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027304"/>
        <c:crosses val="autoZero"/>
        <c:crossBetween val="midCat"/>
      </c:valAx>
      <c:valAx>
        <c:axId val="43702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Т,</a:t>
                </a:r>
                <a:r>
                  <a:rPr lang="ru-RU" baseline="0"/>
                  <a:t> градусы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9444444444444445E-2"/>
              <c:y val="0.30664734616506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03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14287</xdr:rowOff>
    </xdr:from>
    <xdr:to>
      <xdr:col>14</xdr:col>
      <xdr:colOff>304800</xdr:colOff>
      <xdr:row>15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8B743C9-1D2F-49A3-AC17-87F223FC8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07C0-2BB6-4B28-952E-C72874BB0E4C}">
  <dimension ref="B2:F20"/>
  <sheetViews>
    <sheetView tabSelected="1" workbookViewId="0">
      <selection activeCell="P12" sqref="P12"/>
    </sheetView>
  </sheetViews>
  <sheetFormatPr defaultRowHeight="15" x14ac:dyDescent="0.25"/>
  <cols>
    <col min="3" max="3" width="10.42578125" customWidth="1"/>
  </cols>
  <sheetData>
    <row r="2" spans="2:6" x14ac:dyDescent="0.25">
      <c r="B2" s="4" t="s">
        <v>5</v>
      </c>
      <c r="C2" s="4" t="s">
        <v>6</v>
      </c>
      <c r="E2" s="4" t="s">
        <v>1</v>
      </c>
      <c r="F2" s="1">
        <v>22</v>
      </c>
    </row>
    <row r="3" spans="2:6" x14ac:dyDescent="0.25">
      <c r="B3" s="2">
        <v>0</v>
      </c>
      <c r="C3" s="2">
        <f>$F$2-($F$2-$F$3)*EXP(-$F$4*B3)</f>
        <v>83</v>
      </c>
      <c r="E3" s="4" t="s">
        <v>2</v>
      </c>
      <c r="F3" s="1">
        <v>83</v>
      </c>
    </row>
    <row r="4" spans="2:6" x14ac:dyDescent="0.25">
      <c r="B4" s="2">
        <v>1</v>
      </c>
      <c r="C4" s="2">
        <f>$F$2-($F$2-$F$3)*EXP(-$F$4*B4)</f>
        <v>80.766611628041858</v>
      </c>
      <c r="E4" s="4" t="s">
        <v>3</v>
      </c>
      <c r="F4" s="1">
        <v>3.73E-2</v>
      </c>
    </row>
    <row r="5" spans="2:6" x14ac:dyDescent="0.25">
      <c r="B5" s="2">
        <v>2</v>
      </c>
      <c r="C5" s="2">
        <f>$F$2-($F$2-$F$3)*EXP(-$F$4*B5)</f>
        <v>78.614994135100062</v>
      </c>
      <c r="E5" s="4" t="s">
        <v>0</v>
      </c>
      <c r="F5" s="1">
        <v>54</v>
      </c>
    </row>
    <row r="6" spans="2:6" x14ac:dyDescent="0.25">
      <c r="B6" s="2">
        <v>3</v>
      </c>
      <c r="C6" s="2">
        <f t="shared" ref="C5:C49" si="0">$F$2-($F$2-$F$3)*EXP(-$F$4*B6)</f>
        <v>76.542153650185128</v>
      </c>
      <c r="E6" s="4" t="s">
        <v>4</v>
      </c>
      <c r="F6" s="1">
        <f>-(1/F4)*LN((F5-F2)/(F3-F2))</f>
        <v>17.29592389741514</v>
      </c>
    </row>
    <row r="7" spans="2:6" x14ac:dyDescent="0.25">
      <c r="B7" s="2">
        <v>4</v>
      </c>
      <c r="C7" s="2">
        <f t="shared" si="0"/>
        <v>74.545205916678938</v>
      </c>
    </row>
    <row r="8" spans="2:6" x14ac:dyDescent="0.25">
      <c r="B8" s="2">
        <v>5</v>
      </c>
      <c r="C8" s="2">
        <f t="shared" si="0"/>
        <v>72.621372279032101</v>
      </c>
    </row>
    <row r="9" spans="2:6" x14ac:dyDescent="0.25">
      <c r="B9" s="2">
        <v>6</v>
      </c>
      <c r="C9" s="2">
        <f t="shared" si="0"/>
        <v>70.767975816400053</v>
      </c>
    </row>
    <row r="10" spans="2:6" x14ac:dyDescent="0.25">
      <c r="B10" s="2">
        <v>7</v>
      </c>
      <c r="C10" s="2">
        <f t="shared" si="0"/>
        <v>68.982437617838031</v>
      </c>
    </row>
    <row r="11" spans="2:6" x14ac:dyDescent="0.25">
      <c r="B11" s="2">
        <v>8</v>
      </c>
      <c r="C11" s="2">
        <f t="shared" si="0"/>
        <v>67.262273193871991</v>
      </c>
    </row>
    <row r="12" spans="2:6" x14ac:dyDescent="0.25">
      <c r="B12" s="2">
        <v>9</v>
      </c>
      <c r="C12" s="2">
        <f t="shared" si="0"/>
        <v>65.605089019452535</v>
      </c>
    </row>
    <row r="13" spans="2:6" x14ac:dyDescent="0.25">
      <c r="B13" s="2">
        <v>10</v>
      </c>
      <c r="C13" s="2">
        <f t="shared" si="0"/>
        <v>64.008579203481304</v>
      </c>
    </row>
    <row r="14" spans="2:6" x14ac:dyDescent="0.25">
      <c r="B14" s="2">
        <v>11</v>
      </c>
      <c r="C14" s="2">
        <f t="shared" si="0"/>
        <v>62.470522280275766</v>
      </c>
    </row>
    <row r="15" spans="2:6" x14ac:dyDescent="0.25">
      <c r="B15" s="2">
        <v>12</v>
      </c>
      <c r="C15" s="2">
        <f t="shared" si="0"/>
        <v>60.988778118507881</v>
      </c>
    </row>
    <row r="16" spans="2:6" x14ac:dyDescent="0.25">
      <c r="B16" s="2">
        <v>13</v>
      </c>
      <c r="C16" s="2">
        <f t="shared" si="0"/>
        <v>59.561284943315556</v>
      </c>
    </row>
    <row r="17" spans="2:3" x14ac:dyDescent="0.25">
      <c r="B17" s="2">
        <v>14</v>
      </c>
      <c r="C17" s="2">
        <f t="shared" si="0"/>
        <v>58.186056467443308</v>
      </c>
    </row>
    <row r="18" spans="2:3" x14ac:dyDescent="0.25">
      <c r="B18" s="2">
        <v>15</v>
      </c>
      <c r="C18" s="2">
        <f t="shared" si="0"/>
        <v>56.861179127420215</v>
      </c>
    </row>
    <row r="19" spans="2:3" x14ac:dyDescent="0.25">
      <c r="B19" s="2">
        <v>16</v>
      </c>
      <c r="C19" s="2">
        <f t="shared" si="0"/>
        <v>55.584809420929552</v>
      </c>
    </row>
    <row r="20" spans="2:3" x14ac:dyDescent="0.25">
      <c r="B20" s="3">
        <v>17</v>
      </c>
      <c r="C20" s="3">
        <f t="shared" si="0"/>
        <v>54.355171341665049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Galya</dc:creator>
  <cp:lastModifiedBy>Galya</cp:lastModifiedBy>
  <dcterms:created xsi:type="dcterms:W3CDTF">2020-03-28T10:32:07Z</dcterms:created>
  <dcterms:modified xsi:type="dcterms:W3CDTF">2020-03-28T12:49:46Z</dcterms:modified>
</cp:coreProperties>
</file>