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ОКА\ВСР\ВСР 2.4\"/>
    </mc:Choice>
  </mc:AlternateContent>
  <xr:revisionPtr revIDLastSave="0" documentId="13_ncr:1_{6250F40D-E94D-4D89-9015-19A4855C6CFC}" xr6:coauthVersionLast="45" xr6:coauthVersionMax="45" xr10:uidLastSave="{00000000-0000-0000-0000-000000000000}"/>
  <bookViews>
    <workbookView xWindow="-120" yWindow="-120" windowWidth="20730" windowHeight="11160" xr2:uid="{624902CD-7C9E-444D-9723-2631F11944D1}"/>
  </bookViews>
  <sheets>
    <sheet name="Матрицы" sheetId="1" r:id="rId1"/>
    <sheet name="СЛАУ" sheetId="2" r:id="rId2"/>
    <sheet name="Вектора" sheetId="3" r:id="rId3"/>
    <sheet name="Сумма" sheetId="4" r:id="rId4"/>
    <sheet name="Графики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0" i="5" l="1"/>
  <c r="C41" i="5"/>
  <c r="C42" i="5"/>
  <c r="C43" i="5"/>
  <c r="C44" i="5"/>
  <c r="C45" i="5"/>
  <c r="C46" i="5"/>
  <c r="C47" i="5"/>
  <c r="C48" i="5"/>
  <c r="C49" i="5"/>
  <c r="C39" i="5"/>
  <c r="C25" i="5"/>
  <c r="C26" i="5"/>
  <c r="C27" i="5"/>
  <c r="C28" i="5"/>
  <c r="C29" i="5"/>
  <c r="C30" i="5"/>
  <c r="C31" i="5"/>
  <c r="C32" i="5"/>
  <c r="C33" i="5"/>
  <c r="C34" i="5"/>
  <c r="C24" i="5"/>
  <c r="C4" i="5"/>
  <c r="C5" i="5"/>
  <c r="C6" i="5"/>
  <c r="C7" i="5"/>
  <c r="C8" i="5"/>
  <c r="C9" i="5"/>
  <c r="C10" i="5"/>
  <c r="C11" i="5"/>
  <c r="C12" i="5"/>
  <c r="C3" i="5"/>
  <c r="C13" i="4"/>
  <c r="C2" i="4"/>
  <c r="C3" i="4"/>
  <c r="C4" i="4"/>
  <c r="C5" i="4"/>
  <c r="C6" i="4"/>
  <c r="C7" i="4"/>
  <c r="C8" i="4"/>
  <c r="C9" i="4"/>
  <c r="C10" i="4"/>
  <c r="C11" i="4"/>
  <c r="G3" i="3"/>
  <c r="G19" i="2"/>
  <c r="C24" i="2" s="1"/>
  <c r="G15" i="2"/>
  <c r="G11" i="2"/>
  <c r="G7" i="2"/>
  <c r="D16" i="1"/>
  <c r="C16" i="1"/>
  <c r="D15" i="1"/>
  <c r="C15" i="1"/>
  <c r="C12" i="1"/>
  <c r="C13" i="1"/>
  <c r="D13" i="1"/>
  <c r="E13" i="1"/>
  <c r="D12" i="1"/>
  <c r="E12" i="1"/>
  <c r="C23" i="2" l="1"/>
  <c r="C22" i="2"/>
  <c r="C9" i="1"/>
  <c r="I9" i="1"/>
  <c r="J9" i="1"/>
  <c r="I10" i="1"/>
  <c r="J10" i="1"/>
  <c r="H10" i="1"/>
  <c r="H9" i="1"/>
  <c r="D9" i="1"/>
  <c r="E9" i="1"/>
  <c r="D10" i="1"/>
  <c r="E10" i="1"/>
  <c r="C10" i="1"/>
</calcChain>
</file>

<file path=xl/sharedStrings.xml><?xml version="1.0" encoding="utf-8"?>
<sst xmlns="http://schemas.openxmlformats.org/spreadsheetml/2006/main" count="37" uniqueCount="31">
  <si>
    <t xml:space="preserve">A = </t>
  </si>
  <si>
    <t xml:space="preserve"> </t>
  </si>
  <si>
    <t>B =</t>
  </si>
  <si>
    <t xml:space="preserve">a  (альфа)= </t>
  </si>
  <si>
    <t xml:space="preserve">b (бета) = </t>
  </si>
  <si>
    <t xml:space="preserve">AT = </t>
  </si>
  <si>
    <t xml:space="preserve">aA = </t>
  </si>
  <si>
    <t xml:space="preserve">bB = </t>
  </si>
  <si>
    <t xml:space="preserve">aA + bB = </t>
  </si>
  <si>
    <t xml:space="preserve">(aA + bB)АТ = </t>
  </si>
  <si>
    <t>1.</t>
  </si>
  <si>
    <t>2.</t>
  </si>
  <si>
    <t>det</t>
  </si>
  <si>
    <t xml:space="preserve"> = </t>
  </si>
  <si>
    <t>3.</t>
  </si>
  <si>
    <t>det1</t>
  </si>
  <si>
    <t>det2</t>
  </si>
  <si>
    <t>det3</t>
  </si>
  <si>
    <t>4.</t>
  </si>
  <si>
    <t xml:space="preserve">x1 = </t>
  </si>
  <si>
    <t xml:space="preserve">x2 = </t>
  </si>
  <si>
    <t xml:space="preserve">x3 = </t>
  </si>
  <si>
    <t>=</t>
  </si>
  <si>
    <t>Сумма</t>
  </si>
  <si>
    <t>Х</t>
  </si>
  <si>
    <t>У</t>
  </si>
  <si>
    <t>Для наглядности построим несколько простых графиков</t>
  </si>
  <si>
    <t>y = x^2</t>
  </si>
  <si>
    <t>x</t>
  </si>
  <si>
    <t>y</t>
  </si>
  <si>
    <t>y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</si>
</sst>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Графики!$B$3:$B$7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-3</c:v>
                </c:pt>
                <c:pt idx="3">
                  <c:v>-2</c:v>
                </c:pt>
                <c:pt idx="4">
                  <c:v>-1.5</c:v>
                </c:pt>
              </c:numCache>
            </c:numRef>
          </c:xVal>
          <c:yVal>
            <c:numRef>
              <c:f>Графики!$C$3:$C$7</c:f>
              <c:numCache>
                <c:formatCode>General</c:formatCode>
                <c:ptCount val="5"/>
                <c:pt idx="0">
                  <c:v>-1.0954451150103321</c:v>
                </c:pt>
                <c:pt idx="1">
                  <c:v>-1.1180339887498949</c:v>
                </c:pt>
                <c:pt idx="2">
                  <c:v>-1.2247448713915892</c:v>
                </c:pt>
                <c:pt idx="3">
                  <c:v>-1.4142135623730949</c:v>
                </c:pt>
                <c:pt idx="4">
                  <c:v>-1.7320508075688774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C-48AA-B3FB-90C7A6EC72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Графики!$B$8:$B$12</c:f>
              <c:numCache>
                <c:formatCode>General</c:formatCode>
                <c:ptCount val="5"/>
                <c:pt idx="0">
                  <c:v>0.1</c:v>
                </c:pt>
                <c:pt idx="1">
                  <c:v>1.5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Графики!$C$8:$C$12</c:f>
              <c:numCache>
                <c:formatCode>General</c:formatCode>
                <c:ptCount val="5"/>
                <c:pt idx="0">
                  <c:v>0.30151134457776363</c:v>
                </c:pt>
                <c:pt idx="1">
                  <c:v>0.7745966692414834</c:v>
                </c:pt>
                <c:pt idx="2">
                  <c:v>0.86602540378443871</c:v>
                </c:pt>
                <c:pt idx="3">
                  <c:v>0.89442719099991586</c:v>
                </c:pt>
                <c:pt idx="4">
                  <c:v>0.9128709291752769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C-48AA-B3FB-90C7A6EC7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518056"/>
        <c:axId val="306519368"/>
      </c:scatterChart>
      <c:valAx>
        <c:axId val="30651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519368"/>
        <c:crosses val="autoZero"/>
        <c:crossBetween val="midCat"/>
      </c:valAx>
      <c:valAx>
        <c:axId val="30651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51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Графики!$B$24:$B$34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Графики!$C$24:$C$34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3-41E2-AFE7-6D4B6CC72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760016"/>
        <c:axId val="399760344"/>
      </c:scatterChart>
      <c:valAx>
        <c:axId val="399760016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760344"/>
        <c:crosses val="autoZero"/>
        <c:crossBetween val="midCat"/>
        <c:majorUnit val="5"/>
      </c:valAx>
      <c:valAx>
        <c:axId val="39976034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76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Графики!$B$39:$B$49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Графики!$C$39:$C$49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A9-4ADC-94A9-E1E698A0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76424"/>
        <c:axId val="485976752"/>
      </c:scatterChart>
      <c:valAx>
        <c:axId val="48597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976752"/>
        <c:crosses val="autoZero"/>
        <c:crossBetween val="midCat"/>
      </c:valAx>
      <c:valAx>
        <c:axId val="4859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97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14287</xdr:rowOff>
    </xdr:from>
    <xdr:to>
      <xdr:col>11</xdr:col>
      <xdr:colOff>333375</xdr:colOff>
      <xdr:row>16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E3A795-2BEA-4EB0-BE52-1396CFDD2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20</xdr:row>
      <xdr:rowOff>52387</xdr:rowOff>
    </xdr:from>
    <xdr:to>
      <xdr:col>11</xdr:col>
      <xdr:colOff>314325</xdr:colOff>
      <xdr:row>33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A2F6A3A-718C-40DD-B7FC-46B8AABE1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35</xdr:row>
      <xdr:rowOff>14287</xdr:rowOff>
    </xdr:from>
    <xdr:to>
      <xdr:col>8</xdr:col>
      <xdr:colOff>552450</xdr:colOff>
      <xdr:row>49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92B2A81-0369-4A36-A1A3-37EC1E922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93B1-24CF-4C10-AD7E-6ADCC388CD7D}">
  <dimension ref="B2:M16"/>
  <sheetViews>
    <sheetView tabSelected="1" workbookViewId="0"/>
  </sheetViews>
  <sheetFormatPr defaultRowHeight="15" x14ac:dyDescent="0.25"/>
  <cols>
    <col min="2" max="2" width="12.5703125" customWidth="1"/>
    <col min="12" max="12" width="11.140625" customWidth="1"/>
  </cols>
  <sheetData>
    <row r="2" spans="2:13" x14ac:dyDescent="0.25">
      <c r="B2" s="2" t="s">
        <v>0</v>
      </c>
      <c r="C2" s="1">
        <v>-1</v>
      </c>
      <c r="D2" s="1">
        <v>2</v>
      </c>
      <c r="E2" s="1">
        <v>2</v>
      </c>
      <c r="F2" t="s">
        <v>1</v>
      </c>
      <c r="G2" s="2" t="s">
        <v>2</v>
      </c>
      <c r="H2" s="1">
        <v>-3</v>
      </c>
      <c r="I2" s="1">
        <v>-2</v>
      </c>
      <c r="J2" s="1">
        <v>2</v>
      </c>
      <c r="L2" s="2" t="s">
        <v>3</v>
      </c>
      <c r="M2" s="1">
        <v>3</v>
      </c>
    </row>
    <row r="3" spans="2:13" x14ac:dyDescent="0.25">
      <c r="C3" s="1">
        <v>-2</v>
      </c>
      <c r="D3" s="1">
        <v>-2</v>
      </c>
      <c r="E3" s="1">
        <v>3</v>
      </c>
      <c r="H3" s="1">
        <v>1</v>
      </c>
      <c r="I3" s="1">
        <v>5</v>
      </c>
      <c r="J3" s="1">
        <v>3</v>
      </c>
      <c r="L3" s="2" t="s">
        <v>4</v>
      </c>
      <c r="M3" s="1">
        <v>-2</v>
      </c>
    </row>
    <row r="5" spans="2:13" x14ac:dyDescent="0.25">
      <c r="B5" s="2" t="s">
        <v>5</v>
      </c>
      <c r="C5" s="1">
        <v>-1</v>
      </c>
      <c r="D5" s="1">
        <v>-2</v>
      </c>
    </row>
    <row r="6" spans="2:13" x14ac:dyDescent="0.25">
      <c r="B6" s="3"/>
      <c r="C6" s="1">
        <v>2</v>
      </c>
      <c r="D6" s="1">
        <v>-2</v>
      </c>
    </row>
    <row r="7" spans="2:13" x14ac:dyDescent="0.25">
      <c r="B7" s="3"/>
      <c r="C7" s="1">
        <v>2</v>
      </c>
      <c r="D7" s="1">
        <v>3</v>
      </c>
    </row>
    <row r="8" spans="2:13" x14ac:dyDescent="0.25">
      <c r="B8" s="3"/>
    </row>
    <row r="9" spans="2:13" x14ac:dyDescent="0.25">
      <c r="B9" s="2" t="s">
        <v>6</v>
      </c>
      <c r="C9" s="1">
        <f>$M$2*C2</f>
        <v>-3</v>
      </c>
      <c r="D9" s="1">
        <f t="shared" ref="D9:E9" si="0">$M$2*D2</f>
        <v>6</v>
      </c>
      <c r="E9" s="1">
        <f t="shared" si="0"/>
        <v>6</v>
      </c>
      <c r="G9" s="2" t="s">
        <v>7</v>
      </c>
      <c r="H9" s="1">
        <f>$M$3*H2</f>
        <v>6</v>
      </c>
      <c r="I9" s="1">
        <f t="shared" ref="I9:J9" si="1">$M$3*I2</f>
        <v>4</v>
      </c>
      <c r="J9" s="1">
        <f t="shared" si="1"/>
        <v>-4</v>
      </c>
    </row>
    <row r="10" spans="2:13" x14ac:dyDescent="0.25">
      <c r="B10" s="3"/>
      <c r="C10" s="1">
        <f>$M$2*C3</f>
        <v>-6</v>
      </c>
      <c r="D10" s="1">
        <f t="shared" ref="D10:E10" si="2">$M$2*D3</f>
        <v>-6</v>
      </c>
      <c r="E10" s="1">
        <f t="shared" si="2"/>
        <v>9</v>
      </c>
      <c r="H10" s="1">
        <f>$M$3*H3</f>
        <v>-2</v>
      </c>
      <c r="I10" s="1">
        <f t="shared" ref="I10:J10" si="3">$M$3*I3</f>
        <v>-10</v>
      </c>
      <c r="J10" s="1">
        <f t="shared" si="3"/>
        <v>-6</v>
      </c>
    </row>
    <row r="11" spans="2:13" x14ac:dyDescent="0.25">
      <c r="B11" s="3"/>
    </row>
    <row r="12" spans="2:13" x14ac:dyDescent="0.25">
      <c r="B12" s="2" t="s">
        <v>8</v>
      </c>
      <c r="C12" s="1">
        <f>C9+H9</f>
        <v>3</v>
      </c>
      <c r="D12" s="1">
        <f t="shared" ref="D12:E12" si="4">D9+I9</f>
        <v>10</v>
      </c>
      <c r="E12" s="1">
        <f t="shared" si="4"/>
        <v>2</v>
      </c>
    </row>
    <row r="13" spans="2:13" x14ac:dyDescent="0.25">
      <c r="B13" s="3"/>
      <c r="C13" s="1">
        <f>C10+H10</f>
        <v>-8</v>
      </c>
      <c r="D13" s="1">
        <f t="shared" ref="D13" si="5">D10+I10</f>
        <v>-16</v>
      </c>
      <c r="E13" s="1">
        <f t="shared" ref="E13" si="6">E10+J10</f>
        <v>3</v>
      </c>
    </row>
    <row r="14" spans="2:13" x14ac:dyDescent="0.25">
      <c r="B14" s="3"/>
    </row>
    <row r="15" spans="2:13" x14ac:dyDescent="0.25">
      <c r="B15" s="4" t="s">
        <v>9</v>
      </c>
      <c r="C15" s="1">
        <f>$C12*C$5+$D12*C$6+$E12*C$7</f>
        <v>21</v>
      </c>
      <c r="D15" s="1">
        <f>$C12*D$5+$D12*D$6+$E12*D$7</f>
        <v>-20</v>
      </c>
    </row>
    <row r="16" spans="2:13" x14ac:dyDescent="0.25">
      <c r="C16" s="1">
        <f>$C13*C$5+$D13*C$6+$E13*C$7</f>
        <v>-18</v>
      </c>
      <c r="D16" s="1">
        <f>$C13*D$5+$D13*D$6+$E13*D$7</f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DD62-5D1C-44AA-A2EC-D71AF3C51C82}">
  <dimension ref="A2:G24"/>
  <sheetViews>
    <sheetView workbookViewId="0"/>
  </sheetViews>
  <sheetFormatPr defaultRowHeight="15" x14ac:dyDescent="0.25"/>
  <sheetData>
    <row r="2" spans="1:7" x14ac:dyDescent="0.25">
      <c r="A2" s="17" t="s">
        <v>10</v>
      </c>
      <c r="B2" s="5">
        <v>4</v>
      </c>
      <c r="C2" s="6">
        <v>-5</v>
      </c>
      <c r="D2" s="7">
        <v>2</v>
      </c>
      <c r="E2" s="14">
        <v>1</v>
      </c>
    </row>
    <row r="3" spans="1:7" x14ac:dyDescent="0.25">
      <c r="B3" s="8">
        <v>3</v>
      </c>
      <c r="C3" s="9">
        <v>-3</v>
      </c>
      <c r="D3" s="10">
        <v>2</v>
      </c>
      <c r="E3" s="15">
        <v>2</v>
      </c>
    </row>
    <row r="4" spans="1:7" x14ac:dyDescent="0.25">
      <c r="B4" s="11">
        <v>2</v>
      </c>
      <c r="C4" s="12">
        <v>-3</v>
      </c>
      <c r="D4" s="13">
        <v>1</v>
      </c>
      <c r="E4" s="16">
        <v>3</v>
      </c>
    </row>
    <row r="6" spans="1:7" x14ac:dyDescent="0.25">
      <c r="A6" s="17" t="s">
        <v>11</v>
      </c>
      <c r="C6" s="19">
        <v>4</v>
      </c>
      <c r="D6" s="20">
        <v>-5</v>
      </c>
      <c r="E6" s="21">
        <v>2</v>
      </c>
    </row>
    <row r="7" spans="1:7" x14ac:dyDescent="0.25">
      <c r="B7" s="18" t="s">
        <v>12</v>
      </c>
      <c r="C7" s="22">
        <v>3</v>
      </c>
      <c r="D7" s="23">
        <v>-3</v>
      </c>
      <c r="E7" s="24">
        <v>2</v>
      </c>
      <c r="F7" s="18" t="s">
        <v>13</v>
      </c>
      <c r="G7" s="18">
        <f>C6*D7*E8-E6*D7*C8-D6*C7*E8-E7*D8*C6+D6*E7*C8+C7*D8*E6</f>
        <v>1</v>
      </c>
    </row>
    <row r="8" spans="1:7" x14ac:dyDescent="0.25">
      <c r="C8" s="25">
        <v>2</v>
      </c>
      <c r="D8" s="26">
        <v>-3</v>
      </c>
      <c r="E8" s="27">
        <v>1</v>
      </c>
    </row>
    <row r="10" spans="1:7" x14ac:dyDescent="0.25">
      <c r="A10" s="17" t="s">
        <v>14</v>
      </c>
      <c r="C10" s="19">
        <v>1</v>
      </c>
      <c r="D10" s="20">
        <v>-5</v>
      </c>
      <c r="E10" s="21">
        <v>2</v>
      </c>
    </row>
    <row r="11" spans="1:7" x14ac:dyDescent="0.25">
      <c r="B11" s="18" t="s">
        <v>15</v>
      </c>
      <c r="C11" s="22">
        <v>2</v>
      </c>
      <c r="D11" s="23">
        <v>-3</v>
      </c>
      <c r="E11" s="24">
        <v>2</v>
      </c>
      <c r="F11" s="18" t="s">
        <v>13</v>
      </c>
      <c r="G11" s="18">
        <f>C10*D11*E12-E10*D11*C12-D10*C11*E12-E11*D12*C10+D10*E11*C12+C11*D12*E10</f>
        <v>-11</v>
      </c>
    </row>
    <row r="12" spans="1:7" x14ac:dyDescent="0.25">
      <c r="C12" s="25">
        <v>3</v>
      </c>
      <c r="D12" s="26">
        <v>-3</v>
      </c>
      <c r="E12" s="27">
        <v>1</v>
      </c>
    </row>
    <row r="14" spans="1:7" x14ac:dyDescent="0.25">
      <c r="C14" s="19">
        <v>4</v>
      </c>
      <c r="D14" s="20">
        <v>1</v>
      </c>
      <c r="E14" s="21">
        <v>2</v>
      </c>
    </row>
    <row r="15" spans="1:7" x14ac:dyDescent="0.25">
      <c r="B15" s="18" t="s">
        <v>16</v>
      </c>
      <c r="C15" s="22">
        <v>3</v>
      </c>
      <c r="D15" s="23">
        <v>2</v>
      </c>
      <c r="E15" s="24">
        <v>2</v>
      </c>
      <c r="F15" s="18" t="s">
        <v>13</v>
      </c>
      <c r="G15" s="18">
        <f>C14*D15*E16-E14*D15*C16-D14*C15*E16-E15*D16*C14+D14*E15*C16+C15*D16*E14</f>
        <v>-5</v>
      </c>
    </row>
    <row r="16" spans="1:7" x14ac:dyDescent="0.25">
      <c r="C16" s="25">
        <v>2</v>
      </c>
      <c r="D16" s="26">
        <v>3</v>
      </c>
      <c r="E16" s="27">
        <v>1</v>
      </c>
    </row>
    <row r="18" spans="1:7" x14ac:dyDescent="0.25">
      <c r="C18" s="19">
        <v>4</v>
      </c>
      <c r="D18" s="20">
        <v>-5</v>
      </c>
      <c r="E18" s="21">
        <v>1</v>
      </c>
    </row>
    <row r="19" spans="1:7" x14ac:dyDescent="0.25">
      <c r="B19" s="18" t="s">
        <v>17</v>
      </c>
      <c r="C19" s="22">
        <v>3</v>
      </c>
      <c r="D19" s="23">
        <v>-3</v>
      </c>
      <c r="E19" s="24">
        <v>2</v>
      </c>
      <c r="F19" s="18" t="s">
        <v>13</v>
      </c>
      <c r="G19" s="18">
        <f>C18*D19*E20-E18*D19*C20-D18*C19*E20-E19*D20*C18+D18*E19*C20+C19*D20*E18</f>
        <v>10</v>
      </c>
    </row>
    <row r="20" spans="1:7" x14ac:dyDescent="0.25">
      <c r="C20" s="25">
        <v>2</v>
      </c>
      <c r="D20" s="26">
        <v>-3</v>
      </c>
      <c r="E20" s="27">
        <v>3</v>
      </c>
    </row>
    <row r="22" spans="1:7" x14ac:dyDescent="0.25">
      <c r="A22" s="17" t="s">
        <v>18</v>
      </c>
      <c r="B22" s="18" t="s">
        <v>19</v>
      </c>
      <c r="C22" s="18">
        <f>G11/G7</f>
        <v>-11</v>
      </c>
    </row>
    <row r="23" spans="1:7" x14ac:dyDescent="0.25">
      <c r="B23" s="18" t="s">
        <v>20</v>
      </c>
      <c r="C23" s="18">
        <f>G15/G7</f>
        <v>-5</v>
      </c>
    </row>
    <row r="24" spans="1:7" x14ac:dyDescent="0.25">
      <c r="B24" s="18" t="s">
        <v>21</v>
      </c>
      <c r="C24" s="18">
        <f>G19/G7</f>
        <v>10</v>
      </c>
    </row>
  </sheetData>
  <pageMargins left="0.7" right="0.7" top="0.75" bottom="0.75" header="0.3" footer="0.3"/>
  <pageSetup paperSize="9" orientation="portrait" horizontalDpi="300" verticalDpi="300" r:id="rId1"/>
  <ignoredErrors>
    <ignoredError sqref="A2 A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404C-E3B9-4672-9D66-F992FEC6C4B0}">
  <dimension ref="B2:G4"/>
  <sheetViews>
    <sheetView workbookViewId="0"/>
  </sheetViews>
  <sheetFormatPr defaultRowHeight="15" x14ac:dyDescent="0.25"/>
  <sheetData>
    <row r="2" spans="2:7" x14ac:dyDescent="0.25">
      <c r="B2" s="28"/>
      <c r="C2" s="29">
        <v>-3</v>
      </c>
      <c r="D2" s="29">
        <v>2</v>
      </c>
      <c r="E2" s="29">
        <v>1</v>
      </c>
      <c r="F2" s="28"/>
      <c r="G2" s="28"/>
    </row>
    <row r="3" spans="2:7" x14ac:dyDescent="0.25">
      <c r="B3" s="18" t="s">
        <v>12</v>
      </c>
      <c r="C3" s="29">
        <v>3</v>
      </c>
      <c r="D3" s="29">
        <v>1</v>
      </c>
      <c r="E3" s="29">
        <v>2</v>
      </c>
      <c r="F3" s="18" t="s">
        <v>22</v>
      </c>
      <c r="G3" s="18">
        <f>C2*D3*E4+D4*C3*E2+D2*E3*C4-E2*D3*C4-D4*E3*C2-C3*D2*E4</f>
        <v>-36</v>
      </c>
    </row>
    <row r="4" spans="2:7" x14ac:dyDescent="0.25">
      <c r="B4" s="28"/>
      <c r="C4" s="29">
        <v>3</v>
      </c>
      <c r="D4" s="29">
        <v>-1</v>
      </c>
      <c r="E4" s="29">
        <v>4</v>
      </c>
      <c r="F4" s="28"/>
      <c r="G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17FB-5C7F-4CF2-B128-C89F1462ECEC}">
  <dimension ref="B2:C13"/>
  <sheetViews>
    <sheetView workbookViewId="0"/>
  </sheetViews>
  <sheetFormatPr defaultRowHeight="15" x14ac:dyDescent="0.25"/>
  <sheetData>
    <row r="2" spans="2:3" x14ac:dyDescent="0.25">
      <c r="B2">
        <v>1</v>
      </c>
      <c r="C2">
        <f>(2*B2+1)/SQRT(B2*2^B2)</f>
        <v>2.1213203435596424</v>
      </c>
    </row>
    <row r="3" spans="2:3" x14ac:dyDescent="0.25">
      <c r="B3">
        <v>2</v>
      </c>
      <c r="C3">
        <f t="shared" ref="C3:C11" si="0">(2*B3+1)/SQRT(B3*2^B3)</f>
        <v>1.7677669529663687</v>
      </c>
    </row>
    <row r="4" spans="2:3" x14ac:dyDescent="0.25">
      <c r="B4">
        <v>3</v>
      </c>
      <c r="C4">
        <f t="shared" si="0"/>
        <v>1.4288690166235207</v>
      </c>
    </row>
    <row r="5" spans="2:3" x14ac:dyDescent="0.25">
      <c r="B5">
        <v>4</v>
      </c>
      <c r="C5">
        <f t="shared" si="0"/>
        <v>1.125</v>
      </c>
    </row>
    <row r="6" spans="2:3" x14ac:dyDescent="0.25">
      <c r="B6">
        <v>5</v>
      </c>
      <c r="C6">
        <f t="shared" si="0"/>
        <v>0.86962635654630427</v>
      </c>
    </row>
    <row r="7" spans="2:3" x14ac:dyDescent="0.25">
      <c r="B7">
        <v>6</v>
      </c>
      <c r="C7">
        <f t="shared" si="0"/>
        <v>0.66340347200377747</v>
      </c>
    </row>
    <row r="8" spans="2:3" x14ac:dyDescent="0.25">
      <c r="B8">
        <v>7</v>
      </c>
      <c r="C8">
        <f t="shared" si="0"/>
        <v>0.5011148285857957</v>
      </c>
    </row>
    <row r="9" spans="2:3" x14ac:dyDescent="0.25">
      <c r="B9">
        <v>8</v>
      </c>
      <c r="C9">
        <f t="shared" si="0"/>
        <v>0.37565047750535335</v>
      </c>
    </row>
    <row r="10" spans="2:3" x14ac:dyDescent="0.25">
      <c r="B10">
        <v>9</v>
      </c>
      <c r="C10">
        <f t="shared" si="0"/>
        <v>0.27989643421967508</v>
      </c>
    </row>
    <row r="11" spans="2:3" x14ac:dyDescent="0.25">
      <c r="B11">
        <v>10</v>
      </c>
      <c r="C11">
        <f t="shared" si="0"/>
        <v>0.20752447144854988</v>
      </c>
    </row>
    <row r="13" spans="2:3" x14ac:dyDescent="0.25">
      <c r="B13" t="s">
        <v>23</v>
      </c>
      <c r="C13">
        <f>SUM(C2:C11)</f>
        <v>9.3401723534589856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4E8A-E2EF-443D-AE5B-2981FB0C37EC}">
  <dimension ref="B2:G49"/>
  <sheetViews>
    <sheetView workbookViewId="0"/>
  </sheetViews>
  <sheetFormatPr defaultRowHeight="15" x14ac:dyDescent="0.25"/>
  <sheetData>
    <row r="2" spans="2:3" x14ac:dyDescent="0.25">
      <c r="B2" s="32" t="s">
        <v>24</v>
      </c>
      <c r="C2" s="32" t="s">
        <v>25</v>
      </c>
    </row>
    <row r="3" spans="2:3" x14ac:dyDescent="0.25">
      <c r="B3" s="30">
        <v>-6</v>
      </c>
      <c r="C3" s="30">
        <f>B3/SQRT(B3*B3+B3)</f>
        <v>-1.0954451150103321</v>
      </c>
    </row>
    <row r="4" spans="2:3" x14ac:dyDescent="0.25">
      <c r="B4" s="30">
        <v>-5</v>
      </c>
      <c r="C4" s="30">
        <f t="shared" ref="C4:C12" si="0">B4/SQRT(B4*B4+B4)</f>
        <v>-1.1180339887498949</v>
      </c>
    </row>
    <row r="5" spans="2:3" x14ac:dyDescent="0.25">
      <c r="B5" s="30">
        <v>-3</v>
      </c>
      <c r="C5" s="30">
        <f t="shared" si="0"/>
        <v>-1.2247448713915892</v>
      </c>
    </row>
    <row r="6" spans="2:3" x14ac:dyDescent="0.25">
      <c r="B6" s="30">
        <v>-2</v>
      </c>
      <c r="C6" s="30">
        <f t="shared" si="0"/>
        <v>-1.4142135623730949</v>
      </c>
    </row>
    <row r="7" spans="2:3" x14ac:dyDescent="0.25">
      <c r="B7" s="30">
        <v>-1.5</v>
      </c>
      <c r="C7" s="30">
        <f t="shared" si="0"/>
        <v>-1.7320508075688774</v>
      </c>
    </row>
    <row r="8" spans="2:3" x14ac:dyDescent="0.25">
      <c r="B8" s="30">
        <v>0.1</v>
      </c>
      <c r="C8" s="30">
        <f t="shared" si="0"/>
        <v>0.30151134457776363</v>
      </c>
    </row>
    <row r="9" spans="2:3" x14ac:dyDescent="0.25">
      <c r="B9" s="30">
        <v>1.5</v>
      </c>
      <c r="C9" s="30">
        <f t="shared" si="0"/>
        <v>0.7745966692414834</v>
      </c>
    </row>
    <row r="10" spans="2:3" x14ac:dyDescent="0.25">
      <c r="B10" s="30">
        <v>3</v>
      </c>
      <c r="C10" s="30">
        <f t="shared" si="0"/>
        <v>0.86602540378443871</v>
      </c>
    </row>
    <row r="11" spans="2:3" x14ac:dyDescent="0.25">
      <c r="B11" s="30">
        <v>4</v>
      </c>
      <c r="C11" s="30">
        <f t="shared" si="0"/>
        <v>0.89442719099991586</v>
      </c>
    </row>
    <row r="12" spans="2:3" x14ac:dyDescent="0.25">
      <c r="B12" s="31">
        <v>5</v>
      </c>
      <c r="C12" s="31">
        <f t="shared" si="0"/>
        <v>0.9128709291752769</v>
      </c>
    </row>
    <row r="19" spans="2:7" x14ac:dyDescent="0.25">
      <c r="B19" s="33" t="s">
        <v>26</v>
      </c>
      <c r="C19" s="34"/>
      <c r="D19" s="34"/>
      <c r="E19" s="34"/>
      <c r="F19" s="34"/>
      <c r="G19" s="35"/>
    </row>
    <row r="21" spans="2:7" x14ac:dyDescent="0.25">
      <c r="B21" t="s">
        <v>27</v>
      </c>
    </row>
    <row r="23" spans="2:7" x14ac:dyDescent="0.25">
      <c r="B23" s="32" t="s">
        <v>28</v>
      </c>
      <c r="C23" s="32" t="s">
        <v>29</v>
      </c>
    </row>
    <row r="24" spans="2:7" x14ac:dyDescent="0.25">
      <c r="B24" s="30">
        <v>-5</v>
      </c>
      <c r="C24" s="30">
        <f>B24^2</f>
        <v>25</v>
      </c>
    </row>
    <row r="25" spans="2:7" x14ac:dyDescent="0.25">
      <c r="B25" s="30">
        <v>-4</v>
      </c>
      <c r="C25" s="30">
        <f t="shared" ref="C25:C34" si="1">B25^2</f>
        <v>16</v>
      </c>
    </row>
    <row r="26" spans="2:7" x14ac:dyDescent="0.25">
      <c r="B26" s="30">
        <v>-3</v>
      </c>
      <c r="C26" s="30">
        <f t="shared" si="1"/>
        <v>9</v>
      </c>
    </row>
    <row r="27" spans="2:7" x14ac:dyDescent="0.25">
      <c r="B27" s="30">
        <v>-2</v>
      </c>
      <c r="C27" s="30">
        <f t="shared" si="1"/>
        <v>4</v>
      </c>
    </row>
    <row r="28" spans="2:7" x14ac:dyDescent="0.25">
      <c r="B28" s="30">
        <v>-1</v>
      </c>
      <c r="C28" s="30">
        <f t="shared" si="1"/>
        <v>1</v>
      </c>
    </row>
    <row r="29" spans="2:7" x14ac:dyDescent="0.25">
      <c r="B29" s="30">
        <v>0</v>
      </c>
      <c r="C29" s="30">
        <f t="shared" si="1"/>
        <v>0</v>
      </c>
    </row>
    <row r="30" spans="2:7" x14ac:dyDescent="0.25">
      <c r="B30" s="30">
        <v>1</v>
      </c>
      <c r="C30" s="30">
        <f t="shared" si="1"/>
        <v>1</v>
      </c>
    </row>
    <row r="31" spans="2:7" x14ac:dyDescent="0.25">
      <c r="B31" s="30">
        <v>2</v>
      </c>
      <c r="C31" s="30">
        <f t="shared" si="1"/>
        <v>4</v>
      </c>
    </row>
    <row r="32" spans="2:7" x14ac:dyDescent="0.25">
      <c r="B32" s="30">
        <v>3</v>
      </c>
      <c r="C32" s="30">
        <f t="shared" si="1"/>
        <v>9</v>
      </c>
    </row>
    <row r="33" spans="2:3" x14ac:dyDescent="0.25">
      <c r="B33" s="30">
        <v>4</v>
      </c>
      <c r="C33" s="30">
        <f t="shared" si="1"/>
        <v>16</v>
      </c>
    </row>
    <row r="34" spans="2:3" x14ac:dyDescent="0.25">
      <c r="B34" s="36">
        <v>5</v>
      </c>
      <c r="C34" s="36">
        <f t="shared" si="1"/>
        <v>25</v>
      </c>
    </row>
    <row r="36" spans="2:3" x14ac:dyDescent="0.25">
      <c r="B36" t="s">
        <v>30</v>
      </c>
    </row>
    <row r="38" spans="2:3" x14ac:dyDescent="0.25">
      <c r="B38" s="32" t="s">
        <v>28</v>
      </c>
      <c r="C38" s="32" t="s">
        <v>29</v>
      </c>
    </row>
    <row r="39" spans="2:3" x14ac:dyDescent="0.25">
      <c r="B39" s="30">
        <v>-5</v>
      </c>
      <c r="C39" s="30">
        <f>B39</f>
        <v>-5</v>
      </c>
    </row>
    <row r="40" spans="2:3" x14ac:dyDescent="0.25">
      <c r="B40" s="30">
        <v>-4</v>
      </c>
      <c r="C40" s="30">
        <f t="shared" ref="C40:C49" si="2">B40</f>
        <v>-4</v>
      </c>
    </row>
    <row r="41" spans="2:3" x14ac:dyDescent="0.25">
      <c r="B41" s="30">
        <v>-3</v>
      </c>
      <c r="C41" s="30">
        <f t="shared" si="2"/>
        <v>-3</v>
      </c>
    </row>
    <row r="42" spans="2:3" x14ac:dyDescent="0.25">
      <c r="B42" s="30">
        <v>-2</v>
      </c>
      <c r="C42" s="30">
        <f t="shared" si="2"/>
        <v>-2</v>
      </c>
    </row>
    <row r="43" spans="2:3" x14ac:dyDescent="0.25">
      <c r="B43" s="30">
        <v>-1</v>
      </c>
      <c r="C43" s="30">
        <f t="shared" si="2"/>
        <v>-1</v>
      </c>
    </row>
    <row r="44" spans="2:3" x14ac:dyDescent="0.25">
      <c r="B44" s="30">
        <v>0</v>
      </c>
      <c r="C44" s="30">
        <f t="shared" si="2"/>
        <v>0</v>
      </c>
    </row>
    <row r="45" spans="2:3" x14ac:dyDescent="0.25">
      <c r="B45" s="30">
        <v>1</v>
      </c>
      <c r="C45" s="30">
        <f t="shared" si="2"/>
        <v>1</v>
      </c>
    </row>
    <row r="46" spans="2:3" x14ac:dyDescent="0.25">
      <c r="B46" s="30">
        <v>2</v>
      </c>
      <c r="C46" s="30">
        <f t="shared" si="2"/>
        <v>2</v>
      </c>
    </row>
    <row r="47" spans="2:3" x14ac:dyDescent="0.25">
      <c r="B47" s="30">
        <v>3</v>
      </c>
      <c r="C47" s="30">
        <f t="shared" si="2"/>
        <v>3</v>
      </c>
    </row>
    <row r="48" spans="2:3" x14ac:dyDescent="0.25">
      <c r="B48" s="30">
        <v>4</v>
      </c>
      <c r="C48" s="30">
        <f t="shared" si="2"/>
        <v>4</v>
      </c>
    </row>
    <row r="49" spans="2:3" x14ac:dyDescent="0.25">
      <c r="B49" s="36">
        <v>5</v>
      </c>
      <c r="C49" s="36">
        <f t="shared" si="2"/>
        <v>5</v>
      </c>
    </row>
  </sheetData>
  <mergeCells count="1">
    <mergeCell ref="B19:G1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Матрицы</vt:lpstr>
      <vt:lpstr>СЛАУ</vt:lpstr>
      <vt:lpstr>Вектора</vt:lpstr>
      <vt:lpstr>Сумма</vt:lpstr>
      <vt:lpstr>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2020-04-20T16:35:27Z</dcterms:created>
  <dcterms:modified xsi:type="dcterms:W3CDTF">2020-04-22T12:36:59Z</dcterms:modified>
</cp:coreProperties>
</file>