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ИТО\"/>
    </mc:Choice>
  </mc:AlternateContent>
  <xr:revisionPtr revIDLastSave="0" documentId="13_ncr:1_{A5A7043A-FAE4-4AA5-AC08-2F7428044665}" xr6:coauthVersionLast="45" xr6:coauthVersionMax="45" xr10:uidLastSave="{00000000-0000-0000-0000-000000000000}"/>
  <bookViews>
    <workbookView xWindow="-120" yWindow="-120" windowWidth="20730" windowHeight="11160" xr2:uid="{B4F3B66B-8ABE-444C-9E32-9064BFB4C057}"/>
  </bookViews>
  <sheets>
    <sheet name="Задача 1" sheetId="1" r:id="rId1"/>
    <sheet name="Задача 2" sheetId="5" r:id="rId2"/>
    <sheet name="Задача 3" sheetId="8" r:id="rId3"/>
    <sheet name="Задача 4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9" l="1"/>
  <c r="D34" i="9"/>
  <c r="D32" i="9"/>
  <c r="E32" i="9"/>
  <c r="C32" i="9"/>
  <c r="D33" i="9"/>
  <c r="F33" i="9"/>
  <c r="G35" i="9"/>
  <c r="D24" i="9"/>
  <c r="D25" i="9"/>
  <c r="D22" i="9"/>
  <c r="E22" i="9"/>
  <c r="C22" i="9"/>
  <c r="F25" i="9"/>
  <c r="D23" i="9"/>
  <c r="G25" i="9"/>
  <c r="D15" i="9"/>
  <c r="D13" i="9"/>
  <c r="E13" i="9"/>
  <c r="C15" i="9"/>
  <c r="C16" i="9"/>
  <c r="D14" i="9"/>
  <c r="F16" i="9"/>
  <c r="G16" i="9"/>
  <c r="G7" i="9"/>
  <c r="F7" i="9"/>
  <c r="E7" i="9"/>
  <c r="E6" i="9"/>
  <c r="E5" i="9"/>
  <c r="D4" i="9"/>
  <c r="C4" i="9"/>
  <c r="C33" i="5"/>
  <c r="C25" i="5"/>
  <c r="C16" i="5"/>
  <c r="C8" i="5"/>
  <c r="C33" i="8"/>
  <c r="C25" i="8"/>
  <c r="C16" i="8"/>
  <c r="C8" i="8"/>
  <c r="G29" i="8"/>
  <c r="G30" i="8"/>
  <c r="F30" i="8"/>
  <c r="G31" i="8"/>
  <c r="C31" i="8"/>
  <c r="E30" i="8"/>
  <c r="D31" i="8"/>
  <c r="F21" i="8"/>
  <c r="E21" i="8"/>
  <c r="D21" i="8"/>
  <c r="C22" i="8"/>
  <c r="D20" i="8"/>
  <c r="G22" i="8"/>
  <c r="C37" i="9" l="1"/>
  <c r="C28" i="9"/>
  <c r="C18" i="9"/>
  <c r="G12" i="8"/>
  <c r="G13" i="8"/>
  <c r="F13" i="8"/>
  <c r="E13" i="8"/>
  <c r="G14" i="8"/>
  <c r="C14" i="8"/>
  <c r="D14" i="8"/>
  <c r="G6" i="8"/>
  <c r="F6" i="8"/>
  <c r="E6" i="8"/>
  <c r="E5" i="8"/>
  <c r="D5" i="8"/>
  <c r="C5" i="8"/>
  <c r="C4" i="8"/>
  <c r="E30" i="5"/>
  <c r="D30" i="5"/>
  <c r="F30" i="5"/>
  <c r="F31" i="5"/>
  <c r="G29" i="5"/>
  <c r="C29" i="5"/>
  <c r="F21" i="5"/>
  <c r="G21" i="5"/>
  <c r="E20" i="5"/>
  <c r="D21" i="5"/>
  <c r="C20" i="5"/>
  <c r="F22" i="5"/>
  <c r="E13" i="5"/>
  <c r="D13" i="5"/>
  <c r="F13" i="5"/>
  <c r="F14" i="5"/>
  <c r="G12" i="5"/>
  <c r="C12" i="5"/>
  <c r="G6" i="5"/>
  <c r="F6" i="5"/>
  <c r="F5" i="5"/>
  <c r="E5" i="5"/>
  <c r="D5" i="5"/>
  <c r="D4" i="5"/>
  <c r="C4" i="5"/>
  <c r="D30" i="1"/>
  <c r="E31" i="1"/>
  <c r="F30" i="1"/>
  <c r="E29" i="1"/>
  <c r="C29" i="1"/>
  <c r="E20" i="1"/>
  <c r="E22" i="1"/>
  <c r="C20" i="1"/>
  <c r="D21" i="1"/>
  <c r="F21" i="1"/>
  <c r="E14" i="1"/>
  <c r="E12" i="1"/>
  <c r="C12" i="1"/>
  <c r="D13" i="1"/>
  <c r="F13" i="1"/>
  <c r="F6" i="1"/>
  <c r="E6" i="1"/>
  <c r="E5" i="1"/>
  <c r="D5" i="1"/>
  <c r="D4" i="1"/>
  <c r="C4" i="1"/>
  <c r="F35" i="9"/>
  <c r="E35" i="9"/>
  <c r="C35" i="9"/>
  <c r="G34" i="9"/>
  <c r="F34" i="9"/>
  <c r="E34" i="9"/>
  <c r="C34" i="9"/>
  <c r="G33" i="9"/>
  <c r="E33" i="9"/>
  <c r="C33" i="9"/>
  <c r="G32" i="9"/>
  <c r="F32" i="9"/>
  <c r="E25" i="9"/>
  <c r="C25" i="9"/>
  <c r="G24" i="9"/>
  <c r="F24" i="9"/>
  <c r="E24" i="9"/>
  <c r="C24" i="9"/>
  <c r="G23" i="9"/>
  <c r="F23" i="9"/>
  <c r="E23" i="9"/>
  <c r="C23" i="9"/>
  <c r="G22" i="9"/>
  <c r="F22" i="9"/>
  <c r="E16" i="9"/>
  <c r="D16" i="9"/>
  <c r="G15" i="9"/>
  <c r="F15" i="9"/>
  <c r="E15" i="9"/>
  <c r="G14" i="9"/>
  <c r="F14" i="9"/>
  <c r="E14" i="9"/>
  <c r="C14" i="9"/>
  <c r="G13" i="9"/>
  <c r="F13" i="9"/>
  <c r="C13" i="9"/>
  <c r="C7" i="9"/>
  <c r="D7" i="9"/>
  <c r="G6" i="9"/>
  <c r="F6" i="9"/>
  <c r="D6" i="9"/>
  <c r="C6" i="9"/>
  <c r="G5" i="9"/>
  <c r="F5" i="9"/>
  <c r="D5" i="9"/>
  <c r="C5" i="9"/>
  <c r="G4" i="9"/>
  <c r="F4" i="9"/>
  <c r="E4" i="9"/>
  <c r="F31" i="8"/>
  <c r="E31" i="8"/>
  <c r="D30" i="8"/>
  <c r="C30" i="8"/>
  <c r="F29" i="8"/>
  <c r="E29" i="8"/>
  <c r="D29" i="8"/>
  <c r="C29" i="8"/>
  <c r="F22" i="8"/>
  <c r="E22" i="8"/>
  <c r="D22" i="8"/>
  <c r="G21" i="8"/>
  <c r="C21" i="8"/>
  <c r="G20" i="8"/>
  <c r="F20" i="8"/>
  <c r="E20" i="8"/>
  <c r="C20" i="8"/>
  <c r="F14" i="8"/>
  <c r="E14" i="8"/>
  <c r="D13" i="8"/>
  <c r="C13" i="8"/>
  <c r="F12" i="8"/>
  <c r="E12" i="8"/>
  <c r="D12" i="8"/>
  <c r="C12" i="8"/>
  <c r="D6" i="8"/>
  <c r="C6" i="8"/>
  <c r="G5" i="8"/>
  <c r="F5" i="8"/>
  <c r="G4" i="8"/>
  <c r="F4" i="8"/>
  <c r="E4" i="8"/>
  <c r="D4" i="8"/>
  <c r="G31" i="5"/>
  <c r="E31" i="5"/>
  <c r="D31" i="5"/>
  <c r="C31" i="5"/>
  <c r="G30" i="5"/>
  <c r="C30" i="5"/>
  <c r="F29" i="5"/>
  <c r="E29" i="5"/>
  <c r="D29" i="5"/>
  <c r="G22" i="5"/>
  <c r="E22" i="5"/>
  <c r="D22" i="5"/>
  <c r="C22" i="5"/>
  <c r="E21" i="5"/>
  <c r="C21" i="5"/>
  <c r="G20" i="5"/>
  <c r="F20" i="5"/>
  <c r="D20" i="5"/>
  <c r="G14" i="5"/>
  <c r="E14" i="5"/>
  <c r="D14" i="5"/>
  <c r="C14" i="5"/>
  <c r="G13" i="5"/>
  <c r="C13" i="5"/>
  <c r="F12" i="5"/>
  <c r="E12" i="5"/>
  <c r="D12" i="5"/>
  <c r="G4" i="5"/>
  <c r="G5" i="5"/>
  <c r="E6" i="5"/>
  <c r="D6" i="5"/>
  <c r="C6" i="5"/>
  <c r="C5" i="5"/>
  <c r="F4" i="5"/>
  <c r="E4" i="5"/>
  <c r="F31" i="1"/>
  <c r="D31" i="1"/>
  <c r="C31" i="1"/>
  <c r="E30" i="1"/>
  <c r="C30" i="1"/>
  <c r="F29" i="1"/>
  <c r="D29" i="1"/>
  <c r="F22" i="1"/>
  <c r="D22" i="1"/>
  <c r="C22" i="1"/>
  <c r="E21" i="1"/>
  <c r="C21" i="1"/>
  <c r="F20" i="1"/>
  <c r="D20" i="1"/>
  <c r="F14" i="1"/>
  <c r="D14" i="1"/>
  <c r="C14" i="1"/>
  <c r="E13" i="1"/>
  <c r="C13" i="1"/>
  <c r="F12" i="1"/>
  <c r="D12" i="1"/>
  <c r="E4" i="1"/>
  <c r="F4" i="1"/>
  <c r="F5" i="1"/>
  <c r="D6" i="1"/>
  <c r="C5" i="1"/>
  <c r="C6" i="1"/>
  <c r="C16" i="1" l="1"/>
  <c r="C25" i="1"/>
  <c r="C8" i="1"/>
  <c r="C33" i="1"/>
  <c r="C9" i="9"/>
</calcChain>
</file>

<file path=xl/sharedStrings.xml><?xml version="1.0" encoding="utf-8"?>
<sst xmlns="http://schemas.openxmlformats.org/spreadsheetml/2006/main" count="265" uniqueCount="32">
  <si>
    <t>A1</t>
  </si>
  <si>
    <t>A3</t>
  </si>
  <si>
    <t>A2</t>
  </si>
  <si>
    <t>B1</t>
  </si>
  <si>
    <t>B2</t>
  </si>
  <si>
    <t>B3</t>
  </si>
  <si>
    <t>B4</t>
  </si>
  <si>
    <t>Запасы</t>
  </si>
  <si>
    <t>Потреб.</t>
  </si>
  <si>
    <t>С</t>
  </si>
  <si>
    <t>Метод северо-западного угла</t>
  </si>
  <si>
    <t>Метод минимальной стоимости</t>
  </si>
  <si>
    <t>Метод аппроксимации Фогеля</t>
  </si>
  <si>
    <t>Метод двойного предпочтения</t>
  </si>
  <si>
    <t>B5</t>
  </si>
  <si>
    <t>A4</t>
  </si>
  <si>
    <t>Итого:</t>
  </si>
  <si>
    <t>3,В</t>
  </si>
  <si>
    <t>1,В</t>
  </si>
  <si>
    <t>1,2,В</t>
  </si>
  <si>
    <t>0,В</t>
  </si>
  <si>
    <t>V</t>
  </si>
  <si>
    <t>VV</t>
  </si>
  <si>
    <t>2,В</t>
  </si>
  <si>
    <t>3,7,В</t>
  </si>
  <si>
    <t>4,1,В</t>
  </si>
  <si>
    <t>0,1,В</t>
  </si>
  <si>
    <t>0,4,В</t>
  </si>
  <si>
    <t>1,2,4,В</t>
  </si>
  <si>
    <t>2,1,В</t>
  </si>
  <si>
    <t>1,3,В</t>
  </si>
  <si>
    <t>1,0,В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</si>
</sst>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EFA8-3A35-4599-B006-D6B45BAF9CC4}">
  <dimension ref="B2:L35"/>
  <sheetViews>
    <sheetView tabSelected="1" workbookViewId="0"/>
  </sheetViews>
  <sheetFormatPr defaultRowHeight="15" x14ac:dyDescent="0.25"/>
  <sheetData>
    <row r="2" spans="2:12" x14ac:dyDescent="0.25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25">
      <c r="C3" t="s">
        <v>3</v>
      </c>
      <c r="D3" t="s">
        <v>4</v>
      </c>
      <c r="E3" t="s">
        <v>5</v>
      </c>
      <c r="F3" t="s">
        <v>6</v>
      </c>
      <c r="G3" t="s">
        <v>7</v>
      </c>
      <c r="I3" t="s">
        <v>9</v>
      </c>
    </row>
    <row r="4" spans="2:12" x14ac:dyDescent="0.25">
      <c r="B4" t="s">
        <v>0</v>
      </c>
      <c r="C4" s="1">
        <f>20*I4</f>
        <v>40</v>
      </c>
      <c r="D4" s="1">
        <f>10*J4</f>
        <v>30</v>
      </c>
      <c r="E4">
        <f t="shared" ref="D4:F6" si="0">0*K4</f>
        <v>0</v>
      </c>
      <c r="F4">
        <f t="shared" si="0"/>
        <v>0</v>
      </c>
      <c r="G4">
        <v>30</v>
      </c>
      <c r="I4">
        <v>2</v>
      </c>
      <c r="J4">
        <v>3</v>
      </c>
      <c r="K4">
        <v>2</v>
      </c>
      <c r="L4">
        <v>4</v>
      </c>
    </row>
    <row r="5" spans="2:12" x14ac:dyDescent="0.25">
      <c r="B5" t="s">
        <v>2</v>
      </c>
      <c r="C5">
        <f t="shared" ref="C5:C6" si="1">0*I5</f>
        <v>0</v>
      </c>
      <c r="D5" s="1">
        <f>20*J5</f>
        <v>40</v>
      </c>
      <c r="E5" s="1">
        <f>20*K5</f>
        <v>100</v>
      </c>
      <c r="F5">
        <f t="shared" si="0"/>
        <v>0</v>
      </c>
      <c r="G5">
        <v>40</v>
      </c>
      <c r="I5">
        <v>3</v>
      </c>
      <c r="J5">
        <v>2</v>
      </c>
      <c r="K5">
        <v>5</v>
      </c>
      <c r="L5">
        <v>1</v>
      </c>
    </row>
    <row r="6" spans="2:12" x14ac:dyDescent="0.25">
      <c r="B6" t="s">
        <v>1</v>
      </c>
      <c r="C6">
        <f t="shared" si="1"/>
        <v>0</v>
      </c>
      <c r="D6">
        <f t="shared" si="0"/>
        <v>0</v>
      </c>
      <c r="E6" s="1">
        <f>10*K6</f>
        <v>20</v>
      </c>
      <c r="F6" s="1">
        <f>10*L6</f>
        <v>60</v>
      </c>
      <c r="G6">
        <v>20</v>
      </c>
      <c r="I6">
        <v>4</v>
      </c>
      <c r="J6">
        <v>3</v>
      </c>
      <c r="K6">
        <v>2</v>
      </c>
      <c r="L6">
        <v>6</v>
      </c>
    </row>
    <row r="7" spans="2:12" x14ac:dyDescent="0.25">
      <c r="B7" t="s">
        <v>8</v>
      </c>
      <c r="C7">
        <v>20</v>
      </c>
      <c r="D7">
        <v>30</v>
      </c>
      <c r="E7">
        <v>30</v>
      </c>
      <c r="F7">
        <v>10</v>
      </c>
    </row>
    <row r="8" spans="2:12" x14ac:dyDescent="0.25">
      <c r="B8" t="s">
        <v>16</v>
      </c>
      <c r="C8">
        <f>SUM(C4:F6)</f>
        <v>290</v>
      </c>
    </row>
    <row r="10" spans="2:12" x14ac:dyDescent="0.25"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x14ac:dyDescent="0.25">
      <c r="C11" t="s">
        <v>3</v>
      </c>
      <c r="D11" t="s">
        <v>4</v>
      </c>
      <c r="E11" t="s">
        <v>5</v>
      </c>
      <c r="F11" t="s">
        <v>6</v>
      </c>
      <c r="G11" t="s">
        <v>7</v>
      </c>
      <c r="I11" t="s">
        <v>9</v>
      </c>
    </row>
    <row r="12" spans="2:12" x14ac:dyDescent="0.25">
      <c r="B12" t="s">
        <v>0</v>
      </c>
      <c r="C12" s="1">
        <f>20*I12</f>
        <v>40</v>
      </c>
      <c r="D12">
        <f t="shared" ref="D12:D14" si="2">0*J12</f>
        <v>0</v>
      </c>
      <c r="E12" s="1">
        <f>10*K12</f>
        <v>20</v>
      </c>
      <c r="F12">
        <f t="shared" ref="F12:F14" si="3">0*L12</f>
        <v>0</v>
      </c>
      <c r="G12">
        <v>30</v>
      </c>
      <c r="I12" s="2">
        <v>2</v>
      </c>
      <c r="J12" s="2">
        <v>3</v>
      </c>
      <c r="K12" s="2">
        <v>2</v>
      </c>
      <c r="L12" s="2">
        <v>4</v>
      </c>
    </row>
    <row r="13" spans="2:12" x14ac:dyDescent="0.25">
      <c r="B13" t="s">
        <v>2</v>
      </c>
      <c r="C13">
        <f t="shared" ref="C13:C14" si="4">0*I13</f>
        <v>0</v>
      </c>
      <c r="D13" s="1">
        <f>30*J13</f>
        <v>60</v>
      </c>
      <c r="E13">
        <f t="shared" ref="E13" si="5">0*K13</f>
        <v>0</v>
      </c>
      <c r="F13" s="1">
        <f>10*L13</f>
        <v>10</v>
      </c>
      <c r="G13">
        <v>40</v>
      </c>
      <c r="I13" s="2">
        <v>3</v>
      </c>
      <c r="J13" s="2">
        <v>2</v>
      </c>
      <c r="K13" s="2">
        <v>5</v>
      </c>
      <c r="L13" s="2">
        <v>1</v>
      </c>
    </row>
    <row r="14" spans="2:12" x14ac:dyDescent="0.25">
      <c r="B14" t="s">
        <v>1</v>
      </c>
      <c r="C14">
        <f t="shared" si="4"/>
        <v>0</v>
      </c>
      <c r="D14">
        <f t="shared" si="2"/>
        <v>0</v>
      </c>
      <c r="E14" s="1">
        <f>20*K14</f>
        <v>40</v>
      </c>
      <c r="F14">
        <f t="shared" si="3"/>
        <v>0</v>
      </c>
      <c r="G14">
        <v>20</v>
      </c>
      <c r="I14" s="2">
        <v>4</v>
      </c>
      <c r="J14" s="2">
        <v>3</v>
      </c>
      <c r="K14" s="2">
        <v>2</v>
      </c>
      <c r="L14" s="2">
        <v>6</v>
      </c>
    </row>
    <row r="15" spans="2:12" x14ac:dyDescent="0.25">
      <c r="B15" t="s">
        <v>8</v>
      </c>
      <c r="C15">
        <v>20</v>
      </c>
      <c r="D15">
        <v>30</v>
      </c>
      <c r="E15">
        <v>30</v>
      </c>
      <c r="F15">
        <v>10</v>
      </c>
    </row>
    <row r="16" spans="2:12" x14ac:dyDescent="0.25">
      <c r="B16" t="s">
        <v>16</v>
      </c>
      <c r="C16">
        <f>SUM(C12:F14)</f>
        <v>170</v>
      </c>
    </row>
    <row r="18" spans="2:12" x14ac:dyDescent="0.25">
      <c r="B18" s="4" t="s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x14ac:dyDescent="0.25">
      <c r="C19" t="s">
        <v>3</v>
      </c>
      <c r="D19" t="s">
        <v>4</v>
      </c>
      <c r="E19" t="s">
        <v>5</v>
      </c>
      <c r="F19" t="s">
        <v>6</v>
      </c>
      <c r="G19" t="s">
        <v>7</v>
      </c>
      <c r="I19" t="s">
        <v>9</v>
      </c>
    </row>
    <row r="20" spans="2:12" x14ac:dyDescent="0.25">
      <c r="B20" t="s">
        <v>0</v>
      </c>
      <c r="C20" s="1">
        <f>20*I20</f>
        <v>40</v>
      </c>
      <c r="D20">
        <f t="shared" ref="D20:D22" si="6">0*J20</f>
        <v>0</v>
      </c>
      <c r="E20" s="1">
        <f>10*K20</f>
        <v>20</v>
      </c>
      <c r="F20">
        <f t="shared" ref="F20:F22" si="7">0*L20</f>
        <v>0</v>
      </c>
      <c r="G20">
        <v>30</v>
      </c>
      <c r="H20" t="s">
        <v>20</v>
      </c>
      <c r="I20" s="3">
        <v>2</v>
      </c>
      <c r="J20" s="3">
        <v>3</v>
      </c>
      <c r="K20" s="3">
        <v>2</v>
      </c>
      <c r="L20" s="3">
        <v>4</v>
      </c>
    </row>
    <row r="21" spans="2:12" x14ac:dyDescent="0.25">
      <c r="B21" t="s">
        <v>2</v>
      </c>
      <c r="C21">
        <f t="shared" ref="C21:C22" si="8">0*I21</f>
        <v>0</v>
      </c>
      <c r="D21" s="1">
        <f>30*J21</f>
        <v>60</v>
      </c>
      <c r="E21">
        <f t="shared" ref="E21" si="9">0*K21</f>
        <v>0</v>
      </c>
      <c r="F21" s="1">
        <f>10*L21</f>
        <v>10</v>
      </c>
      <c r="G21">
        <v>40</v>
      </c>
      <c r="H21" t="s">
        <v>18</v>
      </c>
      <c r="I21" s="3">
        <v>3</v>
      </c>
      <c r="J21" s="3">
        <v>2</v>
      </c>
      <c r="K21" s="3">
        <v>5</v>
      </c>
      <c r="L21" s="3">
        <v>1</v>
      </c>
    </row>
    <row r="22" spans="2:12" x14ac:dyDescent="0.25">
      <c r="B22" t="s">
        <v>1</v>
      </c>
      <c r="C22">
        <f t="shared" si="8"/>
        <v>0</v>
      </c>
      <c r="D22">
        <f t="shared" si="6"/>
        <v>0</v>
      </c>
      <c r="E22" s="1">
        <f>20*K22</f>
        <v>40</v>
      </c>
      <c r="F22">
        <f t="shared" si="7"/>
        <v>0</v>
      </c>
      <c r="G22">
        <v>20</v>
      </c>
      <c r="H22" t="s">
        <v>19</v>
      </c>
      <c r="I22" s="3">
        <v>4</v>
      </c>
      <c r="J22" s="3">
        <v>3</v>
      </c>
      <c r="K22" s="3">
        <v>2</v>
      </c>
      <c r="L22" s="3">
        <v>6</v>
      </c>
    </row>
    <row r="23" spans="2:12" x14ac:dyDescent="0.25">
      <c r="B23" t="s">
        <v>8</v>
      </c>
      <c r="C23">
        <v>20</v>
      </c>
      <c r="D23">
        <v>30</v>
      </c>
      <c r="E23">
        <v>30</v>
      </c>
      <c r="F23">
        <v>10</v>
      </c>
    </row>
    <row r="24" spans="2:12" x14ac:dyDescent="0.25">
      <c r="C24" t="s">
        <v>19</v>
      </c>
      <c r="D24" t="s">
        <v>18</v>
      </c>
      <c r="E24" t="s">
        <v>20</v>
      </c>
      <c r="F24" s="2" t="s">
        <v>17</v>
      </c>
    </row>
    <row r="25" spans="2:12" x14ac:dyDescent="0.25">
      <c r="B25" t="s">
        <v>16</v>
      </c>
      <c r="C25">
        <f>SUM(C20:F22)</f>
        <v>170</v>
      </c>
    </row>
    <row r="27" spans="2:12" x14ac:dyDescent="0.25">
      <c r="B27" s="4" t="s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x14ac:dyDescent="0.25">
      <c r="C28" t="s">
        <v>3</v>
      </c>
      <c r="D28" t="s">
        <v>4</v>
      </c>
      <c r="E28" t="s">
        <v>5</v>
      </c>
      <c r="F28" t="s">
        <v>6</v>
      </c>
      <c r="G28" t="s">
        <v>7</v>
      </c>
      <c r="I28" t="s">
        <v>9</v>
      </c>
    </row>
    <row r="29" spans="2:12" x14ac:dyDescent="0.25">
      <c r="B29" t="s">
        <v>0</v>
      </c>
      <c r="C29" s="1">
        <f>20*I29</f>
        <v>40</v>
      </c>
      <c r="D29">
        <f t="shared" ref="D29:D31" si="10">0*J29</f>
        <v>0</v>
      </c>
      <c r="E29" s="1">
        <f>10*K29</f>
        <v>20</v>
      </c>
      <c r="F29">
        <f t="shared" ref="F29:F31" si="11">0*L29</f>
        <v>0</v>
      </c>
      <c r="G29">
        <v>30</v>
      </c>
      <c r="I29" s="2">
        <v>2</v>
      </c>
      <c r="J29" s="2">
        <v>3</v>
      </c>
      <c r="K29" s="2">
        <v>2</v>
      </c>
      <c r="L29" s="2">
        <v>4</v>
      </c>
    </row>
    <row r="30" spans="2:12" x14ac:dyDescent="0.25">
      <c r="B30" t="s">
        <v>2</v>
      </c>
      <c r="C30">
        <f t="shared" ref="C30:C31" si="12">0*I30</f>
        <v>0</v>
      </c>
      <c r="D30" s="1">
        <f>30*J30</f>
        <v>60</v>
      </c>
      <c r="E30">
        <f t="shared" ref="E30" si="13">0*K30</f>
        <v>0</v>
      </c>
      <c r="F30" s="1">
        <f>10*L30</f>
        <v>10</v>
      </c>
      <c r="G30">
        <v>40</v>
      </c>
      <c r="I30" s="2">
        <v>3</v>
      </c>
      <c r="J30" s="2">
        <v>2</v>
      </c>
      <c r="K30" s="2">
        <v>5</v>
      </c>
      <c r="L30" s="2">
        <v>1</v>
      </c>
    </row>
    <row r="31" spans="2:12" x14ac:dyDescent="0.25">
      <c r="B31" t="s">
        <v>1</v>
      </c>
      <c r="C31">
        <f t="shared" si="12"/>
        <v>0</v>
      </c>
      <c r="D31">
        <f t="shared" si="10"/>
        <v>0</v>
      </c>
      <c r="E31" s="1">
        <f>20*K31</f>
        <v>40</v>
      </c>
      <c r="F31">
        <f t="shared" si="11"/>
        <v>0</v>
      </c>
      <c r="G31">
        <v>20</v>
      </c>
      <c r="I31" s="2">
        <v>4</v>
      </c>
      <c r="J31" s="2">
        <v>3</v>
      </c>
      <c r="K31" s="2">
        <v>2</v>
      </c>
      <c r="L31" s="2">
        <v>6</v>
      </c>
    </row>
    <row r="32" spans="2:12" x14ac:dyDescent="0.25">
      <c r="B32" t="s">
        <v>8</v>
      </c>
      <c r="C32">
        <v>20</v>
      </c>
      <c r="D32">
        <v>30</v>
      </c>
      <c r="E32">
        <v>30</v>
      </c>
      <c r="F32">
        <v>10</v>
      </c>
    </row>
    <row r="33" spans="2:12" x14ac:dyDescent="0.25">
      <c r="B33" t="s">
        <v>16</v>
      </c>
      <c r="C33">
        <f>SUM(C29:F31)</f>
        <v>170</v>
      </c>
      <c r="I33" t="s">
        <v>22</v>
      </c>
      <c r="K33" t="s">
        <v>22</v>
      </c>
    </row>
    <row r="34" spans="2:12" x14ac:dyDescent="0.25">
      <c r="J34" t="s">
        <v>21</v>
      </c>
      <c r="L34" t="s">
        <v>22</v>
      </c>
    </row>
    <row r="35" spans="2:12" x14ac:dyDescent="0.25">
      <c r="K35" t="s">
        <v>22</v>
      </c>
    </row>
  </sheetData>
  <mergeCells count="4">
    <mergeCell ref="B2:L2"/>
    <mergeCell ref="B10:L10"/>
    <mergeCell ref="B18:L18"/>
    <mergeCell ref="B27:L2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3F7B-E7FB-4CD6-9926-7AAD579C7102}">
  <dimension ref="B2:N35"/>
  <sheetViews>
    <sheetView workbookViewId="0"/>
  </sheetViews>
  <sheetFormatPr defaultRowHeight="15" x14ac:dyDescent="0.25"/>
  <sheetData>
    <row r="2" spans="2:14" x14ac:dyDescent="0.25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x14ac:dyDescent="0.25">
      <c r="C3" t="s">
        <v>3</v>
      </c>
      <c r="D3" t="s">
        <v>4</v>
      </c>
      <c r="E3" t="s">
        <v>5</v>
      </c>
      <c r="F3" t="s">
        <v>6</v>
      </c>
      <c r="G3" t="s">
        <v>14</v>
      </c>
      <c r="H3" t="s">
        <v>7</v>
      </c>
      <c r="J3" t="s">
        <v>9</v>
      </c>
    </row>
    <row r="4" spans="2:14" x14ac:dyDescent="0.25">
      <c r="B4" t="s">
        <v>0</v>
      </c>
      <c r="C4" s="1">
        <f>10*J4</f>
        <v>20</v>
      </c>
      <c r="D4" s="1">
        <f>20*K4</f>
        <v>140</v>
      </c>
      <c r="E4">
        <f>0*L4</f>
        <v>0</v>
      </c>
      <c r="F4">
        <f t="shared" ref="F4:G5" si="0">0*M4</f>
        <v>0</v>
      </c>
      <c r="G4">
        <f t="shared" si="0"/>
        <v>0</v>
      </c>
      <c r="H4">
        <v>30</v>
      </c>
      <c r="J4">
        <v>2</v>
      </c>
      <c r="K4">
        <v>7</v>
      </c>
      <c r="L4">
        <v>3</v>
      </c>
      <c r="M4">
        <v>6</v>
      </c>
      <c r="N4">
        <v>2</v>
      </c>
    </row>
    <row r="5" spans="2:14" x14ac:dyDescent="0.25">
      <c r="B5" t="s">
        <v>2</v>
      </c>
      <c r="C5">
        <f t="shared" ref="C5:C6" si="1">0*J5</f>
        <v>0</v>
      </c>
      <c r="D5" s="1">
        <f>20*K5</f>
        <v>80</v>
      </c>
      <c r="E5" s="1">
        <f>20*L5</f>
        <v>100</v>
      </c>
      <c r="F5" s="1">
        <f>30*M5</f>
        <v>210</v>
      </c>
      <c r="G5">
        <f t="shared" si="0"/>
        <v>0</v>
      </c>
      <c r="H5">
        <v>70</v>
      </c>
      <c r="J5">
        <v>9</v>
      </c>
      <c r="K5">
        <v>4</v>
      </c>
      <c r="L5">
        <v>5</v>
      </c>
      <c r="M5">
        <v>7</v>
      </c>
      <c r="N5">
        <v>3</v>
      </c>
    </row>
    <row r="6" spans="2:14" x14ac:dyDescent="0.25">
      <c r="B6" t="s">
        <v>1</v>
      </c>
      <c r="C6">
        <f t="shared" si="1"/>
        <v>0</v>
      </c>
      <c r="D6">
        <f>0*K6</f>
        <v>0</v>
      </c>
      <c r="E6">
        <f>0*L6</f>
        <v>0</v>
      </c>
      <c r="F6" s="1">
        <f>30*M6</f>
        <v>60</v>
      </c>
      <c r="G6" s="1">
        <f>20*N6</f>
        <v>80</v>
      </c>
      <c r="H6">
        <v>50</v>
      </c>
      <c r="J6">
        <v>5</v>
      </c>
      <c r="K6">
        <v>7</v>
      </c>
      <c r="L6">
        <v>6</v>
      </c>
      <c r="M6">
        <v>2</v>
      </c>
      <c r="N6">
        <v>4</v>
      </c>
    </row>
    <row r="7" spans="2:14" x14ac:dyDescent="0.25">
      <c r="B7" t="s">
        <v>8</v>
      </c>
      <c r="C7">
        <v>10</v>
      </c>
      <c r="D7">
        <v>40</v>
      </c>
      <c r="E7">
        <v>20</v>
      </c>
      <c r="F7">
        <v>60</v>
      </c>
      <c r="G7">
        <v>20</v>
      </c>
    </row>
    <row r="8" spans="2:14" x14ac:dyDescent="0.25">
      <c r="B8" t="s">
        <v>16</v>
      </c>
      <c r="C8">
        <f>SUM(C4:G6)</f>
        <v>690</v>
      </c>
    </row>
    <row r="10" spans="2:14" x14ac:dyDescent="0.25"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C11" t="s">
        <v>3</v>
      </c>
      <c r="D11" t="s">
        <v>4</v>
      </c>
      <c r="E11" t="s">
        <v>5</v>
      </c>
      <c r="F11" t="s">
        <v>6</v>
      </c>
      <c r="G11" t="s">
        <v>14</v>
      </c>
      <c r="H11" t="s">
        <v>7</v>
      </c>
      <c r="J11" t="s">
        <v>9</v>
      </c>
    </row>
    <row r="12" spans="2:14" x14ac:dyDescent="0.25">
      <c r="B12" t="s">
        <v>0</v>
      </c>
      <c r="C12" s="1">
        <f>10*J12</f>
        <v>20</v>
      </c>
      <c r="D12">
        <f>0*K12</f>
        <v>0</v>
      </c>
      <c r="E12">
        <f>0*L12</f>
        <v>0</v>
      </c>
      <c r="F12">
        <f t="shared" ref="F12" si="2">0*M12</f>
        <v>0</v>
      </c>
      <c r="G12" s="1">
        <f>20*N12</f>
        <v>40</v>
      </c>
      <c r="H12">
        <v>30</v>
      </c>
      <c r="J12" s="2">
        <v>2</v>
      </c>
      <c r="K12" s="2">
        <v>7</v>
      </c>
      <c r="L12" s="2">
        <v>3</v>
      </c>
      <c r="M12" s="2">
        <v>6</v>
      </c>
      <c r="N12" s="2">
        <v>2</v>
      </c>
    </row>
    <row r="13" spans="2:14" x14ac:dyDescent="0.25">
      <c r="B13" t="s">
        <v>2</v>
      </c>
      <c r="C13">
        <f t="shared" ref="C13:C14" si="3">0*J13</f>
        <v>0</v>
      </c>
      <c r="D13" s="1">
        <f>40*K13</f>
        <v>160</v>
      </c>
      <c r="E13" s="1">
        <f>20*L13</f>
        <v>100</v>
      </c>
      <c r="F13" s="1">
        <f>10*M13</f>
        <v>70</v>
      </c>
      <c r="G13">
        <f t="shared" ref="G13:G14" si="4">0*N13</f>
        <v>0</v>
      </c>
      <c r="H13">
        <v>70</v>
      </c>
      <c r="J13" s="2">
        <v>9</v>
      </c>
      <c r="K13" s="2">
        <v>4</v>
      </c>
      <c r="L13" s="2">
        <v>5</v>
      </c>
      <c r="M13" s="2">
        <v>7</v>
      </c>
      <c r="N13" s="2">
        <v>3</v>
      </c>
    </row>
    <row r="14" spans="2:14" x14ac:dyDescent="0.25">
      <c r="B14" t="s">
        <v>1</v>
      </c>
      <c r="C14">
        <f t="shared" si="3"/>
        <v>0</v>
      </c>
      <c r="D14">
        <f>0*K14</f>
        <v>0</v>
      </c>
      <c r="E14">
        <f>0*L14</f>
        <v>0</v>
      </c>
      <c r="F14" s="1">
        <f>50*M14</f>
        <v>100</v>
      </c>
      <c r="G14">
        <f t="shared" si="4"/>
        <v>0</v>
      </c>
      <c r="H14">
        <v>50</v>
      </c>
      <c r="J14" s="2">
        <v>5</v>
      </c>
      <c r="K14" s="2">
        <v>7</v>
      </c>
      <c r="L14" s="2">
        <v>6</v>
      </c>
      <c r="M14" s="2">
        <v>2</v>
      </c>
      <c r="N14" s="2">
        <v>4</v>
      </c>
    </row>
    <row r="15" spans="2:14" x14ac:dyDescent="0.25">
      <c r="B15" t="s">
        <v>8</v>
      </c>
      <c r="C15">
        <v>10</v>
      </c>
      <c r="D15">
        <v>40</v>
      </c>
      <c r="E15">
        <v>20</v>
      </c>
      <c r="F15">
        <v>60</v>
      </c>
      <c r="G15">
        <v>20</v>
      </c>
    </row>
    <row r="16" spans="2:14" x14ac:dyDescent="0.25">
      <c r="B16" t="s">
        <v>16</v>
      </c>
      <c r="C16">
        <f>SUM(C12:G14)</f>
        <v>490</v>
      </c>
    </row>
    <row r="18" spans="2:14" x14ac:dyDescent="0.25">
      <c r="B18" s="4" t="s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C19" t="s">
        <v>3</v>
      </c>
      <c r="D19" t="s">
        <v>4</v>
      </c>
      <c r="E19" t="s">
        <v>5</v>
      </c>
      <c r="F19" t="s">
        <v>6</v>
      </c>
      <c r="G19" t="s">
        <v>14</v>
      </c>
      <c r="H19" t="s">
        <v>7</v>
      </c>
      <c r="J19" t="s">
        <v>9</v>
      </c>
    </row>
    <row r="20" spans="2:14" x14ac:dyDescent="0.25">
      <c r="B20" t="s">
        <v>0</v>
      </c>
      <c r="C20" s="1">
        <f>10*J20</f>
        <v>20</v>
      </c>
      <c r="D20">
        <f>0*K20</f>
        <v>0</v>
      </c>
      <c r="E20" s="1">
        <f>20*L20</f>
        <v>60</v>
      </c>
      <c r="F20">
        <f t="shared" ref="F20" si="5">0*M20</f>
        <v>0</v>
      </c>
      <c r="G20">
        <f t="shared" ref="G20:G22" si="6">0*N20</f>
        <v>0</v>
      </c>
      <c r="H20">
        <v>30</v>
      </c>
      <c r="I20" t="s">
        <v>26</v>
      </c>
      <c r="J20" s="2">
        <v>2</v>
      </c>
      <c r="K20" s="2">
        <v>7</v>
      </c>
      <c r="L20" s="2">
        <v>3</v>
      </c>
      <c r="M20" s="2">
        <v>6</v>
      </c>
      <c r="N20" s="2">
        <v>2</v>
      </c>
    </row>
    <row r="21" spans="2:14" x14ac:dyDescent="0.25">
      <c r="B21" t="s">
        <v>2</v>
      </c>
      <c r="C21">
        <f t="shared" ref="C21:C22" si="7">0*J21</f>
        <v>0</v>
      </c>
      <c r="D21" s="1">
        <f>40*K21</f>
        <v>160</v>
      </c>
      <c r="E21">
        <f>0*L21</f>
        <v>0</v>
      </c>
      <c r="F21" s="1">
        <f>10*M21</f>
        <v>70</v>
      </c>
      <c r="G21" s="1">
        <f>20*N21</f>
        <v>60</v>
      </c>
      <c r="H21">
        <v>70</v>
      </c>
      <c r="I21" t="s">
        <v>19</v>
      </c>
      <c r="J21" s="2">
        <v>9</v>
      </c>
      <c r="K21" s="2">
        <v>4</v>
      </c>
      <c r="L21" s="2">
        <v>5</v>
      </c>
      <c r="M21" s="2">
        <v>7</v>
      </c>
      <c r="N21" s="2">
        <v>3</v>
      </c>
    </row>
    <row r="22" spans="2:14" x14ac:dyDescent="0.25">
      <c r="B22" t="s">
        <v>1</v>
      </c>
      <c r="C22">
        <f t="shared" si="7"/>
        <v>0</v>
      </c>
      <c r="D22">
        <f>0*K22</f>
        <v>0</v>
      </c>
      <c r="E22">
        <f>0*L22</f>
        <v>0</v>
      </c>
      <c r="F22" s="1">
        <f>50*M22</f>
        <v>100</v>
      </c>
      <c r="G22">
        <f t="shared" si="6"/>
        <v>0</v>
      </c>
      <c r="H22">
        <v>50</v>
      </c>
      <c r="I22" s="2" t="s">
        <v>23</v>
      </c>
      <c r="J22" s="2">
        <v>5</v>
      </c>
      <c r="K22" s="2">
        <v>7</v>
      </c>
      <c r="L22" s="2">
        <v>6</v>
      </c>
      <c r="M22" s="2">
        <v>2</v>
      </c>
      <c r="N22" s="2">
        <v>4</v>
      </c>
    </row>
    <row r="23" spans="2:14" x14ac:dyDescent="0.25">
      <c r="B23" t="s">
        <v>8</v>
      </c>
      <c r="C23">
        <v>10</v>
      </c>
      <c r="D23">
        <v>40</v>
      </c>
      <c r="E23">
        <v>20</v>
      </c>
      <c r="F23">
        <v>60</v>
      </c>
      <c r="G23">
        <v>20</v>
      </c>
    </row>
    <row r="24" spans="2:14" x14ac:dyDescent="0.25">
      <c r="C24" t="s">
        <v>24</v>
      </c>
      <c r="D24" t="s">
        <v>17</v>
      </c>
      <c r="E24" t="s">
        <v>23</v>
      </c>
      <c r="F24" t="s">
        <v>25</v>
      </c>
      <c r="G24" t="s">
        <v>18</v>
      </c>
    </row>
    <row r="25" spans="2:14" x14ac:dyDescent="0.25">
      <c r="B25" t="s">
        <v>16</v>
      </c>
      <c r="C25">
        <f>SUM(C20:G22)</f>
        <v>470</v>
      </c>
    </row>
    <row r="27" spans="2:14" x14ac:dyDescent="0.25">
      <c r="B27" s="4" t="s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25">
      <c r="C28" t="s">
        <v>3</v>
      </c>
      <c r="D28" t="s">
        <v>4</v>
      </c>
      <c r="E28" t="s">
        <v>5</v>
      </c>
      <c r="F28" t="s">
        <v>6</v>
      </c>
      <c r="G28" t="s">
        <v>14</v>
      </c>
      <c r="H28" t="s">
        <v>7</v>
      </c>
      <c r="J28" t="s">
        <v>9</v>
      </c>
    </row>
    <row r="29" spans="2:14" x14ac:dyDescent="0.25">
      <c r="B29" t="s">
        <v>0</v>
      </c>
      <c r="C29" s="1">
        <f>10*J29</f>
        <v>20</v>
      </c>
      <c r="D29">
        <f>0*K29</f>
        <v>0</v>
      </c>
      <c r="E29">
        <f>0*L29</f>
        <v>0</v>
      </c>
      <c r="F29">
        <f t="shared" ref="F29" si="8">0*M29</f>
        <v>0</v>
      </c>
      <c r="G29" s="1">
        <f>20*N29</f>
        <v>40</v>
      </c>
      <c r="H29">
        <v>30</v>
      </c>
      <c r="J29" s="2">
        <v>2</v>
      </c>
      <c r="K29" s="2">
        <v>7</v>
      </c>
      <c r="L29" s="2">
        <v>3</v>
      </c>
      <c r="M29" s="2">
        <v>6</v>
      </c>
      <c r="N29" s="2">
        <v>2</v>
      </c>
    </row>
    <row r="30" spans="2:14" x14ac:dyDescent="0.25">
      <c r="B30" t="s">
        <v>2</v>
      </c>
      <c r="C30">
        <f t="shared" ref="C30:C31" si="9">0*J30</f>
        <v>0</v>
      </c>
      <c r="D30" s="1">
        <f>40*K30</f>
        <v>160</v>
      </c>
      <c r="E30" s="1">
        <f>20*L30</f>
        <v>100</v>
      </c>
      <c r="F30" s="1">
        <f>10*M30</f>
        <v>70</v>
      </c>
      <c r="G30">
        <f t="shared" ref="G30:G31" si="10">0*N30</f>
        <v>0</v>
      </c>
      <c r="H30">
        <v>70</v>
      </c>
      <c r="J30" s="2">
        <v>9</v>
      </c>
      <c r="K30" s="2">
        <v>4</v>
      </c>
      <c r="L30" s="2">
        <v>5</v>
      </c>
      <c r="M30" s="2">
        <v>7</v>
      </c>
      <c r="N30" s="2">
        <v>3</v>
      </c>
    </row>
    <row r="31" spans="2:14" x14ac:dyDescent="0.25">
      <c r="B31" t="s">
        <v>1</v>
      </c>
      <c r="C31">
        <f t="shared" si="9"/>
        <v>0</v>
      </c>
      <c r="D31">
        <f>0*K31</f>
        <v>0</v>
      </c>
      <c r="E31">
        <f>0*L31</f>
        <v>0</v>
      </c>
      <c r="F31" s="1">
        <f>50*M31</f>
        <v>100</v>
      </c>
      <c r="G31">
        <f t="shared" si="10"/>
        <v>0</v>
      </c>
      <c r="H31">
        <v>50</v>
      </c>
      <c r="J31" s="2">
        <v>5</v>
      </c>
      <c r="K31" s="2">
        <v>7</v>
      </c>
      <c r="L31" s="2">
        <v>6</v>
      </c>
      <c r="M31" s="2">
        <v>2</v>
      </c>
      <c r="N31" s="2">
        <v>4</v>
      </c>
    </row>
    <row r="32" spans="2:14" x14ac:dyDescent="0.25">
      <c r="B32" t="s">
        <v>8</v>
      </c>
      <c r="C32">
        <v>10</v>
      </c>
      <c r="D32">
        <v>40</v>
      </c>
      <c r="E32">
        <v>20</v>
      </c>
      <c r="F32">
        <v>60</v>
      </c>
      <c r="G32">
        <v>20</v>
      </c>
    </row>
    <row r="33" spans="2:14" x14ac:dyDescent="0.25">
      <c r="B33" t="s">
        <v>16</v>
      </c>
      <c r="C33">
        <f>SUM(C29:G31)</f>
        <v>490</v>
      </c>
      <c r="J33" t="s">
        <v>22</v>
      </c>
      <c r="L33" t="s">
        <v>21</v>
      </c>
      <c r="N33" t="s">
        <v>22</v>
      </c>
    </row>
    <row r="34" spans="2:14" x14ac:dyDescent="0.25">
      <c r="K34" t="s">
        <v>21</v>
      </c>
      <c r="N34" t="s">
        <v>21</v>
      </c>
    </row>
    <row r="35" spans="2:14" x14ac:dyDescent="0.25">
      <c r="M35" t="s">
        <v>22</v>
      </c>
    </row>
  </sheetData>
  <mergeCells count="4">
    <mergeCell ref="B2:N2"/>
    <mergeCell ref="B10:N10"/>
    <mergeCell ref="B18:N18"/>
    <mergeCell ref="B27:N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0543-C105-4231-9BDD-53DCED235389}">
  <dimension ref="B2:N35"/>
  <sheetViews>
    <sheetView workbookViewId="0"/>
  </sheetViews>
  <sheetFormatPr defaultRowHeight="15" x14ac:dyDescent="0.25"/>
  <sheetData>
    <row r="2" spans="2:14" x14ac:dyDescent="0.25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x14ac:dyDescent="0.25">
      <c r="C3" t="s">
        <v>3</v>
      </c>
      <c r="D3" t="s">
        <v>4</v>
      </c>
      <c r="E3" t="s">
        <v>5</v>
      </c>
      <c r="F3" t="s">
        <v>6</v>
      </c>
      <c r="G3" t="s">
        <v>14</v>
      </c>
      <c r="H3" t="s">
        <v>7</v>
      </c>
      <c r="J3" t="s">
        <v>9</v>
      </c>
    </row>
    <row r="4" spans="2:14" x14ac:dyDescent="0.25">
      <c r="B4" t="s">
        <v>0</v>
      </c>
      <c r="C4" s="1">
        <f>20*J4</f>
        <v>80</v>
      </c>
      <c r="D4">
        <f>0*K4</f>
        <v>0</v>
      </c>
      <c r="E4">
        <f>0*L4</f>
        <v>0</v>
      </c>
      <c r="F4">
        <f t="shared" ref="F4:G5" si="0">0*M4</f>
        <v>0</v>
      </c>
      <c r="G4">
        <f t="shared" si="0"/>
        <v>0</v>
      </c>
      <c r="H4">
        <v>20</v>
      </c>
      <c r="J4">
        <v>4</v>
      </c>
      <c r="K4">
        <v>2</v>
      </c>
      <c r="L4">
        <v>5</v>
      </c>
      <c r="M4">
        <v>7</v>
      </c>
      <c r="N4">
        <v>6</v>
      </c>
    </row>
    <row r="5" spans="2:14" x14ac:dyDescent="0.25">
      <c r="B5" t="s">
        <v>2</v>
      </c>
      <c r="C5" s="1">
        <f>50*J5</f>
        <v>350</v>
      </c>
      <c r="D5" s="1">
        <f>40*K5</f>
        <v>320</v>
      </c>
      <c r="E5" s="1">
        <f>20*L5</f>
        <v>60</v>
      </c>
      <c r="F5">
        <f t="shared" si="0"/>
        <v>0</v>
      </c>
      <c r="G5">
        <f t="shared" si="0"/>
        <v>0</v>
      </c>
      <c r="H5">
        <v>110</v>
      </c>
      <c r="J5">
        <v>7</v>
      </c>
      <c r="K5">
        <v>8</v>
      </c>
      <c r="L5">
        <v>3</v>
      </c>
      <c r="M5">
        <v>4</v>
      </c>
      <c r="N5">
        <v>5</v>
      </c>
    </row>
    <row r="6" spans="2:14" x14ac:dyDescent="0.25">
      <c r="B6" t="s">
        <v>1</v>
      </c>
      <c r="C6">
        <f t="shared" ref="C6" si="1">0*J6</f>
        <v>0</v>
      </c>
      <c r="D6">
        <f>0*K6</f>
        <v>0</v>
      </c>
      <c r="E6" s="1">
        <f>10*L6</f>
        <v>40</v>
      </c>
      <c r="F6" s="1">
        <f>60*M6</f>
        <v>180</v>
      </c>
      <c r="G6" s="1">
        <f>50*N6</f>
        <v>100</v>
      </c>
      <c r="H6">
        <v>120</v>
      </c>
      <c r="J6">
        <v>2</v>
      </c>
      <c r="K6">
        <v>1</v>
      </c>
      <c r="L6">
        <v>4</v>
      </c>
      <c r="M6">
        <v>3</v>
      </c>
      <c r="N6">
        <v>2</v>
      </c>
    </row>
    <row r="7" spans="2:14" x14ac:dyDescent="0.25">
      <c r="B7" t="s">
        <v>8</v>
      </c>
      <c r="C7">
        <v>70</v>
      </c>
      <c r="D7">
        <v>40</v>
      </c>
      <c r="E7">
        <v>30</v>
      </c>
      <c r="F7">
        <v>60</v>
      </c>
      <c r="G7">
        <v>50</v>
      </c>
    </row>
    <row r="8" spans="2:14" x14ac:dyDescent="0.25">
      <c r="B8" t="s">
        <v>16</v>
      </c>
      <c r="C8">
        <f>SUM(C4:G6)</f>
        <v>1130</v>
      </c>
    </row>
    <row r="10" spans="2:14" x14ac:dyDescent="0.25"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C11" t="s">
        <v>3</v>
      </c>
      <c r="D11" t="s">
        <v>4</v>
      </c>
      <c r="E11" t="s">
        <v>5</v>
      </c>
      <c r="F11" t="s">
        <v>6</v>
      </c>
      <c r="G11" t="s">
        <v>14</v>
      </c>
      <c r="H11" t="s">
        <v>7</v>
      </c>
      <c r="J11" t="s">
        <v>9</v>
      </c>
    </row>
    <row r="12" spans="2:14" x14ac:dyDescent="0.25">
      <c r="B12" t="s">
        <v>0</v>
      </c>
      <c r="C12">
        <f>0*J12</f>
        <v>0</v>
      </c>
      <c r="D12">
        <f>0*K12</f>
        <v>0</v>
      </c>
      <c r="E12">
        <f>0*L12</f>
        <v>0</v>
      </c>
      <c r="F12">
        <f t="shared" ref="F12:F14" si="2">0*M12</f>
        <v>0</v>
      </c>
      <c r="G12" s="1">
        <f>20*N12</f>
        <v>120</v>
      </c>
      <c r="H12">
        <v>20</v>
      </c>
      <c r="J12">
        <v>4</v>
      </c>
      <c r="K12">
        <v>2</v>
      </c>
      <c r="L12">
        <v>5</v>
      </c>
      <c r="M12">
        <v>7</v>
      </c>
      <c r="N12">
        <v>6</v>
      </c>
    </row>
    <row r="13" spans="2:14" x14ac:dyDescent="0.25">
      <c r="B13" t="s">
        <v>2</v>
      </c>
      <c r="C13">
        <f t="shared" ref="C13" si="3">0*J13</f>
        <v>0</v>
      </c>
      <c r="D13">
        <f>0*K13</f>
        <v>0</v>
      </c>
      <c r="E13" s="1">
        <f>30*L13</f>
        <v>90</v>
      </c>
      <c r="F13" s="1">
        <f>60*M13</f>
        <v>240</v>
      </c>
      <c r="G13" s="1">
        <f>20*N13</f>
        <v>100</v>
      </c>
      <c r="H13">
        <v>110</v>
      </c>
      <c r="J13">
        <v>7</v>
      </c>
      <c r="K13">
        <v>8</v>
      </c>
      <c r="L13">
        <v>3</v>
      </c>
      <c r="M13">
        <v>4</v>
      </c>
      <c r="N13">
        <v>5</v>
      </c>
    </row>
    <row r="14" spans="2:14" x14ac:dyDescent="0.25">
      <c r="B14" t="s">
        <v>1</v>
      </c>
      <c r="C14" s="1">
        <f>70*J14</f>
        <v>140</v>
      </c>
      <c r="D14" s="1">
        <f>40*K14</f>
        <v>40</v>
      </c>
      <c r="E14">
        <f>0*L14</f>
        <v>0</v>
      </c>
      <c r="F14">
        <f t="shared" si="2"/>
        <v>0</v>
      </c>
      <c r="G14" s="1">
        <f>10*N14</f>
        <v>20</v>
      </c>
      <c r="H14">
        <v>120</v>
      </c>
      <c r="J14">
        <v>2</v>
      </c>
      <c r="K14">
        <v>1</v>
      </c>
      <c r="L14">
        <v>4</v>
      </c>
      <c r="M14">
        <v>3</v>
      </c>
      <c r="N14">
        <v>2</v>
      </c>
    </row>
    <row r="15" spans="2:14" x14ac:dyDescent="0.25">
      <c r="B15" t="s">
        <v>8</v>
      </c>
      <c r="C15">
        <v>70</v>
      </c>
      <c r="D15">
        <v>40</v>
      </c>
      <c r="E15">
        <v>30</v>
      </c>
      <c r="F15">
        <v>60</v>
      </c>
      <c r="G15">
        <v>50</v>
      </c>
    </row>
    <row r="16" spans="2:14" x14ac:dyDescent="0.25">
      <c r="B16" t="s">
        <v>16</v>
      </c>
      <c r="C16">
        <f>SUM(C12:G14)</f>
        <v>750</v>
      </c>
    </row>
    <row r="18" spans="2:14" x14ac:dyDescent="0.25">
      <c r="B18" s="4" t="s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C19" t="s">
        <v>3</v>
      </c>
      <c r="D19" t="s">
        <v>4</v>
      </c>
      <c r="E19" t="s">
        <v>5</v>
      </c>
      <c r="F19" t="s">
        <v>6</v>
      </c>
      <c r="G19" t="s">
        <v>14</v>
      </c>
      <c r="H19" t="s">
        <v>7</v>
      </c>
      <c r="J19" t="s">
        <v>9</v>
      </c>
    </row>
    <row r="20" spans="2:14" x14ac:dyDescent="0.25">
      <c r="B20" t="s">
        <v>0</v>
      </c>
      <c r="C20">
        <f>0*J20</f>
        <v>0</v>
      </c>
      <c r="D20" s="1">
        <f>20*K20</f>
        <v>40</v>
      </c>
      <c r="E20">
        <f>0*L20</f>
        <v>0</v>
      </c>
      <c r="F20">
        <f t="shared" ref="F20:F22" si="4">0*M20</f>
        <v>0</v>
      </c>
      <c r="G20">
        <f t="shared" ref="G20:G21" si="5">0*N20</f>
        <v>0</v>
      </c>
      <c r="H20">
        <v>20</v>
      </c>
      <c r="I20" t="s">
        <v>23</v>
      </c>
      <c r="J20" s="2">
        <v>4</v>
      </c>
      <c r="K20" s="2">
        <v>2</v>
      </c>
      <c r="L20" s="2">
        <v>5</v>
      </c>
      <c r="M20" s="2">
        <v>7</v>
      </c>
      <c r="N20" s="2">
        <v>6</v>
      </c>
    </row>
    <row r="21" spans="2:14" x14ac:dyDescent="0.25">
      <c r="B21" t="s">
        <v>2</v>
      </c>
      <c r="C21">
        <f t="shared" ref="C21" si="6">0*J21</f>
        <v>0</v>
      </c>
      <c r="D21" s="1">
        <f>20*K21</f>
        <v>160</v>
      </c>
      <c r="E21" s="1">
        <f>30*L21</f>
        <v>90</v>
      </c>
      <c r="F21" s="1">
        <f>60*M21</f>
        <v>240</v>
      </c>
      <c r="G21">
        <f t="shared" si="5"/>
        <v>0</v>
      </c>
      <c r="H21">
        <v>110</v>
      </c>
      <c r="I21" t="s">
        <v>18</v>
      </c>
      <c r="J21" s="2">
        <v>7</v>
      </c>
      <c r="K21" s="2">
        <v>8</v>
      </c>
      <c r="L21" s="2">
        <v>3</v>
      </c>
      <c r="M21" s="2">
        <v>4</v>
      </c>
      <c r="N21" s="2">
        <v>5</v>
      </c>
    </row>
    <row r="22" spans="2:14" x14ac:dyDescent="0.25">
      <c r="B22" t="s">
        <v>1</v>
      </c>
      <c r="C22" s="1">
        <f>70*J22</f>
        <v>140</v>
      </c>
      <c r="D22">
        <f>0*K22</f>
        <v>0</v>
      </c>
      <c r="E22">
        <f>0*L22</f>
        <v>0</v>
      </c>
      <c r="F22">
        <f t="shared" si="4"/>
        <v>0</v>
      </c>
      <c r="G22" s="1">
        <f>50*N22</f>
        <v>100</v>
      </c>
      <c r="H22">
        <v>120</v>
      </c>
      <c r="I22" t="s">
        <v>18</v>
      </c>
      <c r="J22" s="2">
        <v>2</v>
      </c>
      <c r="K22" s="2">
        <v>1</v>
      </c>
      <c r="L22" s="2">
        <v>4</v>
      </c>
      <c r="M22" s="2">
        <v>3</v>
      </c>
      <c r="N22" s="2">
        <v>2</v>
      </c>
    </row>
    <row r="23" spans="2:14" x14ac:dyDescent="0.25">
      <c r="B23" t="s">
        <v>8</v>
      </c>
      <c r="C23">
        <v>70</v>
      </c>
      <c r="D23">
        <v>40</v>
      </c>
      <c r="E23">
        <v>30</v>
      </c>
      <c r="F23">
        <v>60</v>
      </c>
      <c r="G23">
        <v>50</v>
      </c>
    </row>
    <row r="24" spans="2:14" x14ac:dyDescent="0.25">
      <c r="C24" t="s">
        <v>23</v>
      </c>
      <c r="D24" t="s">
        <v>18</v>
      </c>
      <c r="E24" t="s">
        <v>18</v>
      </c>
      <c r="F24" t="s">
        <v>18</v>
      </c>
      <c r="G24" t="s">
        <v>17</v>
      </c>
    </row>
    <row r="25" spans="2:14" x14ac:dyDescent="0.25">
      <c r="B25" t="s">
        <v>16</v>
      </c>
      <c r="C25">
        <f>SUM(C20:G22)</f>
        <v>770</v>
      </c>
    </row>
    <row r="27" spans="2:14" x14ac:dyDescent="0.25">
      <c r="B27" s="4" t="s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25">
      <c r="C28" t="s">
        <v>3</v>
      </c>
      <c r="D28" t="s">
        <v>4</v>
      </c>
      <c r="E28" t="s">
        <v>5</v>
      </c>
      <c r="F28" t="s">
        <v>6</v>
      </c>
      <c r="G28" t="s">
        <v>14</v>
      </c>
      <c r="H28" t="s">
        <v>7</v>
      </c>
      <c r="J28" t="s">
        <v>9</v>
      </c>
    </row>
    <row r="29" spans="2:14" x14ac:dyDescent="0.25">
      <c r="B29" t="s">
        <v>0</v>
      </c>
      <c r="C29">
        <f>0*J29</f>
        <v>0</v>
      </c>
      <c r="D29">
        <f>0*K29</f>
        <v>0</v>
      </c>
      <c r="E29">
        <f>0*L29</f>
        <v>0</v>
      </c>
      <c r="F29">
        <f t="shared" ref="F29:F31" si="7">0*M29</f>
        <v>0</v>
      </c>
      <c r="G29" s="1">
        <f>20*N29</f>
        <v>120</v>
      </c>
      <c r="H29">
        <v>20</v>
      </c>
      <c r="J29" s="2">
        <v>4</v>
      </c>
      <c r="K29" s="2">
        <v>2</v>
      </c>
      <c r="L29" s="2">
        <v>5</v>
      </c>
      <c r="M29" s="2">
        <v>7</v>
      </c>
      <c r="N29" s="2">
        <v>6</v>
      </c>
    </row>
    <row r="30" spans="2:14" x14ac:dyDescent="0.25">
      <c r="B30" t="s">
        <v>2</v>
      </c>
      <c r="C30">
        <f t="shared" ref="C30" si="8">0*J30</f>
        <v>0</v>
      </c>
      <c r="D30">
        <f>0*K30</f>
        <v>0</v>
      </c>
      <c r="E30" s="1">
        <f>30*L30</f>
        <v>90</v>
      </c>
      <c r="F30" s="1">
        <f>60*M30</f>
        <v>240</v>
      </c>
      <c r="G30" s="1">
        <f>20*N30</f>
        <v>100</v>
      </c>
      <c r="H30">
        <v>110</v>
      </c>
      <c r="J30" s="2">
        <v>7</v>
      </c>
      <c r="K30" s="2">
        <v>8</v>
      </c>
      <c r="L30" s="2">
        <v>3</v>
      </c>
      <c r="M30" s="2">
        <v>4</v>
      </c>
      <c r="N30" s="2">
        <v>5</v>
      </c>
    </row>
    <row r="31" spans="2:14" x14ac:dyDescent="0.25">
      <c r="B31" t="s">
        <v>1</v>
      </c>
      <c r="C31" s="1">
        <f>70*J31</f>
        <v>140</v>
      </c>
      <c r="D31" s="1">
        <f>40*K31</f>
        <v>40</v>
      </c>
      <c r="E31">
        <f>0*L31</f>
        <v>0</v>
      </c>
      <c r="F31">
        <f t="shared" si="7"/>
        <v>0</v>
      </c>
      <c r="G31" s="1">
        <f>10*N31</f>
        <v>20</v>
      </c>
      <c r="H31">
        <v>120</v>
      </c>
      <c r="J31" s="2">
        <v>2</v>
      </c>
      <c r="K31" s="2">
        <v>1</v>
      </c>
      <c r="L31" s="2">
        <v>4</v>
      </c>
      <c r="M31" s="2">
        <v>3</v>
      </c>
      <c r="N31" s="2">
        <v>2</v>
      </c>
    </row>
    <row r="32" spans="2:14" x14ac:dyDescent="0.25">
      <c r="B32" t="s">
        <v>8</v>
      </c>
      <c r="C32">
        <v>70</v>
      </c>
      <c r="D32">
        <v>40</v>
      </c>
      <c r="E32">
        <v>30</v>
      </c>
      <c r="F32">
        <v>60</v>
      </c>
      <c r="G32">
        <v>50</v>
      </c>
      <c r="J32" s="2"/>
      <c r="K32" s="2"/>
      <c r="L32" s="2"/>
      <c r="M32" s="2"/>
      <c r="N32" s="2"/>
    </row>
    <row r="33" spans="2:14" x14ac:dyDescent="0.25">
      <c r="B33" t="s">
        <v>16</v>
      </c>
      <c r="C33">
        <f>SUM(C29:G31)</f>
        <v>750</v>
      </c>
      <c r="J33" s="2"/>
      <c r="K33" s="2" t="s">
        <v>21</v>
      </c>
      <c r="L33" s="2"/>
      <c r="M33" s="2"/>
      <c r="N33" s="2"/>
    </row>
    <row r="34" spans="2:14" x14ac:dyDescent="0.25">
      <c r="J34" s="2"/>
      <c r="K34" s="2"/>
      <c r="L34" s="2" t="s">
        <v>22</v>
      </c>
      <c r="M34" s="2"/>
      <c r="N34" s="2"/>
    </row>
    <row r="35" spans="2:14" x14ac:dyDescent="0.25">
      <c r="J35" s="2" t="s">
        <v>21</v>
      </c>
      <c r="K35" s="2" t="s">
        <v>22</v>
      </c>
      <c r="L35" s="2"/>
      <c r="M35" s="2" t="s">
        <v>21</v>
      </c>
      <c r="N35" s="2" t="s">
        <v>21</v>
      </c>
    </row>
  </sheetData>
  <mergeCells count="4">
    <mergeCell ref="B2:N2"/>
    <mergeCell ref="B10:N10"/>
    <mergeCell ref="B18:N18"/>
    <mergeCell ref="B27:N2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52FA-1AF4-4097-A69F-FE423C0ED2EE}">
  <dimension ref="B2:N40"/>
  <sheetViews>
    <sheetView workbookViewId="0"/>
  </sheetViews>
  <sheetFormatPr defaultRowHeight="15" x14ac:dyDescent="0.25"/>
  <sheetData>
    <row r="2" spans="2:14" x14ac:dyDescent="0.25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x14ac:dyDescent="0.25">
      <c r="C3" t="s">
        <v>3</v>
      </c>
      <c r="D3" t="s">
        <v>4</v>
      </c>
      <c r="E3" t="s">
        <v>5</v>
      </c>
      <c r="F3" t="s">
        <v>6</v>
      </c>
      <c r="G3" t="s">
        <v>14</v>
      </c>
      <c r="H3" t="s">
        <v>7</v>
      </c>
      <c r="J3" t="s">
        <v>9</v>
      </c>
    </row>
    <row r="4" spans="2:14" x14ac:dyDescent="0.25">
      <c r="B4" t="s">
        <v>0</v>
      </c>
      <c r="C4" s="1">
        <f>30*J4</f>
        <v>60</v>
      </c>
      <c r="D4" s="1">
        <f>90*K4</f>
        <v>720</v>
      </c>
      <c r="E4">
        <f>0*L4</f>
        <v>0</v>
      </c>
      <c r="F4">
        <f t="shared" ref="F4:G6" si="0">0*M4</f>
        <v>0</v>
      </c>
      <c r="G4">
        <f t="shared" si="0"/>
        <v>0</v>
      </c>
      <c r="H4">
        <v>120</v>
      </c>
      <c r="J4">
        <v>2</v>
      </c>
      <c r="K4">
        <v>8</v>
      </c>
      <c r="L4">
        <v>4</v>
      </c>
      <c r="M4">
        <v>6</v>
      </c>
      <c r="N4">
        <v>3</v>
      </c>
    </row>
    <row r="5" spans="2:14" x14ac:dyDescent="0.25">
      <c r="B5" t="s">
        <v>2</v>
      </c>
      <c r="C5">
        <f t="shared" ref="C5:C6" si="1">0*J5</f>
        <v>0</v>
      </c>
      <c r="D5">
        <f t="shared" ref="D5:D7" si="2">0*K5</f>
        <v>0</v>
      </c>
      <c r="E5" s="1">
        <f>30*L5</f>
        <v>150</v>
      </c>
      <c r="F5">
        <f t="shared" si="0"/>
        <v>0</v>
      </c>
      <c r="G5">
        <f t="shared" si="0"/>
        <v>0</v>
      </c>
      <c r="H5">
        <v>30</v>
      </c>
      <c r="J5">
        <v>3</v>
      </c>
      <c r="K5">
        <v>2</v>
      </c>
      <c r="L5">
        <v>5</v>
      </c>
      <c r="M5">
        <v>2</v>
      </c>
      <c r="N5">
        <v>6</v>
      </c>
    </row>
    <row r="6" spans="2:14" x14ac:dyDescent="0.25">
      <c r="B6" t="s">
        <v>1</v>
      </c>
      <c r="C6">
        <f t="shared" si="1"/>
        <v>0</v>
      </c>
      <c r="D6">
        <f t="shared" si="2"/>
        <v>0</v>
      </c>
      <c r="E6" s="1">
        <f>40*L6</f>
        <v>320</v>
      </c>
      <c r="F6">
        <f t="shared" si="0"/>
        <v>0</v>
      </c>
      <c r="G6">
        <f t="shared" si="0"/>
        <v>0</v>
      </c>
      <c r="H6">
        <v>40</v>
      </c>
      <c r="J6">
        <v>6</v>
      </c>
      <c r="K6">
        <v>5</v>
      </c>
      <c r="L6">
        <v>8</v>
      </c>
      <c r="M6">
        <v>7</v>
      </c>
      <c r="N6">
        <v>4</v>
      </c>
    </row>
    <row r="7" spans="2:14" x14ac:dyDescent="0.25">
      <c r="B7" t="s">
        <v>15</v>
      </c>
      <c r="C7">
        <f t="shared" ref="C7" si="3">0*J7</f>
        <v>0</v>
      </c>
      <c r="D7">
        <f t="shared" si="2"/>
        <v>0</v>
      </c>
      <c r="E7" s="1">
        <f>10*L7</f>
        <v>40</v>
      </c>
      <c r="F7" s="1">
        <f>20*M7</f>
        <v>40</v>
      </c>
      <c r="G7" s="1">
        <f>30*N7</f>
        <v>30</v>
      </c>
      <c r="H7">
        <v>60</v>
      </c>
      <c r="J7">
        <v>3</v>
      </c>
      <c r="K7">
        <v>4</v>
      </c>
      <c r="L7">
        <v>4</v>
      </c>
      <c r="M7">
        <v>2</v>
      </c>
      <c r="N7">
        <v>1</v>
      </c>
    </row>
    <row r="8" spans="2:14" x14ac:dyDescent="0.25">
      <c r="B8" t="s">
        <v>8</v>
      </c>
      <c r="C8">
        <v>30</v>
      </c>
      <c r="D8">
        <v>90</v>
      </c>
      <c r="E8">
        <v>80</v>
      </c>
      <c r="F8">
        <v>20</v>
      </c>
      <c r="G8">
        <v>30</v>
      </c>
    </row>
    <row r="9" spans="2:14" x14ac:dyDescent="0.25">
      <c r="B9" t="s">
        <v>16</v>
      </c>
      <c r="C9">
        <f>SUM(C4:G7)</f>
        <v>1360</v>
      </c>
    </row>
    <row r="11" spans="2:14" x14ac:dyDescent="0.25"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C12" t="s">
        <v>3</v>
      </c>
      <c r="D12" t="s">
        <v>4</v>
      </c>
      <c r="E12" t="s">
        <v>5</v>
      </c>
      <c r="F12" t="s">
        <v>6</v>
      </c>
      <c r="G12" t="s">
        <v>14</v>
      </c>
      <c r="H12" t="s">
        <v>7</v>
      </c>
      <c r="J12" t="s">
        <v>9</v>
      </c>
    </row>
    <row r="13" spans="2:14" x14ac:dyDescent="0.25">
      <c r="B13" t="s">
        <v>0</v>
      </c>
      <c r="C13">
        <f>0*J13</f>
        <v>0</v>
      </c>
      <c r="D13" s="1">
        <f>40*K13</f>
        <v>320</v>
      </c>
      <c r="E13" s="1">
        <f>80*L13</f>
        <v>320</v>
      </c>
      <c r="F13">
        <f t="shared" ref="F13:F15" si="4">0*M13</f>
        <v>0</v>
      </c>
      <c r="G13">
        <f t="shared" ref="G13:G15" si="5">0*N13</f>
        <v>0</v>
      </c>
      <c r="H13">
        <v>120</v>
      </c>
      <c r="J13" s="2">
        <v>2</v>
      </c>
      <c r="K13" s="2">
        <v>8</v>
      </c>
      <c r="L13" s="2">
        <v>4</v>
      </c>
      <c r="M13" s="2">
        <v>6</v>
      </c>
      <c r="N13" s="2">
        <v>3</v>
      </c>
    </row>
    <row r="14" spans="2:14" x14ac:dyDescent="0.25">
      <c r="B14" t="s">
        <v>2</v>
      </c>
      <c r="C14">
        <f t="shared" ref="C14" si="6">0*J14</f>
        <v>0</v>
      </c>
      <c r="D14" s="1">
        <f>30*K14</f>
        <v>60</v>
      </c>
      <c r="E14">
        <f t="shared" ref="D14:E16" si="7">0*L14</f>
        <v>0</v>
      </c>
      <c r="F14">
        <f t="shared" si="4"/>
        <v>0</v>
      </c>
      <c r="G14">
        <f t="shared" si="5"/>
        <v>0</v>
      </c>
      <c r="H14">
        <v>30</v>
      </c>
      <c r="J14" s="2">
        <v>3</v>
      </c>
      <c r="K14" s="2">
        <v>2</v>
      </c>
      <c r="L14" s="2">
        <v>5</v>
      </c>
      <c r="M14" s="2">
        <v>2</v>
      </c>
      <c r="N14" s="2">
        <v>6</v>
      </c>
    </row>
    <row r="15" spans="2:14" x14ac:dyDescent="0.25">
      <c r="B15" t="s">
        <v>1</v>
      </c>
      <c r="C15" s="1">
        <f>20*J15</f>
        <v>120</v>
      </c>
      <c r="D15" s="1">
        <f>20*K15</f>
        <v>100</v>
      </c>
      <c r="E15">
        <f t="shared" si="7"/>
        <v>0</v>
      </c>
      <c r="F15">
        <f t="shared" si="4"/>
        <v>0</v>
      </c>
      <c r="G15">
        <f t="shared" si="5"/>
        <v>0</v>
      </c>
      <c r="H15">
        <v>40</v>
      </c>
      <c r="J15" s="2">
        <v>6</v>
      </c>
      <c r="K15" s="2">
        <v>5</v>
      </c>
      <c r="L15" s="2">
        <v>8</v>
      </c>
      <c r="M15" s="2">
        <v>7</v>
      </c>
      <c r="N15" s="2">
        <v>4</v>
      </c>
    </row>
    <row r="16" spans="2:14" x14ac:dyDescent="0.25">
      <c r="B16" t="s">
        <v>15</v>
      </c>
      <c r="C16" s="1">
        <f>10*J16</f>
        <v>30</v>
      </c>
      <c r="D16">
        <f t="shared" si="7"/>
        <v>0</v>
      </c>
      <c r="E16">
        <f t="shared" si="7"/>
        <v>0</v>
      </c>
      <c r="F16" s="1">
        <f>20*M16</f>
        <v>40</v>
      </c>
      <c r="G16" s="1">
        <f>30*N16</f>
        <v>30</v>
      </c>
      <c r="H16">
        <v>60</v>
      </c>
      <c r="J16" s="2">
        <v>3</v>
      </c>
      <c r="K16" s="2">
        <v>4</v>
      </c>
      <c r="L16" s="2">
        <v>4</v>
      </c>
      <c r="M16" s="2">
        <v>2</v>
      </c>
      <c r="N16" s="2">
        <v>1</v>
      </c>
    </row>
    <row r="17" spans="2:14" x14ac:dyDescent="0.25">
      <c r="B17" t="s">
        <v>8</v>
      </c>
      <c r="C17">
        <v>30</v>
      </c>
      <c r="D17">
        <v>90</v>
      </c>
      <c r="E17">
        <v>80</v>
      </c>
      <c r="F17">
        <v>20</v>
      </c>
      <c r="G17">
        <v>30</v>
      </c>
    </row>
    <row r="18" spans="2:14" x14ac:dyDescent="0.25">
      <c r="B18" t="s">
        <v>16</v>
      </c>
      <c r="C18">
        <f>SUM(C13:G16)</f>
        <v>1020</v>
      </c>
    </row>
    <row r="20" spans="2:14" x14ac:dyDescent="0.25">
      <c r="B20" s="4" t="s">
        <v>12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3</v>
      </c>
      <c r="D21" t="s">
        <v>4</v>
      </c>
      <c r="E21" t="s">
        <v>5</v>
      </c>
      <c r="F21" t="s">
        <v>6</v>
      </c>
      <c r="G21" t="s">
        <v>14</v>
      </c>
      <c r="H21" t="s">
        <v>7</v>
      </c>
      <c r="J21" t="s">
        <v>9</v>
      </c>
    </row>
    <row r="22" spans="2:14" x14ac:dyDescent="0.25">
      <c r="B22" t="s">
        <v>0</v>
      </c>
      <c r="C22" s="1">
        <f>30*J22</f>
        <v>60</v>
      </c>
      <c r="D22" s="1">
        <f>10*K22</f>
        <v>80</v>
      </c>
      <c r="E22" s="1">
        <f>80*L22</f>
        <v>320</v>
      </c>
      <c r="F22">
        <f t="shared" ref="F22:F24" si="8">0*M22</f>
        <v>0</v>
      </c>
      <c r="G22">
        <f t="shared" ref="G22:G24" si="9">0*N22</f>
        <v>0</v>
      </c>
      <c r="H22">
        <v>120</v>
      </c>
      <c r="I22" t="s">
        <v>28</v>
      </c>
      <c r="J22" s="2">
        <v>2</v>
      </c>
      <c r="K22" s="2">
        <v>8</v>
      </c>
      <c r="L22" s="2">
        <v>4</v>
      </c>
      <c r="M22" s="2">
        <v>6</v>
      </c>
      <c r="N22" s="2">
        <v>3</v>
      </c>
    </row>
    <row r="23" spans="2:14" x14ac:dyDescent="0.25">
      <c r="B23" t="s">
        <v>2</v>
      </c>
      <c r="C23">
        <f t="shared" ref="C23:C25" si="10">0*J23</f>
        <v>0</v>
      </c>
      <c r="D23" s="1">
        <f>30*K23</f>
        <v>60</v>
      </c>
      <c r="E23">
        <f t="shared" ref="E23:E25" si="11">0*L23</f>
        <v>0</v>
      </c>
      <c r="F23">
        <f t="shared" si="8"/>
        <v>0</v>
      </c>
      <c r="G23">
        <f t="shared" si="9"/>
        <v>0</v>
      </c>
      <c r="H23">
        <v>30</v>
      </c>
      <c r="I23" t="s">
        <v>20</v>
      </c>
      <c r="J23" s="2">
        <v>3</v>
      </c>
      <c r="K23" s="2">
        <v>2</v>
      </c>
      <c r="L23" s="2">
        <v>5</v>
      </c>
      <c r="M23" s="2">
        <v>2</v>
      </c>
      <c r="N23" s="2">
        <v>6</v>
      </c>
    </row>
    <row r="24" spans="2:14" x14ac:dyDescent="0.25">
      <c r="B24" t="s">
        <v>1</v>
      </c>
      <c r="C24">
        <f t="shared" si="10"/>
        <v>0</v>
      </c>
      <c r="D24" s="1">
        <f>40*K24</f>
        <v>200</v>
      </c>
      <c r="E24">
        <f t="shared" si="11"/>
        <v>0</v>
      </c>
      <c r="F24">
        <f t="shared" si="8"/>
        <v>0</v>
      </c>
      <c r="G24">
        <f t="shared" si="9"/>
        <v>0</v>
      </c>
      <c r="H24">
        <v>40</v>
      </c>
      <c r="I24" t="s">
        <v>30</v>
      </c>
      <c r="J24" s="2">
        <v>6</v>
      </c>
      <c r="K24" s="2">
        <v>5</v>
      </c>
      <c r="L24" s="2">
        <v>8</v>
      </c>
      <c r="M24" s="2">
        <v>7</v>
      </c>
      <c r="N24" s="2">
        <v>4</v>
      </c>
    </row>
    <row r="25" spans="2:14" x14ac:dyDescent="0.25">
      <c r="B25" t="s">
        <v>15</v>
      </c>
      <c r="C25">
        <f t="shared" si="10"/>
        <v>0</v>
      </c>
      <c r="D25" s="1">
        <f>10*K25</f>
        <v>40</v>
      </c>
      <c r="E25">
        <f t="shared" si="11"/>
        <v>0</v>
      </c>
      <c r="F25" s="1">
        <f>20*M25</f>
        <v>40</v>
      </c>
      <c r="G25" s="1">
        <f>30*N25</f>
        <v>30</v>
      </c>
      <c r="H25">
        <v>60</v>
      </c>
      <c r="I25" t="s">
        <v>31</v>
      </c>
      <c r="J25" s="2">
        <v>3</v>
      </c>
      <c r="K25" s="2">
        <v>4</v>
      </c>
      <c r="L25" s="2">
        <v>4</v>
      </c>
      <c r="M25" s="2">
        <v>2</v>
      </c>
      <c r="N25" s="2">
        <v>1</v>
      </c>
    </row>
    <row r="26" spans="2:14" x14ac:dyDescent="0.25">
      <c r="B26" t="s">
        <v>8</v>
      </c>
      <c r="C26">
        <v>30</v>
      </c>
      <c r="D26">
        <v>90</v>
      </c>
      <c r="E26">
        <v>80</v>
      </c>
      <c r="F26">
        <v>20</v>
      </c>
      <c r="G26">
        <v>30</v>
      </c>
    </row>
    <row r="27" spans="2:14" x14ac:dyDescent="0.25">
      <c r="C27" t="s">
        <v>18</v>
      </c>
      <c r="D27" t="s">
        <v>29</v>
      </c>
      <c r="E27" t="s">
        <v>20</v>
      </c>
      <c r="F27" t="s">
        <v>27</v>
      </c>
      <c r="G27" t="s">
        <v>23</v>
      </c>
    </row>
    <row r="28" spans="2:14" x14ac:dyDescent="0.25">
      <c r="B28" t="s">
        <v>16</v>
      </c>
      <c r="C28">
        <f>SUM(C22:G25)</f>
        <v>830</v>
      </c>
    </row>
    <row r="30" spans="2:14" x14ac:dyDescent="0.25">
      <c r="B30" s="4" t="s">
        <v>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25">
      <c r="C31" t="s">
        <v>3</v>
      </c>
      <c r="D31" t="s">
        <v>4</v>
      </c>
      <c r="E31" t="s">
        <v>5</v>
      </c>
      <c r="F31" t="s">
        <v>6</v>
      </c>
      <c r="G31" t="s">
        <v>14</v>
      </c>
      <c r="H31" t="s">
        <v>7</v>
      </c>
      <c r="J31" t="s">
        <v>9</v>
      </c>
    </row>
    <row r="32" spans="2:14" x14ac:dyDescent="0.25">
      <c r="B32" t="s">
        <v>0</v>
      </c>
      <c r="C32" s="1">
        <f>30*J32</f>
        <v>60</v>
      </c>
      <c r="D32" s="1">
        <f>10*K32</f>
        <v>80</v>
      </c>
      <c r="E32" s="1">
        <f>80*L32</f>
        <v>320</v>
      </c>
      <c r="F32">
        <f t="shared" ref="F32:F35" si="12">0*M32</f>
        <v>0</v>
      </c>
      <c r="G32">
        <f t="shared" ref="G32:G34" si="13">0*N32</f>
        <v>0</v>
      </c>
      <c r="H32">
        <v>120</v>
      </c>
      <c r="J32" s="2">
        <v>2</v>
      </c>
      <c r="K32" s="2">
        <v>8</v>
      </c>
      <c r="L32" s="2">
        <v>4</v>
      </c>
      <c r="M32" s="2">
        <v>6</v>
      </c>
      <c r="N32" s="2">
        <v>3</v>
      </c>
    </row>
    <row r="33" spans="2:14" x14ac:dyDescent="0.25">
      <c r="B33" t="s">
        <v>2</v>
      </c>
      <c r="C33">
        <f t="shared" ref="C33:C35" si="14">0*J33</f>
        <v>0</v>
      </c>
      <c r="D33" s="1">
        <f>10*K33</f>
        <v>20</v>
      </c>
      <c r="E33">
        <f t="shared" ref="E33:E35" si="15">0*L33</f>
        <v>0</v>
      </c>
      <c r="F33" s="1">
        <f>20*M33</f>
        <v>40</v>
      </c>
      <c r="G33">
        <f t="shared" si="13"/>
        <v>0</v>
      </c>
      <c r="H33">
        <v>30</v>
      </c>
      <c r="J33" s="2">
        <v>3</v>
      </c>
      <c r="K33" s="2">
        <v>2</v>
      </c>
      <c r="L33" s="2">
        <v>5</v>
      </c>
      <c r="M33" s="2">
        <v>2</v>
      </c>
      <c r="N33" s="2">
        <v>6</v>
      </c>
    </row>
    <row r="34" spans="2:14" x14ac:dyDescent="0.25">
      <c r="B34" t="s">
        <v>1</v>
      </c>
      <c r="C34">
        <f t="shared" si="14"/>
        <v>0</v>
      </c>
      <c r="D34" s="1">
        <f>40*K34</f>
        <v>200</v>
      </c>
      <c r="E34">
        <f t="shared" si="15"/>
        <v>0</v>
      </c>
      <c r="F34">
        <f t="shared" si="12"/>
        <v>0</v>
      </c>
      <c r="G34">
        <f t="shared" si="13"/>
        <v>0</v>
      </c>
      <c r="H34">
        <v>40</v>
      </c>
      <c r="J34" s="2">
        <v>6</v>
      </c>
      <c r="K34" s="2">
        <v>5</v>
      </c>
      <c r="L34" s="2">
        <v>8</v>
      </c>
      <c r="M34" s="2">
        <v>7</v>
      </c>
      <c r="N34" s="2">
        <v>4</v>
      </c>
    </row>
    <row r="35" spans="2:14" x14ac:dyDescent="0.25">
      <c r="B35" t="s">
        <v>15</v>
      </c>
      <c r="C35">
        <f t="shared" si="14"/>
        <v>0</v>
      </c>
      <c r="D35" s="1">
        <f>30*K35</f>
        <v>120</v>
      </c>
      <c r="E35">
        <f t="shared" si="15"/>
        <v>0</v>
      </c>
      <c r="F35">
        <f t="shared" si="12"/>
        <v>0</v>
      </c>
      <c r="G35" s="1">
        <f>30*N35</f>
        <v>30</v>
      </c>
      <c r="H35">
        <v>60</v>
      </c>
      <c r="J35" s="2">
        <v>3</v>
      </c>
      <c r="K35" s="2">
        <v>4</v>
      </c>
      <c r="L35" s="2">
        <v>4</v>
      </c>
      <c r="M35" s="2">
        <v>2</v>
      </c>
      <c r="N35" s="2">
        <v>1</v>
      </c>
    </row>
    <row r="36" spans="2:14" x14ac:dyDescent="0.25">
      <c r="B36" t="s">
        <v>8</v>
      </c>
      <c r="C36">
        <v>30</v>
      </c>
      <c r="D36">
        <v>90</v>
      </c>
      <c r="E36">
        <v>80</v>
      </c>
      <c r="F36">
        <v>20</v>
      </c>
      <c r="G36">
        <v>30</v>
      </c>
    </row>
    <row r="37" spans="2:14" x14ac:dyDescent="0.25">
      <c r="B37" t="s">
        <v>16</v>
      </c>
      <c r="C37">
        <f>SUM(C32:G35)</f>
        <v>870</v>
      </c>
      <c r="J37" t="s">
        <v>22</v>
      </c>
      <c r="L37" t="s">
        <v>21</v>
      </c>
    </row>
    <row r="38" spans="2:14" x14ac:dyDescent="0.25">
      <c r="K38" t="s">
        <v>22</v>
      </c>
      <c r="M38" t="s">
        <v>22</v>
      </c>
    </row>
    <row r="39" spans="2:14" x14ac:dyDescent="0.25">
      <c r="N39" t="s">
        <v>21</v>
      </c>
    </row>
    <row r="40" spans="2:14" x14ac:dyDescent="0.25">
      <c r="L40" t="s">
        <v>21</v>
      </c>
      <c r="M40" t="s">
        <v>21</v>
      </c>
      <c r="N40" t="s">
        <v>22</v>
      </c>
    </row>
  </sheetData>
  <mergeCells count="4">
    <mergeCell ref="B2:N2"/>
    <mergeCell ref="B11:N11"/>
    <mergeCell ref="B20:N20"/>
    <mergeCell ref="B30:N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1</vt:lpstr>
      <vt:lpstr>Задача 2</vt:lpstr>
      <vt:lpstr>Задача 3</vt:lpstr>
      <vt:lpstr>Задача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2020-05-18T11:17:10Z</dcterms:created>
  <dcterms:modified xsi:type="dcterms:W3CDTF">2020-05-23T22:35:27Z</dcterms:modified>
</cp:coreProperties>
</file>