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7" activeTab="13"/>
  </bookViews>
  <sheets>
    <sheet name="COMPLETE" sheetId="15" r:id="rId1"/>
    <sheet name="secretary" sheetId="2" r:id="rId2"/>
    <sheet name="HM School" sheetId="3" r:id="rId3"/>
    <sheet name="ICDS" sheetId="4" r:id="rId4"/>
    <sheet name="Police" sheetId="5" r:id="rId5"/>
    <sheet name="VEO" sheetId="6" r:id="rId6"/>
    <sheet name="AE" sheetId="7" r:id="rId7"/>
    <sheet name="Medical officer PHC" sheetId="8" r:id="rId8"/>
    <sheet name="Agriculture Officer" sheetId="9" r:id="rId9"/>
    <sheet name="Rationing Inspector" sheetId="10" r:id="rId10"/>
    <sheet name="kwa" sheetId="11" r:id="rId11"/>
    <sheet name="statistical " sheetId="12" r:id="rId12"/>
    <sheet name="HM elementary" sheetId="13" r:id="rId13"/>
    <sheet name="AS" sheetId="14" r:id="rId14"/>
  </sheets>
  <calcPr calcId="144525"/>
</workbook>
</file>

<file path=xl/calcChain.xml><?xml version="1.0" encoding="utf-8"?>
<calcChain xmlns="http://schemas.openxmlformats.org/spreadsheetml/2006/main">
  <c r="D3" i="15" l="1"/>
  <c r="D7" i="15" s="1"/>
  <c r="D60" i="15" l="1"/>
  <c r="D54" i="15"/>
  <c r="D50" i="15"/>
  <c r="D47" i="15"/>
  <c r="D43" i="15"/>
  <c r="D41" i="15"/>
  <c r="D31" i="15" l="1"/>
  <c r="D24" i="15"/>
  <c r="D21" i="15"/>
  <c r="D9" i="15"/>
  <c r="D12" i="15"/>
  <c r="D11" i="15"/>
  <c r="D26" i="15"/>
  <c r="D18" i="15"/>
  <c r="D28" i="15"/>
  <c r="D29" i="15" s="1"/>
  <c r="D15" i="15"/>
  <c r="D6" i="15"/>
</calcChain>
</file>

<file path=xl/sharedStrings.xml><?xml version="1.0" encoding="utf-8"?>
<sst xmlns="http://schemas.openxmlformats.org/spreadsheetml/2006/main" count="3389" uniqueCount="520">
  <si>
    <t>Yes</t>
  </si>
  <si>
    <t>No</t>
  </si>
  <si>
    <t>Whether the GP has a functional Village Level Child Protection Committee (VLCPC) [435] ?</t>
  </si>
  <si>
    <t>SECRETARY</t>
  </si>
  <si>
    <t>Class 5th enrolment previous year [720]</t>
  </si>
  <si>
    <t>Fresh enrolment in class 6th of Children in the present year [339]</t>
  </si>
  <si>
    <t>Class 8th enrolment previous year [721]</t>
  </si>
  <si>
    <t>Fresh enrolment in class 9th of Children in the present year [341]</t>
  </si>
  <si>
    <t>Class 10th enrolment previous year [703]</t>
  </si>
  <si>
    <t>Fresh enrolment in class 11th of Children in the present yea [340]</t>
  </si>
  <si>
    <t>Drop-out rate(Upper Primary) [33</t>
  </si>
  <si>
    <t>Drop-out rate (Secondary) [32]</t>
  </si>
  <si>
    <t>Total number of children in the reference age group(6-14 Years) [561]</t>
  </si>
  <si>
    <t>Number of Male enrolled in Upper Primary [584]</t>
  </si>
  <si>
    <t>Number of Female enrolled in Upper Primary [188]</t>
  </si>
  <si>
    <t>Number of Male enrolled in Secondary [544]</t>
  </si>
  <si>
    <t>Number of Female enrolled in Secondary [187]</t>
  </si>
  <si>
    <t>Number of Male enrolled in Higher Secondary [527</t>
  </si>
  <si>
    <t>Number of Female enrolled in Higher Secondary [185]</t>
  </si>
  <si>
    <t>Total number of Children with disabilities [624]</t>
  </si>
  <si>
    <t>Number of Children with disabilities enrolled in Schools/Special Schools [160]</t>
  </si>
  <si>
    <t>Total number of public schools [657]</t>
  </si>
  <si>
    <t>Number of public schools where separate and functional toilets are available for girls [251]</t>
  </si>
  <si>
    <t>Number of Schools [589]</t>
  </si>
  <si>
    <t>Number of Schools having toilets separately for boys and girls [255]</t>
  </si>
  <si>
    <t>Whether the nurseries created in the school in the GP [468]</t>
  </si>
  <si>
    <t>Number of out of school girl children in GP [233]</t>
  </si>
  <si>
    <t>Class 5th enrolment of Girl Children in the previous year [714]</t>
  </si>
  <si>
    <t>Fresh enrolment in class 6th of Girl Children in the present year [713]</t>
  </si>
  <si>
    <t>Class 8th enrolment of Girl Children in the previous year [716]</t>
  </si>
  <si>
    <t>Fresh enrolment in class 9th of Girl Children in the present year [715]</t>
  </si>
  <si>
    <t>Class 10th enrolment of Girl Children in the previous year [702]</t>
  </si>
  <si>
    <t>Total Number of Schools having Special Education in GP [127]</t>
  </si>
  <si>
    <t>Number of children in age under 5 years [518]</t>
  </si>
  <si>
    <t>Total underweight Children under 5 Year [17]</t>
  </si>
  <si>
    <t>Total number of children born during the reference year [623]</t>
  </si>
  <si>
    <t>number of Children whose birth has been registered [159]</t>
  </si>
  <si>
    <t>Total number of eligible children (0-3 years) under ICDS [524]</t>
  </si>
  <si>
    <t>Total number of registered children (0-3 years) under ICDS [328]</t>
  </si>
  <si>
    <t>Total number of eligible children (3-6 years) under ICDS [520]</t>
  </si>
  <si>
    <t>Total number of registered children (3-6 years) under ICDS [329]</t>
  </si>
  <si>
    <t>Total number of eligible Pregnant Women and Lactating Mothers [521]</t>
  </si>
  <si>
    <t>Total number of registered Pregnant Women and Lactating Mothers under ICDS [332]</t>
  </si>
  <si>
    <t>Total number of eligible children [628)</t>
  </si>
  <si>
    <t>Total number of registered children under ICDS [327]</t>
  </si>
  <si>
    <t>Total number of children(0-3 years) with disabilities [625]</t>
  </si>
  <si>
    <t>Number of Children (0-3 years) with disabilities receiving Early Childhood Intervention [14]</t>
  </si>
  <si>
    <t>Total wasted children under 5 Year [19]</t>
  </si>
  <si>
    <t>Total stunted children under 5 year [18]</t>
  </si>
  <si>
    <t>Total number of Adolescent (15-19) girls [612]</t>
  </si>
  <si>
    <t>Number of Adolescent (15-18) Girls who are anaemic [132]</t>
  </si>
  <si>
    <t>Number of Children Aged 3-6 years receiving Pre School education or early childhood care in AWC [157]</t>
  </si>
  <si>
    <t>Number of Anganwadis in GP [574]</t>
  </si>
  <si>
    <t>Number of Anganwadis have their own building [406]</t>
  </si>
  <si>
    <t>Number of Anganwadis have Adequate and Safe drinking water [390]</t>
  </si>
  <si>
    <t>Number of Anganwadis having child friendly toilets [146]</t>
  </si>
  <si>
    <t>Number of Anganwadis have Electricity [399]</t>
  </si>
  <si>
    <t>Total Population of children (under 18 years) in GP [683]</t>
  </si>
  <si>
    <t>Whether the Village Level Child Protection Committee has at least 2 children (adolescent) as member [505]</t>
  </si>
  <si>
    <t>Number of Anganwadis have Colourful Wall Painting [394]</t>
  </si>
  <si>
    <t>Number of Anganwadis have Open spaces for outdoor activities [404]</t>
  </si>
  <si>
    <t>Number of Anganwadis have a First Aid Box and medicine Kit [1]</t>
  </si>
  <si>
    <t>Number of Anganwadis have a Weighing Machine [2]</t>
  </si>
  <si>
    <t>Number of Anganwadis has a Community Growth Chart and MCP Card [396]</t>
  </si>
  <si>
    <t>Number of Anganwadi have Smartphones for Anganwadi Workers(AWWs) [412]</t>
  </si>
  <si>
    <t>Number of Anganwadis have RAMPS for Physically challenged children/persons [408]</t>
  </si>
  <si>
    <t>Number of Anganwadi have regular supply of SNP &amp; Gas Connection [410]</t>
  </si>
  <si>
    <t>Number of Anganwadis have a Nutrition Garden [402]</t>
  </si>
  <si>
    <t>Number of Anganwadis have Computer/mobile phone for Children [398]</t>
  </si>
  <si>
    <t>Total number of beneficiaries enrolled under Pradhan Mantri Matru Vandana Yojana(PMMVY) State Specific Scheme during the reference year [529]</t>
  </si>
  <si>
    <t>Total number of beneficiaries receiving social protection benefits under PMMVY State Specific Scheme during the reference year [317]</t>
  </si>
  <si>
    <t>Number of Differently abled persons having Ids cards [172]</t>
  </si>
  <si>
    <t>Total number of Differently abled persons/ Women/Elderly persons/SC/STs [531]</t>
  </si>
  <si>
    <t>Number of Differently abled persons receiving differently abled pension [174]</t>
  </si>
  <si>
    <t>Number of Differently abled persons provided with Assistive devices [173]</t>
  </si>
  <si>
    <t>Whether Panchayat is tracking that crimes against women, children, aged and differently abled are reported and FIRs are filed? [381]</t>
  </si>
  <si>
    <t>Whether the GP has made list of Vulnerable (Ultra Poor, Aged, differently abled, SC/ST, Migrants, children, women etc.,) [442]</t>
  </si>
  <si>
    <t>Whether Panchayat has set up any community-based support mechanism for elderly, homeless and destitute [380]</t>
  </si>
  <si>
    <t>Whether the GP is arranged for support for Victims of unforeseen circumstances [452]</t>
  </si>
  <si>
    <t>Whether the Panchayat facilitates has established a mechanism in building a livelihood for the victim if they need [469]</t>
  </si>
  <si>
    <t>Number of Boys in the age group 0-6 years [576]</t>
  </si>
  <si>
    <t>Number of Girls in the age group 0-6 years [195]</t>
  </si>
  <si>
    <t>total female population of 18-49 years [606]</t>
  </si>
  <si>
    <t>Number of Child Marriage reported [154]</t>
  </si>
  <si>
    <t>Number of girl children under 5 years age [526]</t>
  </si>
  <si>
    <t>Girl Children under 5 years who are wasted [40]</t>
  </si>
  <si>
    <t>Girls Children aged under 5 years who are underweight[41]</t>
  </si>
  <si>
    <t>Total women number of beneficiaries enrolled under PMMVY during the reference year [686]</t>
  </si>
  <si>
    <t>Total number of women beneficiaries receiving social protection benefits under PMMVY during the reference year [333]</t>
  </si>
  <si>
    <t>Total number of registered girl children (0-3 years) under ICDS [330]</t>
  </si>
  <si>
    <t>Total number of registered girl children (3-6 years) under ICDS [331]</t>
  </si>
  <si>
    <t>Number of Live girls age under 5 years during the given year [573]</t>
  </si>
  <si>
    <t>Total Number of girl Children aged 3-6 years [637]</t>
  </si>
  <si>
    <t>Number of girl Children Aged 3-6 years receiving Pre School education or early childhood [193]</t>
  </si>
  <si>
    <t>Total number of Women (16-60) [671]</t>
  </si>
  <si>
    <t>Number of child marriages Prevented [155]</t>
  </si>
  <si>
    <t>Number of Crime reported against Children during the year [167]</t>
  </si>
  <si>
    <t>Total number of trafficked &amp; missing children [667]</t>
  </si>
  <si>
    <t>Number of trafficked/missing girl children reported [267]</t>
  </si>
  <si>
    <t>Number of POCSO cases reported [244]</t>
  </si>
  <si>
    <t>Number of offences reported during the reference year [230]</t>
  </si>
  <si>
    <t>Number of Sexual Crime reported against Girl Children [259]</t>
  </si>
  <si>
    <t>Number of dowry related cases reported in GP [177]</t>
  </si>
  <si>
    <t>Number of women aged 18 to 49 years who have ever experienced physical or sexual violence committed by their husband [279]</t>
  </si>
  <si>
    <t>Number of sexual crime reported in GP during the year [260]</t>
  </si>
  <si>
    <t>Number of Missing Women reported [228]</t>
  </si>
  <si>
    <t>Number of missing children reported [226]</t>
  </si>
  <si>
    <t>Number of Missing Girl children reported [227]</t>
  </si>
  <si>
    <t>Number of victims reported under Murder (IPC Section 302 IPC) [273]</t>
  </si>
  <si>
    <t>Number of cases of violence, desertion of aged persons [152]</t>
  </si>
  <si>
    <t>Total Cases registered under (Indian Penal Code) IPC and (Special and Local Law) SLL during reference year [602]</t>
  </si>
  <si>
    <t>Number of Domestic Violence reported against Women [176]</t>
  </si>
  <si>
    <t>Total number of Eligible Household(HHs) [552]</t>
  </si>
  <si>
    <t>Number of Household(HH)s benefited from PMAY /any State Specific Housing Scheme [201]</t>
  </si>
  <si>
    <t>Total Number of Toilets in GP [556]</t>
  </si>
  <si>
    <t>Number of IHHL Toilets [191]</t>
  </si>
  <si>
    <t>Number of Households having access to Safe Toilets [209]</t>
  </si>
  <si>
    <t>Total number of Persons not having space for construction of Toilets [653]</t>
  </si>
  <si>
    <t>Number of Persons covered by Community toilets [237]</t>
  </si>
  <si>
    <t>Number of activities in GP supported by SHGs [143]</t>
  </si>
  <si>
    <t>ASSISTANT ENGINEER</t>
  </si>
  <si>
    <t>Total number of Farmers having tube well [636]</t>
  </si>
  <si>
    <t>Village Extension Officer</t>
  </si>
  <si>
    <t>Number of households covered by a health scheme or health insurance under Aayushman Bharat Pradhan Mantri Jan Arogya Yojana or any State Govt Health Scheme/Health Insurance [205]</t>
  </si>
  <si>
    <t>Women aged 15-49 years with a live birth during the same period [559]</t>
  </si>
  <si>
    <t>Women aged 15-49 years with a live birth attended by a skilled health personnel or institutional delivery in delivery during reference year [513]</t>
  </si>
  <si>
    <t>Women aged 15−49 years with a live birth in the same period [688]</t>
  </si>
  <si>
    <t>Women aged 15−49 years with a live birth in last one year who received antenatal care four or more times [515]</t>
  </si>
  <si>
    <t>Total ANC registration [600]</t>
  </si>
  <si>
    <t>Number of Ante Natal Checkup registration in 1st trimester [145]</t>
  </si>
  <si>
    <t>Currently married women aged 15-49 years [538]</t>
  </si>
  <si>
    <t>Currently married women aged 15-49 years who use modern contraceptive methods [25]</t>
  </si>
  <si>
    <t>Live births of child during reference year [540]</t>
  </si>
  <si>
    <t>Infant deaths of age less than 29 days (neonatal deaths) during reference year [118]</t>
  </si>
  <si>
    <t>Children aged 12-23 months in GP [537]</t>
  </si>
  <si>
    <t>Children aged 12-23 months who received all basic vaccinations (BCG, measles and three doses each of polio (excluding polio vaccine given at birth) and DPT or Penta vaccine [15]</t>
  </si>
  <si>
    <t>TB patients in a population during reference period [128]</t>
  </si>
  <si>
    <t>Number of dengue cases during reference year [580]</t>
  </si>
  <si>
    <t>Number of deaths due to dengue during reference year [168]</t>
  </si>
  <si>
    <t>Total number of cases of diarrhea during the reference year [319]</t>
  </si>
  <si>
    <t>Total number of institutional delivery [323]</t>
  </si>
  <si>
    <t>Number of deaths of children of age under 5 year (0-59 months) during the reference year [134]</t>
  </si>
  <si>
    <t>Number of Households having no stagnant waste water around them [211]</t>
  </si>
  <si>
    <t>Total number of births[621]</t>
  </si>
  <si>
    <t>If PHC/HSC is there, then: Whether the PHC/HSC has own building [113]</t>
  </si>
  <si>
    <t>If PHC/HSC is there, then Whether the PHC/ HSC has boundary wall and gate [96]</t>
  </si>
  <si>
    <t>If PHC/HSC is there, then whether the PHC/HSC has Electricity [105]</t>
  </si>
  <si>
    <t>If PHC/HSC is there, then whether the PHC/HSC has Telephone [111]</t>
  </si>
  <si>
    <t>If PHC/HSC is there, then whether the PHC/HSC has Firefighting equipment [106]</t>
  </si>
  <si>
    <t>If PHC/HSC is there, then whether the PHC/HSC has Firefighting equipment [107]</t>
  </si>
  <si>
    <t>If PHC/HSC is there, then whether the PHC/HSC has Adequate furniture [98]</t>
  </si>
  <si>
    <t>If PHC/HSC is there, then whether the PHC/HSC has Adequate Technically Trained Manpower [100]</t>
  </si>
  <si>
    <t>If PHC/HSC is there, then whether the PHC/HSC has Adequate &amp; functional equipment as per NHM Guidelines [97]</t>
  </si>
  <si>
    <t>If PHC/HSC is there, then whether the PHC/HSC has Available of sufficient quantity of Medicines [102]</t>
  </si>
  <si>
    <t>If PHC/HSC is there, then whether the PHC/HSC has Referral service facility (Ambulance) [109]</t>
  </si>
  <si>
    <t>If PHC/HSC is there, then whether the PHC/HSC has Adequate space [99]</t>
  </si>
  <si>
    <t>If PHC/HSC is there, then whether the PHC/HSC has sitting arrangement in waiting area [110]</t>
  </si>
  <si>
    <t>If PHC/HSC is there, then whether the PHC/HSC has Adequate water supply with water storage facility [101]</t>
  </si>
  <si>
    <t>If PHC/HSC is there, then whether the PHC/HSC has Toilet with Adequate water supply for male and female separately [112]</t>
  </si>
  <si>
    <t>If PHC/HSC is there, then whether the PHC/HSC has Containment zone for disposal of waste products [103]</t>
  </si>
  <si>
    <t>If PHC/HSC is there, then whether the PHC/HSC has Display posters (IEC)/ develop IEC corner for health education [104]</t>
  </si>
  <si>
    <t>If PHC/HSC is there, then whether the PHC/HSC has RAMPS for Physically challenged children/persons [108]</t>
  </si>
  <si>
    <t>Girl Live births during reference year [567]</t>
  </si>
  <si>
    <t>Male live birth during reference year [569]</t>
  </si>
  <si>
    <t>Number of Women aged (30-49) screened under the NCD [278]</t>
  </si>
  <si>
    <t>Maternal Deaths during the reference year [125]</t>
  </si>
  <si>
    <t>Number of deaths of girl of age under 5 year (0-59 months) [135]</t>
  </si>
  <si>
    <t>Deaths of girl neonates age less than 29 days (neonatal deaths) during given year [26]</t>
  </si>
  <si>
    <t>Net Sown area in Current year [570]</t>
  </si>
  <si>
    <t>Net Sown Area in previous Year [571]</t>
  </si>
  <si>
    <t>Total irrigated land [610]</t>
  </si>
  <si>
    <t>Total number of Farmers [635]</t>
  </si>
  <si>
    <t>Number of farmers practicing integrated Farm management practices [183]</t>
  </si>
  <si>
    <t>Number of Farmers having tube wells but don’t adopt micro irrigation [182]</t>
  </si>
  <si>
    <t>Area under Organic Farming [9]</t>
  </si>
  <si>
    <t>Number of households in the poor category as per the updated NFSA-Priority Households &amp; Antyodaya Anna Yojana (AAY) category [699]</t>
  </si>
  <si>
    <t>Number of households in the poor category as per the updated NFSA-Antyodaya Anna Yojana(AAY)category [704]</t>
  </si>
  <si>
    <t>Total number of Households in Priority Household (PHH) &amp; Antyodaya Anna Yojana(AAY) category</t>
  </si>
  <si>
    <t>Number of households having Priority Household (PHH) &amp; Antyodaya Anna Yojana(AAY) Ration Cards</t>
  </si>
  <si>
    <t>Total number of Households in Antyodaya Anna Yojana (AAY) category</t>
  </si>
  <si>
    <t>Number of households having Antyodaya Anna Yojana(AAY) Ration Cards</t>
  </si>
  <si>
    <t>Number of households covered under PDS</t>
  </si>
  <si>
    <t>Number of households using clean cooking fuel [214]</t>
  </si>
  <si>
    <t>Total Number of AAY Eligible Women Headed Households [614]</t>
  </si>
  <si>
    <t>Total Number of PHH &amp; AAY Eligible Women Headed Households [654]</t>
  </si>
  <si>
    <t>Number of Women Headed Households having Priority Household(PHH) &amp; Antyodaya Anna Yojana(AAY) Cards [285]</t>
  </si>
  <si>
    <t>Number of beneficiaries women headed households covered under PDS system [150]</t>
  </si>
  <si>
    <t>Total number of women headed households [672]</t>
  </si>
  <si>
    <t>Total number of households covered under PDS system [640]</t>
  </si>
  <si>
    <t>Number of Households with Water Tap connections [216]</t>
  </si>
  <si>
    <t>Total number of Households not covered by Pipe Water Supply(PWS) [322]</t>
  </si>
  <si>
    <t>Whether the periodic cleaning of Over Head Tanks (OHTs), Ground Level Reservoirs (GLRs) and Hand Pump platforms in rural areas and providing drinking water with effective chlorination. [471]</t>
  </si>
  <si>
    <t>Whether GP has Pipeline connection for water supply to all houses [366]</t>
  </si>
  <si>
    <t>Whether GP has Adequate water sources [363]</t>
  </si>
  <si>
    <t>Whether GP has Construction of Water treatment plant [364]</t>
  </si>
  <si>
    <t>Whether GP has Pump house with water pump [372]</t>
  </si>
  <si>
    <t>Area under wheat/rice/major crop cultivation (in Hectare) [564]</t>
  </si>
  <si>
    <t>Production of wheat/rice/major crops (in Kg) [308]</t>
  </si>
  <si>
    <t>Total Cultivable Area [316]</t>
  </si>
  <si>
    <t>Mid-year female population [542]</t>
  </si>
  <si>
    <t>Drop-out rate (Primary) [31]</t>
  </si>
  <si>
    <t>Number of out of school children in GP [232]</t>
  </si>
  <si>
    <t>Number of Male enrolled in Primary [583]</t>
  </si>
  <si>
    <t>Number of Female enrolled in Primary [186]</t>
  </si>
  <si>
    <t>Number of Primary schools in GP [383]</t>
  </si>
  <si>
    <t>Number of Primary school has Boundary wall/fencing &amp; gate [473]</t>
  </si>
  <si>
    <t>Number of Primary School has Kitchen Garden [491]</t>
  </si>
  <si>
    <t>Number of Primary School has own building [485]</t>
  </si>
  <si>
    <t>Number of Primary schools have access to the Internet in GP</t>
  </si>
  <si>
    <t>Number of Primary school has Adequate Manpower [472]</t>
  </si>
  <si>
    <t>Number of Primary school has Electricity [477]</t>
  </si>
  <si>
    <t>Number of Primary school has a Telephone [484]</t>
  </si>
  <si>
    <t>Number of Primary School has Library [480]</t>
  </si>
  <si>
    <t>Number of Primary School has computer [487]</t>
  </si>
  <si>
    <t>Number of primary school has adequate Furniture [478]</t>
  </si>
  <si>
    <t>Number of Primary School has Drinking Water Facilities [488]</t>
  </si>
  <si>
    <t>Number of Primary School has Separate Child Friendly Toilet for girls and boys [483]</t>
  </si>
  <si>
    <t>Number of Primary School has Ramps for Physically Challenged Persons [482]</t>
  </si>
  <si>
    <t>Number of Primary School has Play Ground [481]</t>
  </si>
  <si>
    <t>Number of Primary School has a kitchen</t>
  </si>
  <si>
    <t>Total number of Women under Priority Household (PHH) &amp; Antyodaya Anna Yojana(AAY) category under NFSA [534]</t>
  </si>
  <si>
    <t>Total Number of Women in SHGs benefitted Under Priority Household (PHH) &amp; Antyodaya Anna Yojana(AAY) category</t>
  </si>
  <si>
    <t>Total number of Women under Antyodaya Anna Yojana(AAY)NFSA category [533]</t>
  </si>
  <si>
    <t>Total Number of Women from AAY category in the SHGs [325]</t>
  </si>
  <si>
    <t>Total number of SHGs [555]</t>
  </si>
  <si>
    <t>Number of SHGs accessed bank loans [263]</t>
  </si>
  <si>
    <t>Fresh enrolment in class 11th of Girl Children in the present year [701]</t>
  </si>
  <si>
    <t>1) Total Number of public buildings and markets [Question Code - 709]</t>
  </si>
  <si>
    <t>2) Total number of village in GP [Question Code - 723]</t>
  </si>
  <si>
    <t>3) Whether the ATM or other money withdrawal facility is available in the GP [Question Code - 724]</t>
  </si>
  <si>
    <t>4) Number of active Workers under MGNREGS under reference year [Question Code - 272]</t>
  </si>
  <si>
    <t>5) Total GP Population [Question Code - 522]</t>
  </si>
  <si>
    <t>6) Total number of Eligible Persons for Social Security Protection Scheme(SSPS) [Question Code - 631]</t>
  </si>
  <si>
    <t>7) Number of persons covered under Social Security Pension Scheme (SSPS) [Question Code - 238]</t>
  </si>
  <si>
    <t>8) Whether the Panchayat has prepared the Disaster Management Plan [Question Code - 470]</t>
  </si>
  <si>
    <t>9) GP expenditure on Health [Question Code - 44] (Rs)</t>
  </si>
  <si>
    <t>10) Whether the GP has play ground accessible to all children [Question Code - 444]</t>
  </si>
  <si>
    <t>11) Whether the GP has child friendly park with required facilities [Question Code - 439]</t>
  </si>
  <si>
    <t>13) Whether the GP has taken any action to prevent child marriage [Question Code - 448]</t>
  </si>
  <si>
    <t>14) Whether the GP has taken any initiative on preventing crimes against children? [Question Code - 449]</t>
  </si>
  <si>
    <t>15) Whether the GP has made list of Vulnerable children (Ultra Poor, differently abled, SC/ST, Migrants, etc.,) [Question Code - 443]</t>
  </si>
  <si>
    <t>16) Whether Disaster Management Plan addresses the needs of children [Question Code - 349]</t>
  </si>
  <si>
    <t>17) Whether Resolution of the Bal Sabha is discussed in Gram Sabha and incorporated in GPDP [Question Code - 385]</t>
  </si>
  <si>
    <t>18) Whether the GP involves children/Adolescents in preparation and implementation of GPDP [Question Code - 451]</t>
  </si>
  <si>
    <t>19) Whether the issues related to children are discussed in the Gram Sabha [Question Code - 457]</t>
  </si>
  <si>
    <t>20) Number of child centric issues discussed in Gram Sabha [Question Code - 581]</t>
  </si>
  <si>
    <t>21) Number of child centric issues on which action has been taken by GP [Question Code - 153]</t>
  </si>
  <si>
    <t>22) Total number of public schools, markets, public institutions and public places [Question Code - 658]</t>
  </si>
  <si>
    <t>23) Number of public schools, markets, public institutions and public places where functional and easily accessible toilets for children are available [Question Code - 252]</t>
  </si>
  <si>
    <t>24) Total number of schools, Anganwadi, and community toilets [Question Code - 660]</t>
  </si>
  <si>
    <t>25) Number of schools, Anganwadi, and community toilets having water facility &amp; soap for hand washing [Question Code - 256]</t>
  </si>
  <si>
    <t>26) Total GP Budget ( All scheme) [Question Code - 548] (Rs)</t>
  </si>
  <si>
    <t>27) Total budget earmarked for activities that directly benefit children (Women and child development) [Question Code - 315] (Rs)</t>
  </si>
  <si>
    <t>28) Whether Water supply unhindered to tail end Household (HH) [Question Code - 512]</t>
  </si>
  <si>
    <t>29) Total number of schools, Anganwadis and public institutions [Question Code - 661]</t>
  </si>
  <si>
    <t>30) Number of schools, Anganwadis and public institutions with water supply [Question Code - 257]</t>
  </si>
  <si>
    <t>31) Whether 100% testing of drinking water sources, using Field Testing Kit(FTK), including private sources and sanitary inspection is done by Panchayat [Question Code - 344]</t>
  </si>
  <si>
    <t>32) Total number of tests conducted [Question Code - 666]</t>
  </si>
  <si>
    <t>33) Number of Water Sample tested using Field Testing Kit (FTK) [Question Code - 277]</t>
  </si>
  <si>
    <t>34) Whether the drinking water source is well maintained. no waste water enters into the source and well protected from any contamination [Question Code - 432]</t>
  </si>
  <si>
    <t>35) Number of public buildings [Question Code - 546]</t>
  </si>
  <si>
    <t>36) Number of public buildings having toilets separately for men and women [Question Code - 249]</t>
  </si>
  <si>
    <t>37) Number of markets in GP [Question Code - 585]</t>
  </si>
  <si>
    <t>38) Number of markets having toilets separately for men and women [Question Code - 224]</t>
  </si>
  <si>
    <t>39) Number of community and institutional buildings having toilets designed for Divyang [Question Code - 162]</t>
  </si>
  <si>
    <t>40) Total number of community and institutional buildings with toilets [Question Code - 550]</t>
  </si>
  <si>
    <t>41) Number of community and institutional Toilets having water facility &amp; soap for hand washing [Question Code - 163]</t>
  </si>
  <si>
    <t>42) Whether the public and institutional toilets are kept clean [Question Code - 498]</t>
  </si>
  <si>
    <t>43) Number of HH having grey water discharge facility at HH level or connected to grey water drainage line [Question Code - 200]</t>
  </si>
  <si>
    <t>44) Total number of institutions, / buildings [Question Code - 644]</t>
  </si>
  <si>
    <t>45) Number of institutions, / buildings having grey water drainage line [Question Code - 219]</t>
  </si>
  <si>
    <t>46) Whether the Village Water Sanitation Committee (VWSC) is functional in the GP [Question Code - 506]</t>
  </si>
  <si>
    <t>47) Whether Panchayat do water budgeting [Question Code - 379]</t>
  </si>
  <si>
    <t>48) GP expenditure on drinking water, water management and sanitation [Question Code - 43] (Rs)</t>
  </si>
  <si>
    <t>49) Number of public buildings and markets having at least one separate toilet for men and Women [Question Code - 248]</t>
  </si>
  <si>
    <t>50) Number of community toilets having a toilets designed for Divyang [Question Code - 164]</t>
  </si>
  <si>
    <t>51) Total number of community toilets [Question Code - 551]</t>
  </si>
  <si>
    <t>52) Number of village in GP having facility with Waste collection &amp; segregation sheds [Question Code - 509]</t>
  </si>
  <si>
    <t>53) Whether the Scientific disposal / recovery of non-biodegradable wastes (plastic, glass, metal, etc.) is practiced [Question Code - 500]</t>
  </si>
  <si>
    <t>54) Whether the Scientific treatment of biodegradable waste is being done [Question Code - 501]</t>
  </si>
  <si>
    <t>55) Whether the Safety measures followed for the sanitation workers in GP [Question Code - 499]</t>
  </si>
  <si>
    <t>56) Number of Public Places having no litter around them [Question Code - 250]</t>
  </si>
  <si>
    <t>57) Number of Households having no litter around them [Question Code - 210]</t>
  </si>
  <si>
    <t>58) Total Households [Question Code - 517]</t>
  </si>
  <si>
    <t>59) Number of village in GP having arrangement of Liquid Waste Management [Question Code - 511]</t>
  </si>
  <si>
    <t>60) Number of village in GP having arrangement of Solid Waste Management [Question Code - 388]</t>
  </si>
  <si>
    <t>61) Number of Households using waste water as grey [Question Code - 215]</t>
  </si>
  <si>
    <t>62) Has the panchayat banned single use plastic? [Question Code - 47]</t>
  </si>
  <si>
    <t>63) Total Number of street lights [Question Code - 664]</t>
  </si>
  <si>
    <t>64) Number of street lights using renewable energy [Question Code - 265]</t>
  </si>
  <si>
    <t>65) Total number of lighting systems including street lights [Question Code - 647]</t>
  </si>
  <si>
    <t>66) Number of lighting systems including street lights using LED [Question Code - 222]</t>
  </si>
  <si>
    <t>67) Is there a committee functioning in the GP for environmental conservation? [Question Code - 121]</t>
  </si>
  <si>
    <t>68) Whether the People Bio-diversity Register is updated by GP ? [Question Code - 116]</t>
  </si>
  <si>
    <t>69) Are steps taken by the GP to prevent soil erosion? [Question Code - 5]</t>
  </si>
  <si>
    <t>70) Total area of GP [Question Code - 528] (Area (Hectare))</t>
  </si>
  <si>
    <t>71) GP spending on on environmental protection, Toilets, Waste management, Clean Energy, Sustainable Agriculture [Question Code - 46] (Rs)</t>
  </si>
  <si>
    <t>72) Whether GP has own building (Panchayat Bhawan) [Question Code - 365]</t>
  </si>
  <si>
    <t>73) Whether GP building has Electricity [Question Code - 357]</t>
  </si>
  <si>
    <t>74) Whether GP building has Clean &amp; safe drinking water [Question Code - 352]</t>
  </si>
  <si>
    <t>75) Whether GP building has Furniture [Question Code - 358]</t>
  </si>
  <si>
    <t>76) Whether GP building has Computer with Internet facility [Question Code - 356]</t>
  </si>
  <si>
    <t>77) Whether GP building has Meeting Hall [Question Code - 359]</t>
  </si>
  <si>
    <t>78) Whether GP building has Waiting Hall [Question Code - 355]</t>
  </si>
  <si>
    <t>79) Whether GP building has Clean Toilets [Question Code - 353]</t>
  </si>
  <si>
    <t>80) Whether GP building has Over head Tank [Question Code - 360]</t>
  </si>
  <si>
    <t>81) Whether GP building has Ramps for Physically challenged children/persons [Question Code - 354]</t>
  </si>
  <si>
    <t>82) Is there a PHC or HSC in the village? [Question Code - 123]</t>
  </si>
  <si>
    <t>83) If PHC/HSC is not there, then does the Panchayat has road access to nearest PHC/HSC? [Question Code - 95]</t>
  </si>
  <si>
    <t>84) Whether CSC is functioning in Panchayat building? [Question Code - 348]</t>
  </si>
  <si>
    <t>85) Whether CSC Functioning is in rented building [Question Code - 94]</t>
  </si>
  <si>
    <t>86) Whether the CSC has Electricity [Question Code - 425]</t>
  </si>
  <si>
    <t>87) Whether the CSC has Drinking water facility [Question Code - 424]</t>
  </si>
  <si>
    <t>88) Whether the CSC has Toilet Facility [Question Code - 430]</t>
  </si>
  <si>
    <t>89) Whether the CSC has Furniture [Question Code - 426]</t>
  </si>
  <si>
    <t>90) Whether the CSC has Manpower [Question Code - 428]</t>
  </si>
  <si>
    <t>91) Whether the CSC has Computer with Internet facility [Question Code - 423]</t>
  </si>
  <si>
    <t>92) Whether the CSC has Printer [Question Code - 429]</t>
  </si>
  <si>
    <t>93) Whether the CSC has 2 PC's with UPS with battery backup or portable generator set. [Question Code - 420]</t>
  </si>
  <si>
    <t>94) Whether the CSC has Web Cam [Question Code - 431]</t>
  </si>
  <si>
    <t>95) Whether the CSC has Biometric/IRIS Authentication Scanner [Question Code - 422]</t>
  </si>
  <si>
    <t>96) Whether the CSC has Information Board on different services available at CSC [Question Code - 427]</t>
  </si>
  <si>
    <t>97) Whether the CSC has Adequate Waiting space [Question Code - 421]</t>
  </si>
  <si>
    <t>98) Whether GP has a Community Hall or not [Question Code - 361]</t>
  </si>
  <si>
    <t>99) If GP has a Community Hall, then: Whether Community Hall has Electricity [Question Code - 58]</t>
  </si>
  <si>
    <t>100) If GP has a Community Hall, then Whether Community Hall has Furniture [Question Code - 54]</t>
  </si>
  <si>
    <t>101) If GP has a Community Hall, then Whether Community Hall has Water supply [Question Code - 57]</t>
  </si>
  <si>
    <t>102) If GP has a Community Hall, then Whether Community Hall has Toilet with water supply for female and male separately [Question Code - 56]</t>
  </si>
  <si>
    <t>103) If GP has a Community Hall, then Whether Community Hall has Kitchen [Question Code - 55]</t>
  </si>
  <si>
    <t>104) Availability of roads to all villages in Gram Panchayat [Question Code - 311]</t>
  </si>
  <si>
    <t>105) Road- Connectivity from GP to main Road [Question Code - 312]</t>
  </si>
  <si>
    <t>106) Road- Proper lighting facility in GP /PS road [Question Code - 313]</t>
  </si>
  <si>
    <t>107) Whether GP has Adequate overhead Tank capacity [Question Code - 362]</t>
  </si>
  <si>
    <t>108) Total number of Street Lights required [Question Code - 665]</t>
  </si>
  <si>
    <t>109) Number of Street light installed [Question Code - 264]</t>
  </si>
  <si>
    <t>110) Whether street light provided in other public places for ensuring the safety [Question Code - 389]</t>
  </si>
  <si>
    <t>111) Whether the Burial /Cremation Ground has basic facility of Water [Question Code - 417]</t>
  </si>
  <si>
    <t>112) Whether the Burial /Cremation Ground has basic facility of Approach Road [Question Code - 414]</t>
  </si>
  <si>
    <t>113) Whether the Burial /Cremation Ground has basic facility of Shed [Question Code - 416]</t>
  </si>
  <si>
    <t>114) Whether the Burial /Cremation Ground has basic facility of Light [Question Code - 415]</t>
  </si>
  <si>
    <t>115) Is local market connected by all-weather road connectivity? [Question Code - 120]</t>
  </si>
  <si>
    <t>116) Whether there is a System for safe disposal of waste material [Question Code - 507]</t>
  </si>
  <si>
    <t>117) Whether GP has Play Ground [Question Code - 367]</t>
  </si>
  <si>
    <t>118) Whether GP has play ground with Green fencing and Plantation of shady trees along periphery of the playground [Question Code - 369]</t>
  </si>
  <si>
    <t>119) Whether GP has Play Ground with Installation of water facility to the playground [Question Code - 370]</t>
  </si>
  <si>
    <t>120) Whether GP has Play Ground with toilet for male and female separately [Question Code - 371]</t>
  </si>
  <si>
    <t>121) Whether GP has Play Ground with boundary wall gallery, cement benches etc. is available in Play Ground [Question Code - 368]</t>
  </si>
  <si>
    <t>122) Whether the bank is available in the GP [Question Code - 434]</t>
  </si>
  <si>
    <t>123) If the GP does not have a Disaster Management Plan, whether they have imparted training [Question Code - 115]</t>
  </si>
  <si>
    <t>124) If the GP does have a Disaster Management Plan, then whether the First Responders trained at the GP level [Question Code - 114]</t>
  </si>
  <si>
    <t>125) GP expenditure on Infrastructure [Question Code - 45] (Rs)</t>
  </si>
  <si>
    <t>126) Total number of Eligible Elderly Destitute [Question Code - 630]</t>
  </si>
  <si>
    <t>127) Number of Eligible Elderly receiving respective Pensions [Question Code - 180]</t>
  </si>
  <si>
    <t>128) Total number of Eligible Destitute [Question Code - 629]</t>
  </si>
  <si>
    <t>129) Number of Eligible Destitute receiving respective Pensions [Question Code - 179]</t>
  </si>
  <si>
    <t>130) Total number of Eligible SC/STs Destitute [Question Code - 632]</t>
  </si>
  <si>
    <t>131) Number of Eligible SC/STs destitute receiving respective Pensions [Question Code - 178]</t>
  </si>
  <si>
    <t>132) Total number of Eligible women Destitute [Question Code - 634]</t>
  </si>
  <si>
    <t>133) Number of Eligible women Destitute receiving respective Pensions [Question Code - 181]</t>
  </si>
  <si>
    <t>134) Total no. of workers registered under MGNREGS during the reference year [Question Code - 545]</t>
  </si>
  <si>
    <t>135) Number of households benefited under MGNREGS [Question Code - 203]</t>
  </si>
  <si>
    <t>136) Whether the coverage of SC/ST beneficiaries in the Development programme is ensured [Question Code - 419]</t>
  </si>
  <si>
    <t>137) Number of Household(HHs) living in Kutcha House [Question Code - 202]</t>
  </si>
  <si>
    <t>138) whether the Status of infrastructure and civic services in the SC/ST habitations is equatable to other [Question Code - 502]</t>
  </si>
  <si>
    <t>139) Total number of homeless person [Question Code - 320]</t>
  </si>
  <si>
    <t>140) Did GP ensure appropriate interventions for prevention of atrocities against SC/ST? [Question Code - 28]</t>
  </si>
  <si>
    <t>141) Did GP ensure participation of SC/STs members including SC/ST women in meeting and committees and in various initiatives of the GP? [Question Code - 29]</t>
  </si>
  <si>
    <t>142) Whether members from SC/ST involved in participatory planning and projectisation? [Question Code - 691]</t>
  </si>
  <si>
    <t>143) Whether the GP ensured SC&amp;ST social inclusion? [Question Code - 433]</t>
  </si>
  <si>
    <t>144) Total Budget allocated for welfare of SC/STs in GP [Question Code - 314] (Rs)</t>
  </si>
  <si>
    <t>145) Total GP expenditure (All Scheme) [Question Code - 523] (Rs)</t>
  </si>
  <si>
    <t>146) GP expenditure in education, health and social protection [Question Code - 42] (Rs)</t>
  </si>
  <si>
    <t>147) Presentation by SHG regarding poverty issues &amp; poverty reduction plans [Question Code - 386]</t>
  </si>
  <si>
    <t>148) Total Committees/CBO [Question Code - 603]</t>
  </si>
  <si>
    <t>149) number of committees /Community Based Organization involved in GPDP planning [Question Code - 161]</t>
  </si>
  <si>
    <t>150) Total number of Departments, participated in Gram Sabha [Question Code - 626]</t>
  </si>
  <si>
    <t>151) number of departments participated in preparation of GPDP [Question Code - 171]</t>
  </si>
  <si>
    <t>152) Number of departmental schemes incorporated into GPDP [Question Code - 170]</t>
  </si>
  <si>
    <t>153) Number of Partnership established with NGO /CBO/Private sector/institutions [Question Code - 234]</t>
  </si>
  <si>
    <t>154) Number of women who have participated in atleast in one IEC/ awareness campaign [Question Code - 289]</t>
  </si>
  <si>
    <t>155) Number of themes (out of 9 LSDGs themes) in which IEC conducted involving Committees [Question Code - 266]</t>
  </si>
  <si>
    <t>156) Number of Activities conducted for youth and children by GP [Question Code - 142]</t>
  </si>
  <si>
    <t>157) Total number of activities [Question Code - 615]</t>
  </si>
  <si>
    <t>158) Total number of Issues raised by SHG [Question Code - 645]</t>
  </si>
  <si>
    <t>159) Number of SHGs issues addressed by GP [Question Code - 262]</t>
  </si>
  <si>
    <t>160) Is CSC co-located in GP [Question Code - 119]</t>
  </si>
  <si>
    <t>161) Number of online services provided by GP [Question Code - 231]</t>
  </si>
  <si>
    <t>162) Total number of Services demanded covered in the Citizens’ Charter [Question Code - 663]</t>
  </si>
  <si>
    <t>163) number of Services delivered as per the timeline of the Citizens’ Charter [Question Code - 258]</t>
  </si>
  <si>
    <t>164) Total number of Grievances received during reference year [Question Code - 639]</t>
  </si>
  <si>
    <t>165) Number of Grievances redressed by GP [Question Code - 199]</t>
  </si>
  <si>
    <t>166) Whether the GP has availability of operational computer system [Question Code - 436]</t>
  </si>
  <si>
    <t>167) Whether the GP has availability of internet connectivity [Question Code - 437]</t>
  </si>
  <si>
    <t>168) Whether the GP has availability of trained manpower [Question Code - 438]</t>
  </si>
  <si>
    <t>169) Total number of Public Assets in GP as per GPDP [Question Code - 656]</t>
  </si>
  <si>
    <t>170) Number of public assets mapped on portal [Question Code - 247]</t>
  </si>
  <si>
    <t>171) Total number of asset created [Question Code - 617]</t>
  </si>
  <si>
    <t>172) number of Activity / Projects Geo tagged &amp; funded through GP [Question Code - 144]</t>
  </si>
  <si>
    <t>173) Actual Expenditure as per records [Question Code - 598]</t>
  </si>
  <si>
    <t>174) Expenditure updated online [Question Code - 310]</t>
  </si>
  <si>
    <t>175) Closing of Accounts in eGramSwaraj -Daily [Question Code - 20]</t>
  </si>
  <si>
    <t>176) Closing of Accounts in eGramSwaraj-Monthly [Question Code - 21]</t>
  </si>
  <si>
    <t>177) Whether Annually account book is closed in eGS by Is April 2023 [Question Code - 22]</t>
  </si>
  <si>
    <t>178) Number of Audit objection not settled as on 31st March, 2023 for the previous year [Question Code - 148]</t>
  </si>
  <si>
    <t>179) Whether updated Accounts of the panchayat visible on the Portal [Question Code - 342]</t>
  </si>
  <si>
    <t>180) Whether the GPDP is approved in the Gram Sabha [Question Code - 455]</t>
  </si>
  <si>
    <t>181) Whether the GPDP upload in the Portal [Question Code - 456]</t>
  </si>
  <si>
    <t>182) Total number of Works in GPDP [Question Code - 675]</t>
  </si>
  <si>
    <t>183) number of GPDP works in progress( On Going ) [Question Code - 198]</t>
  </si>
  <si>
    <t>184) Total number of activities in GPDP [Question Code - 616]</t>
  </si>
  <si>
    <t>185) number of GPDP activities taken up ( Admin Approval done) [Question Code - 197]</t>
  </si>
  <si>
    <t>186) Total number of works ( Admin Approval done) [Question Code - 557]</t>
  </si>
  <si>
    <t>187) number of works completed by GP [Question Code - 294]</t>
  </si>
  <si>
    <t>188) Preparation of Disaster Risk Reduction Plan [Question Code - 307]</t>
  </si>
  <si>
    <t>189) Completion of Mission Antodaya Survey [Question Code - 23]</t>
  </si>
  <si>
    <t>190) number of works completed by Departments [Question Code - 293]</t>
  </si>
  <si>
    <t>191) Whether the Citizen charter is prepared and upload in the Portal (Panchayat Charter website) [Question Code - 418]</t>
  </si>
  <si>
    <t>192) Whether the GP Office opened daily [Question Code - 454]</t>
  </si>
  <si>
    <t>193) Whether Review of current year activities and fund utilization has been discussed in GP meeting [Question Code - 350]</t>
  </si>
  <si>
    <t>194) Whether GP is ensuring transparency in Tender process [Question Code - 34]</t>
  </si>
  <si>
    <t>195) Whether Progress of works &amp; Utilization of Fund is placed in Gram Sabha [Question Code - 384]</t>
  </si>
  <si>
    <t>196) Whether Panchayat accounts read out in the Gram Sabha [Question Code - 378]</t>
  </si>
  <si>
    <t>197) Total number of progress of works and utilization of fund [Question Code - 613]</t>
  </si>
  <si>
    <t>198) Total number of progress of works and utilization of fund displayed on the portal [Question Code - 246]</t>
  </si>
  <si>
    <t>199) Number of RTI queries raised [Question Code - 588]</t>
  </si>
  <si>
    <t>200) Number of RTI queries answered [Question Code - 254]</t>
  </si>
  <si>
    <t>201) Total number of asset created having geotagged [Question Code - 619]</t>
  </si>
  <si>
    <t>202) Number of asset-based works geotagged [Question Code - 147]</t>
  </si>
  <si>
    <t>203) Total number of assets and works [Question Code - 620]</t>
  </si>
  <si>
    <t>204) Number of Geo-tagging of all assets and works visible on portal (Assets which are started and Geo tagged ) [Question Code - 192]</t>
  </si>
  <si>
    <t>205) Whether Social Audit report is uploaded in the MGNREGS Portal [Question Code - 387]</t>
  </si>
  <si>
    <t>206) number of Issues raised in the Social Audit Report [Question Code - 220]</t>
  </si>
  <si>
    <t>207) Value of issues raised in the Social Audit Report [Question Code - 343]</t>
  </si>
  <si>
    <t>208) Whether the List of beneficiaries of all Schemes displayed in GP [Question Code - 464]</t>
  </si>
  <si>
    <t>209) Whether the List of beneficiaries of all Schemes is approved in the Gram Sabha [Question Code - 465]</t>
  </si>
  <si>
    <t>210) Total number of work site [Question Code - 673]</t>
  </si>
  <si>
    <t>211) number of work site having information board [Question Code - 292]</t>
  </si>
  <si>
    <t>212) Whether the List of works taken up in the GP displayed at the GP office [Question Code - 467]</t>
  </si>
  <si>
    <t>213) Whether the List of works taken in the Gram Panchayat displayed at the Public Information Board [Question Code - 466]</t>
  </si>
  <si>
    <t>215) Number of people participated in work Social Audit [Question Code - 235]</t>
  </si>
  <si>
    <t>216) Total number of Works implemented by GP [Question Code - 674]</t>
  </si>
  <si>
    <t>217) number of works implemented by GP being monitored [Question Code - 295]</t>
  </si>
  <si>
    <t>218) Total number of works undertaken [Question Code - 676]</t>
  </si>
  <si>
    <t>219) number of works monitored by Committees [Question Code - 296]</t>
  </si>
  <si>
    <t>220) Number of joint trainings and Meetings held [Question Code - 221]</t>
  </si>
  <si>
    <t>221) Total number of Capacity building programmes attended from GP [Question Code - 318]</t>
  </si>
  <si>
    <t>222) Whether Training for Disaster Management conductued [Question Code - 510]</t>
  </si>
  <si>
    <t>223) Whether the Issues related to Women is discussed in the Gram Sabha [Question Code - 463]</t>
  </si>
  <si>
    <t>224) Numbers of women issues raised [Question Code - 597]</t>
  </si>
  <si>
    <t>225) Numbers of women issues on which action taken by GP [Question Code - 304]</t>
  </si>
  <si>
    <t>226) Numbers of children issues raised [Question Code - 592]</t>
  </si>
  <si>
    <t>227) Numbers of children issues on which action taken by GP [Question Code - 299]</t>
  </si>
  <si>
    <t>228) Whether the Issues related to elderly is discussed in the Gram Sabha [Question Code - 460]</t>
  </si>
  <si>
    <t>229) Numbers of elderly issues raised [Question Code - 594]</t>
  </si>
  <si>
    <t>230) Numbers of elderly issues on which action taken by GP [Question Code - 301]</t>
  </si>
  <si>
    <t>231) Whether the Issues related to differently abled is discussed in the Gram Sabha [Question Code - 459]</t>
  </si>
  <si>
    <t>232) Numbers of differently abled issues raised in Gram Sabha [Question Code - 593]</t>
  </si>
  <si>
    <t>233) Numbers of differently abled issues on which action taken by GP [Question Code - 300]</t>
  </si>
  <si>
    <t>234) Whether the Issues related to marginalised (including Transgender) is discussed in the Gram Sabha [Question Code - 461]</t>
  </si>
  <si>
    <t>235) Numbers of marginalised (including Transgender) issues raised [Question Code - 595]</t>
  </si>
  <si>
    <t>236) Numbers of marginalised (including Transgender) issues on which action taken by GP [Question Code - 302]</t>
  </si>
  <si>
    <t>237) Whether the Issues related to SC/ST is discussed in the Gram Sabha [Question Code - 462]</t>
  </si>
  <si>
    <t>238) Numbers of SC/ST issues raised [Question Code - 596]</t>
  </si>
  <si>
    <t>239) Numbers of SC/ST issues on which action taken by GP [Question Code - 303]</t>
  </si>
  <si>
    <t>240) Whether Mahila Sabha is conducted in the GP during the reference year [Question Code - 138]</t>
  </si>
  <si>
    <t>241) Number of wards in GP [Question Code - 590]</t>
  </si>
  <si>
    <t>242) Number of ward sabhas conducted [Question Code - 274]</t>
  </si>
  <si>
    <t>243) Whether Bal Sabha is conducted in GP during reference period [Question Code - 149]</t>
  </si>
  <si>
    <t>244) Number of committees consituted in GPs [Question Code - 579]</t>
  </si>
  <si>
    <t>245) Total number of meeting conducted by all committees [Question Code - 324]</t>
  </si>
  <si>
    <t>246) Income from own source revenue in the previous year [Question Code - 568] (Rs)</t>
  </si>
  <si>
    <t>247) Income from own source revenue in the current year [Question Code - 117] (Rs)</t>
  </si>
  <si>
    <t>248) Total Own source revenue [Question Code - 679] (Rs)</t>
  </si>
  <si>
    <t>249) Expenditures made by GP to empower vulnerable and marginalised section [Question Code - 35] (Rs)</t>
  </si>
  <si>
    <t>250) Number of income-generating assets created during the reference year [Question Code - 137] (Rs)</t>
  </si>
  <si>
    <t>251) Number of women received Govt Benefits in last 5 years for enhancing income [Question Code - 290]</t>
  </si>
  <si>
    <t>252) Total number of women [Question Code - 535]</t>
  </si>
  <si>
    <t>253) Number of Women engaged in Income Generation activities [Question Code - 282]</t>
  </si>
  <si>
    <t>254) Total Number of seats and member of statutory committees [Question Code - 662]</t>
  </si>
  <si>
    <t>255) Number of Women Elected to GP and Members of Statutory committees [Question Code - 281]</t>
  </si>
  <si>
    <t>256) Number of Mahila Sabha conducted in the GP [Question Code - 223]</t>
  </si>
  <si>
    <t>257) Total Number of Participants [Question Code - 651]</t>
  </si>
  <si>
    <t>258) Number of Women Participated in Gram Sabha [Question Code - 288]</t>
  </si>
  <si>
    <t>259) Are women involved in the preparation of Disaster Risk Reduction and Disaster Management Plan? [Question Code - 6]</t>
  </si>
  <si>
    <t>260) Awareness regarding help line [Question Code - 12]</t>
  </si>
  <si>
    <t>261) Number of Women Headed households living in kutcha houses [Question Code - 286]</t>
  </si>
  <si>
    <t>262) Whether the GP is preparing Gender Responsive Budget [Question Code - 453]</t>
  </si>
  <si>
    <t xml:space="preserve">214) Number of works audited [591] </t>
  </si>
  <si>
    <t>Kuzhimanna</t>
  </si>
  <si>
    <t>Area under Drip/Micro irrigation [8] (Hectare)</t>
  </si>
  <si>
    <t>No. cases registered under crime against women [13]</t>
  </si>
  <si>
    <t>GENERAL</t>
  </si>
  <si>
    <t>EDUCATION</t>
  </si>
  <si>
    <t>SOCIAL WELFARE</t>
  </si>
  <si>
    <t xml:space="preserve">SOCIAL SECURITY </t>
  </si>
  <si>
    <t xml:space="preserve">SANITATION </t>
  </si>
  <si>
    <t>AGRICULTURE</t>
  </si>
  <si>
    <t>HEALTH</t>
  </si>
  <si>
    <t xml:space="preserve">FOOD SECURITY </t>
  </si>
  <si>
    <t xml:space="preserve">DRINKING WATER </t>
  </si>
  <si>
    <t>STATI</t>
  </si>
  <si>
    <t>c</t>
  </si>
  <si>
    <t>population per ward</t>
  </si>
  <si>
    <t>average member /House</t>
  </si>
  <si>
    <t>Total Number of male</t>
  </si>
  <si>
    <t>male /female ratio</t>
  </si>
  <si>
    <t>percentage of house hold benefited frm MGNREGS</t>
  </si>
  <si>
    <t xml:space="preserve">Percentage of homeless persons </t>
  </si>
  <si>
    <t>Budget/Head</t>
  </si>
  <si>
    <t>population density/square kilometer</t>
  </si>
  <si>
    <t xml:space="preserve"> in crore</t>
  </si>
  <si>
    <t>Percentage</t>
  </si>
  <si>
    <t xml:space="preserve">percentage </t>
  </si>
  <si>
    <t>percentage</t>
  </si>
  <si>
    <t>toilet /head</t>
  </si>
  <si>
    <t>birth rate</t>
  </si>
  <si>
    <t>percetage</t>
  </si>
  <si>
    <t>population per ward (projected)</t>
  </si>
  <si>
    <t>Projected population  (3.31% annual)</t>
  </si>
  <si>
    <t>70) Total area of GP [Question Code - 528] (Area -Km2)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</si>
</sst>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A52A2A"/>
      <name val="Segoe UI"/>
      <family val="2"/>
    </font>
    <font>
      <sz val="10"/>
      <color rgb="FF0000FF"/>
      <name val="Segoe UI"/>
      <family val="2"/>
    </font>
    <font>
      <b/>
      <sz val="10"/>
      <color rgb="FF212529"/>
      <name val="Segoe UI"/>
      <family val="2"/>
    </font>
    <font>
      <b/>
      <sz val="10"/>
      <color rgb="FFA52A2A"/>
      <name val="Segoe UI"/>
      <family val="2"/>
    </font>
    <font>
      <sz val="11"/>
      <color rgb="FF0070C0"/>
      <name val="Calibri"/>
      <family val="2"/>
      <scheme val="minor"/>
    </font>
    <font>
      <sz val="11"/>
      <name val="Calibri"/>
    </font>
    <font>
      <sz val="10"/>
      <name val="Segoe UI"/>
      <family val="2"/>
    </font>
    <font>
      <sz val="10"/>
      <color theme="0"/>
      <name val="Segoe UI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7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1" fontId="0" fillId="0" borderId="2" xfId="0" applyNumberFormat="1" applyFont="1" applyFill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0" fontId="0" fillId="3" borderId="0" xfId="0" applyFill="1" applyBorder="1"/>
    <xf numFmtId="1" fontId="7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right"/>
    </xf>
    <xf numFmtId="1" fontId="0" fillId="0" borderId="2" xfId="0" applyNumberFormat="1" applyBorder="1"/>
    <xf numFmtId="0" fontId="0" fillId="3" borderId="2" xfId="0" applyFill="1" applyBorder="1"/>
    <xf numFmtId="0" fontId="0" fillId="2" borderId="2" xfId="0" applyFill="1" applyBorder="1"/>
    <xf numFmtId="1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1" fontId="0" fillId="2" borderId="2" xfId="0" applyNumberFormat="1" applyFill="1" applyBorder="1"/>
    <xf numFmtId="2" fontId="0" fillId="0" borderId="2" xfId="0" applyNumberFormat="1" applyBorder="1"/>
    <xf numFmtId="0" fontId="0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/>
    <xf numFmtId="0" fontId="10" fillId="0" borderId="2" xfId="0" applyFont="1" applyBorder="1"/>
    <xf numFmtId="0" fontId="7" fillId="0" borderId="2" xfId="0" applyFont="1" applyBorder="1"/>
    <xf numFmtId="0" fontId="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right"/>
    </xf>
    <xf numFmtId="0" fontId="0" fillId="6" borderId="2" xfId="0" applyFill="1" applyBorder="1"/>
    <xf numFmtId="0" fontId="0" fillId="6" borderId="2" xfId="0" applyFont="1" applyFill="1" applyBorder="1"/>
    <xf numFmtId="0" fontId="1" fillId="0" borderId="2" xfId="0" applyFont="1" applyBorder="1" applyAlignment="1">
      <alignment wrapText="1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5" borderId="2" xfId="0" applyFill="1" applyBorder="1"/>
    <xf numFmtId="0" fontId="0" fillId="5" borderId="2" xfId="0" applyFont="1" applyFill="1" applyBorder="1"/>
    <xf numFmtId="0" fontId="0" fillId="9" borderId="2" xfId="0" applyFill="1" applyBorder="1"/>
    <xf numFmtId="0" fontId="0" fillId="8" borderId="2" xfId="0" applyFill="1" applyBorder="1"/>
    <xf numFmtId="0" fontId="2" fillId="0" borderId="2" xfId="0" applyFont="1" applyBorder="1"/>
    <xf numFmtId="0" fontId="0" fillId="9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8" fillId="8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10" borderId="2" xfId="0" applyFont="1" applyFill="1" applyBorder="1" applyAlignment="1">
      <alignment wrapText="1"/>
    </xf>
    <xf numFmtId="0" fontId="0" fillId="12" borderId="2" xfId="0" applyFill="1" applyBorder="1"/>
    <xf numFmtId="0" fontId="6" fillId="0" borderId="2" xfId="0" applyFont="1" applyBorder="1" applyAlignment="1">
      <alignment wrapText="1"/>
    </xf>
    <xf numFmtId="0" fontId="0" fillId="13" borderId="2" xfId="0" applyFill="1" applyBorder="1"/>
    <xf numFmtId="0" fontId="8" fillId="12" borderId="2" xfId="0" applyFont="1" applyFill="1" applyBorder="1" applyAlignment="1">
      <alignment wrapText="1"/>
    </xf>
    <xf numFmtId="0" fontId="9" fillId="13" borderId="2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COMPLETE!$C$2</c:f>
              <c:strCache>
                <c:ptCount val="1"/>
                <c:pt idx="0">
                  <c:v>5) Total GP Population [Question Code - 522]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COMPLETE!$D$2:$D$2</c:f>
              <c:numCache>
                <c:formatCode>General</c:formatCode>
                <c:ptCount val="1"/>
                <c:pt idx="0">
                  <c:v>42191</c:v>
                </c:pt>
              </c:numCache>
            </c:numRef>
          </c:val>
        </c:ser>
        <c:ser>
          <c:idx val="1"/>
          <c:order val="1"/>
          <c:tx>
            <c:strRef>
              <c:f>COMPLETE!$C$3</c:f>
              <c:strCache>
                <c:ptCount val="1"/>
                <c:pt idx="0">
                  <c:v>Projected population  (3.31% annual)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COMPLETE!$D$3:$D$3</c:f>
              <c:numCache>
                <c:formatCode>0</c:formatCode>
                <c:ptCount val="1"/>
                <c:pt idx="0">
                  <c:v>62358.298000000003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53856"/>
        <c:axId val="133355392"/>
      </c:barChart>
      <c:catAx>
        <c:axId val="1333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55392"/>
        <c:crosses val="autoZero"/>
        <c:auto val="1"/>
        <c:lblAlgn val="ctr"/>
        <c:lblOffset val="100"/>
        <c:noMultiLvlLbl val="0"/>
      </c:catAx>
      <c:valAx>
        <c:axId val="1333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5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COMPLETE!$C$19</c:f>
              <c:strCache>
                <c:ptCount val="1"/>
                <c:pt idx="0">
                  <c:v>128) Total number of Eligible Destitute [Question Code - 629]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COMPLETE!$D$19:$D$19</c:f>
              <c:numCache>
                <c:formatCode>General</c:formatCode>
                <c:ptCount val="1"/>
                <c:pt idx="0">
                  <c:v>1053</c:v>
                </c:pt>
              </c:numCache>
            </c:numRef>
          </c:val>
        </c:ser>
        <c:ser>
          <c:idx val="1"/>
          <c:order val="1"/>
          <c:tx>
            <c:strRef>
              <c:f>COMPLETE!$C$20</c:f>
              <c:strCache>
                <c:ptCount val="1"/>
                <c:pt idx="0">
                  <c:v>129) Number of Eligible Destitute receiving respective Pensions [Question Code - 179]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COMPLETE!$D$20:$D$20</c:f>
              <c:numCache>
                <c:formatCode>General</c:formatCode>
                <c:ptCount val="1"/>
                <c:pt idx="0">
                  <c:v>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485504"/>
        <c:axId val="134487424"/>
        <c:axId val="0"/>
      </c:bar3DChart>
      <c:catAx>
        <c:axId val="1344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87424"/>
        <c:crosses val="autoZero"/>
        <c:auto val="1"/>
        <c:lblAlgn val="ctr"/>
        <c:lblOffset val="100"/>
        <c:noMultiLvlLbl val="0"/>
      </c:catAx>
      <c:valAx>
        <c:axId val="134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COMPLETE!$C$14</c:f>
              <c:strCache>
                <c:ptCount val="1"/>
                <c:pt idx="0">
                  <c:v>58) Total Households [Question Code - 517]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COMPLETE!$D$14:$D$14</c:f>
              <c:numCache>
                <c:formatCode>General</c:formatCode>
                <c:ptCount val="1"/>
                <c:pt idx="0">
                  <c:v>9235</c:v>
                </c:pt>
              </c:numCache>
            </c:numRef>
          </c:val>
        </c:ser>
        <c:ser>
          <c:idx val="1"/>
          <c:order val="1"/>
          <c:tx>
            <c:strRef>
              <c:f>COMPLETE!$C$23</c:f>
              <c:strCache>
                <c:ptCount val="1"/>
                <c:pt idx="0">
                  <c:v>137) Number of Household(HHs) living in Kutcha House [Question Code - 202]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COMPLETE!$D$23:$D$23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840128"/>
        <c:axId val="137842048"/>
        <c:axId val="0"/>
      </c:bar3DChart>
      <c:catAx>
        <c:axId val="1378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2048"/>
        <c:crosses val="autoZero"/>
        <c:auto val="1"/>
        <c:lblAlgn val="ctr"/>
        <c:lblOffset val="100"/>
        <c:noMultiLvlLbl val="0"/>
      </c:catAx>
      <c:valAx>
        <c:axId val="1378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COMPLETE!$C$8</c:f>
              <c:strCache>
                <c:ptCount val="1"/>
                <c:pt idx="0">
                  <c:v>70) Total area of GP [Question Code - 528] (Area -Km2)</c:v>
                </c:pt>
              </c:strCache>
            </c:strRef>
          </c:tx>
          <c:invertIfNegative val="0"/>
          <c:cat>
            <c:strRef>
              <c:f>COMPLETE!$D$1:$D$1</c:f>
              <c:strCache>
                <c:ptCount val="1"/>
                <c:pt idx="0">
                  <c:v>Kuzhimanna</c:v>
                </c:pt>
              </c:strCache>
            </c:strRef>
          </c:cat>
          <c:val>
            <c:numRef>
              <c:f>COMPLETE!$D$8:$D$8</c:f>
              <c:numCache>
                <c:formatCode>General</c:formatCode>
                <c:ptCount val="1"/>
                <c:pt idx="0">
                  <c:v>22.05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49888"/>
        <c:axId val="42267776"/>
      </c:barChart>
      <c:catAx>
        <c:axId val="1713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67776"/>
        <c:crosses val="autoZero"/>
        <c:auto val="1"/>
        <c:lblAlgn val="ctr"/>
        <c:lblOffset val="100"/>
        <c:noMultiLvlLbl val="0"/>
      </c:catAx>
      <c:valAx>
        <c:axId val="422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33130</xdr:rowOff>
    </xdr:from>
    <xdr:to>
      <xdr:col>7</xdr:col>
      <xdr:colOff>223630</xdr:colOff>
      <xdr:row>15</xdr:row>
      <xdr:rowOff>52180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187187</xdr:rowOff>
    </xdr:from>
    <xdr:to>
      <xdr:col>7</xdr:col>
      <xdr:colOff>149087</xdr:colOff>
      <xdr:row>25</xdr:row>
      <xdr:rowOff>168137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86140</xdr:rowOff>
    </xdr:from>
    <xdr:to>
      <xdr:col>7</xdr:col>
      <xdr:colOff>149086</xdr:colOff>
      <xdr:row>39</xdr:row>
      <xdr:rowOff>178905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3312</xdr:rowOff>
    </xdr:from>
    <xdr:to>
      <xdr:col>7</xdr:col>
      <xdr:colOff>173934</xdr:colOff>
      <xdr:row>51</xdr:row>
      <xdr:rowOff>120925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D578"/>
  <sheetViews>
    <sheetView topLeftCell="B79" zoomScale="115" zoomScaleNormal="115" workbookViewId="0">
      <selection activeCell="E1" sqref="E1:R1048576"/>
    </sheetView>
  </sheetViews>
  <sheetFormatPr defaultRowHeight="15"/>
  <cols>
    <col min="1" max="1" width="9.140625" style="26"/>
    <col min="2" max="2" width="6" style="26" customWidth="1"/>
    <col min="3" max="3" width="54.42578125" style="36" customWidth="1"/>
    <col min="4" max="4" width="14.28515625" style="26" customWidth="1"/>
    <col min="5" max="16384" width="9.140625" style="26"/>
  </cols>
  <sheetData>
    <row r="1" spans="1:16280" ht="15.75">
      <c r="A1" s="43"/>
      <c r="B1" s="43"/>
      <c r="C1" s="43"/>
      <c r="D1" s="43" t="s">
        <v>488</v>
      </c>
    </row>
    <row r="2" spans="1:16280">
      <c r="A2" s="26">
        <v>5</v>
      </c>
      <c r="B2" s="26">
        <v>522</v>
      </c>
      <c r="C2" s="27" t="s">
        <v>231</v>
      </c>
      <c r="D2" s="26">
        <v>42191</v>
      </c>
    </row>
    <row r="3" spans="1:16280">
      <c r="C3" s="27" t="s">
        <v>518</v>
      </c>
      <c r="D3" s="29">
        <f t="shared" ref="D3" si="0">D2*1.478</f>
        <v>62358.298000000003</v>
      </c>
    </row>
    <row r="4" spans="1:16280">
      <c r="C4" s="27"/>
      <c r="D4" s="44">
        <v>42825</v>
      </c>
    </row>
    <row r="5" spans="1:16280">
      <c r="A5" s="26">
        <v>241</v>
      </c>
      <c r="B5" s="26">
        <v>590</v>
      </c>
      <c r="C5" s="27" t="s">
        <v>465</v>
      </c>
      <c r="D5" s="26">
        <v>18</v>
      </c>
    </row>
    <row r="6" spans="1:16280">
      <c r="C6" s="27" t="s">
        <v>502</v>
      </c>
      <c r="D6" s="29">
        <f>D2/D5</f>
        <v>2343.9444444444443</v>
      </c>
    </row>
    <row r="7" spans="1:16280">
      <c r="C7" s="27" t="s">
        <v>517</v>
      </c>
      <c r="D7" s="29">
        <f t="shared" ref="D7" si="1">D3/D5</f>
        <v>3464.3498888888889</v>
      </c>
    </row>
    <row r="8" spans="1:16280" ht="40.5" customHeight="1">
      <c r="A8" s="26">
        <v>70</v>
      </c>
      <c r="B8" s="26">
        <v>528</v>
      </c>
      <c r="C8" s="27" t="s">
        <v>519</v>
      </c>
      <c r="D8" s="31">
        <v>22.05</v>
      </c>
      <c r="E8" s="31"/>
      <c r="F8" s="31"/>
      <c r="G8" s="46"/>
      <c r="H8" s="31"/>
      <c r="I8" s="31"/>
      <c r="J8" s="31"/>
      <c r="K8" s="45"/>
      <c r="L8" s="31"/>
      <c r="M8" s="31"/>
      <c r="N8" s="31"/>
      <c r="O8" s="46"/>
      <c r="P8" s="31"/>
      <c r="Q8" s="31"/>
      <c r="R8" s="31"/>
      <c r="S8" s="45"/>
      <c r="T8" s="31"/>
      <c r="U8" s="31"/>
      <c r="V8" s="31"/>
      <c r="W8" s="46"/>
      <c r="X8" s="31"/>
      <c r="Y8" s="31"/>
      <c r="Z8" s="31"/>
      <c r="AA8" s="45"/>
      <c r="AB8" s="31"/>
      <c r="AC8" s="31"/>
      <c r="AD8" s="31"/>
      <c r="AE8" s="46"/>
      <c r="AF8" s="31"/>
      <c r="AG8" s="31"/>
      <c r="AH8" s="31"/>
      <c r="AI8" s="45"/>
      <c r="AJ8" s="31"/>
      <c r="AK8" s="30">
        <v>15.12</v>
      </c>
      <c r="AL8" s="30">
        <v>23.72</v>
      </c>
      <c r="AM8" s="28">
        <v>15.28</v>
      </c>
      <c r="AN8" s="31">
        <v>22.05</v>
      </c>
      <c r="AO8" s="26">
        <v>70</v>
      </c>
      <c r="AP8" s="26">
        <v>528</v>
      </c>
      <c r="AQ8" s="27" t="s">
        <v>295</v>
      </c>
      <c r="AR8" s="30">
        <v>4.5599999999999996</v>
      </c>
      <c r="AS8" s="30">
        <v>15.12</v>
      </c>
      <c r="AT8" s="30">
        <v>23.72</v>
      </c>
      <c r="AU8" s="28">
        <v>15.28</v>
      </c>
      <c r="AV8" s="31">
        <v>22.05</v>
      </c>
      <c r="AW8" s="26">
        <v>70</v>
      </c>
      <c r="AX8" s="26">
        <v>528</v>
      </c>
      <c r="AY8" s="27" t="s">
        <v>295</v>
      </c>
      <c r="AZ8" s="30">
        <v>4.5599999999999996</v>
      </c>
      <c r="BA8" s="30">
        <v>15.12</v>
      </c>
      <c r="BB8" s="30">
        <v>23.72</v>
      </c>
      <c r="BC8" s="28">
        <v>15.28</v>
      </c>
      <c r="BD8" s="31">
        <v>22.05</v>
      </c>
      <c r="BE8" s="26">
        <v>70</v>
      </c>
      <c r="BF8" s="26">
        <v>528</v>
      </c>
      <c r="BG8" s="27" t="s">
        <v>295</v>
      </c>
      <c r="BH8" s="30">
        <v>4.5599999999999996</v>
      </c>
      <c r="BI8" s="30">
        <v>15.12</v>
      </c>
      <c r="BJ8" s="30">
        <v>23.72</v>
      </c>
      <c r="BK8" s="28">
        <v>15.28</v>
      </c>
      <c r="BL8" s="31">
        <v>22.05</v>
      </c>
      <c r="BM8" s="26">
        <v>70</v>
      </c>
      <c r="BN8" s="26">
        <v>528</v>
      </c>
      <c r="BO8" s="27" t="s">
        <v>295</v>
      </c>
      <c r="BP8" s="30">
        <v>4.5599999999999996</v>
      </c>
      <c r="BQ8" s="30">
        <v>15.12</v>
      </c>
      <c r="BR8" s="30">
        <v>23.72</v>
      </c>
      <c r="BS8" s="28">
        <v>15.28</v>
      </c>
      <c r="BT8" s="31">
        <v>22.05</v>
      </c>
      <c r="BU8" s="26">
        <v>70</v>
      </c>
      <c r="BV8" s="26">
        <v>528</v>
      </c>
      <c r="BW8" s="27" t="s">
        <v>295</v>
      </c>
      <c r="BX8" s="30">
        <v>4.5599999999999996</v>
      </c>
      <c r="BY8" s="30">
        <v>15.12</v>
      </c>
      <c r="BZ8" s="30">
        <v>23.72</v>
      </c>
      <c r="CA8" s="28">
        <v>15.28</v>
      </c>
      <c r="CB8" s="31">
        <v>22.05</v>
      </c>
      <c r="CC8" s="26">
        <v>70</v>
      </c>
      <c r="CD8" s="26">
        <v>528</v>
      </c>
      <c r="CE8" s="27" t="s">
        <v>295</v>
      </c>
      <c r="CF8" s="30">
        <v>4.5599999999999996</v>
      </c>
      <c r="CG8" s="30">
        <v>15.12</v>
      </c>
      <c r="CH8" s="30">
        <v>23.72</v>
      </c>
      <c r="CI8" s="28">
        <v>15.28</v>
      </c>
      <c r="CJ8" s="31">
        <v>22.05</v>
      </c>
      <c r="CK8" s="26">
        <v>70</v>
      </c>
      <c r="CL8" s="26">
        <v>528</v>
      </c>
      <c r="CM8" s="27" t="s">
        <v>295</v>
      </c>
      <c r="CN8" s="30">
        <v>4.5599999999999996</v>
      </c>
      <c r="CO8" s="30">
        <v>15.12</v>
      </c>
      <c r="CP8" s="30">
        <v>23.72</v>
      </c>
      <c r="CQ8" s="28">
        <v>15.28</v>
      </c>
      <c r="CR8" s="31">
        <v>22.05</v>
      </c>
      <c r="CS8" s="26">
        <v>70</v>
      </c>
      <c r="CT8" s="26">
        <v>528</v>
      </c>
      <c r="CU8" s="27" t="s">
        <v>295</v>
      </c>
      <c r="CV8" s="30">
        <v>4.5599999999999996</v>
      </c>
      <c r="CW8" s="30">
        <v>15.12</v>
      </c>
      <c r="CX8" s="30">
        <v>23.72</v>
      </c>
      <c r="CY8" s="28">
        <v>15.28</v>
      </c>
      <c r="CZ8" s="31">
        <v>22.05</v>
      </c>
      <c r="DA8" s="26">
        <v>70</v>
      </c>
      <c r="DB8" s="26">
        <v>528</v>
      </c>
      <c r="DC8" s="27" t="s">
        <v>295</v>
      </c>
      <c r="DD8" s="30">
        <v>4.5599999999999996</v>
      </c>
      <c r="DE8" s="30">
        <v>15.12</v>
      </c>
      <c r="DF8" s="30">
        <v>23.72</v>
      </c>
      <c r="DG8" s="28">
        <v>15.28</v>
      </c>
      <c r="DH8" s="31">
        <v>22.05</v>
      </c>
      <c r="DI8" s="26">
        <v>70</v>
      </c>
      <c r="DJ8" s="26">
        <v>528</v>
      </c>
      <c r="DK8" s="27" t="s">
        <v>295</v>
      </c>
      <c r="DL8" s="30">
        <v>4.5599999999999996</v>
      </c>
      <c r="DM8" s="30">
        <v>15.12</v>
      </c>
      <c r="DN8" s="30">
        <v>23.72</v>
      </c>
      <c r="DO8" s="28">
        <v>15.28</v>
      </c>
      <c r="DP8" s="31">
        <v>22.05</v>
      </c>
      <c r="DQ8" s="26">
        <v>70</v>
      </c>
      <c r="DR8" s="26">
        <v>528</v>
      </c>
      <c r="DS8" s="27" t="s">
        <v>295</v>
      </c>
      <c r="DT8" s="30">
        <v>4.5599999999999996</v>
      </c>
      <c r="DU8" s="30">
        <v>15.12</v>
      </c>
      <c r="DV8" s="30">
        <v>23.72</v>
      </c>
      <c r="DW8" s="28">
        <v>15.28</v>
      </c>
      <c r="DX8" s="31">
        <v>22.05</v>
      </c>
      <c r="DY8" s="26">
        <v>70</v>
      </c>
      <c r="DZ8" s="26">
        <v>528</v>
      </c>
      <c r="EA8" s="27" t="s">
        <v>295</v>
      </c>
      <c r="EB8" s="30">
        <v>4.5599999999999996</v>
      </c>
      <c r="EC8" s="30">
        <v>15.12</v>
      </c>
      <c r="ED8" s="30">
        <v>23.72</v>
      </c>
      <c r="EE8" s="28">
        <v>15.28</v>
      </c>
      <c r="EF8" s="31">
        <v>22.05</v>
      </c>
      <c r="EG8" s="26">
        <v>70</v>
      </c>
      <c r="EH8" s="26">
        <v>528</v>
      </c>
      <c r="EI8" s="27" t="s">
        <v>295</v>
      </c>
      <c r="EJ8" s="30">
        <v>4.5599999999999996</v>
      </c>
      <c r="EK8" s="30">
        <v>15.12</v>
      </c>
      <c r="EL8" s="30">
        <v>23.72</v>
      </c>
      <c r="EM8" s="28">
        <v>15.28</v>
      </c>
      <c r="EN8" s="31">
        <v>22.05</v>
      </c>
      <c r="EO8" s="26">
        <v>70</v>
      </c>
      <c r="EP8" s="26">
        <v>528</v>
      </c>
      <c r="EQ8" s="27" t="s">
        <v>295</v>
      </c>
      <c r="ER8" s="30">
        <v>4.5599999999999996</v>
      </c>
      <c r="ES8" s="30">
        <v>15.12</v>
      </c>
      <c r="ET8" s="30">
        <v>23.72</v>
      </c>
      <c r="EU8" s="28">
        <v>15.28</v>
      </c>
      <c r="EV8" s="31">
        <v>22.05</v>
      </c>
      <c r="EW8" s="26">
        <v>70</v>
      </c>
      <c r="EX8" s="26">
        <v>528</v>
      </c>
      <c r="EY8" s="27" t="s">
        <v>295</v>
      </c>
      <c r="EZ8" s="30">
        <v>4.5599999999999996</v>
      </c>
      <c r="FA8" s="30">
        <v>15.12</v>
      </c>
      <c r="FB8" s="30">
        <v>23.72</v>
      </c>
      <c r="FC8" s="28">
        <v>15.28</v>
      </c>
      <c r="FD8" s="31">
        <v>22.05</v>
      </c>
      <c r="FE8" s="26">
        <v>70</v>
      </c>
      <c r="FF8" s="26">
        <v>528</v>
      </c>
      <c r="FG8" s="27" t="s">
        <v>295</v>
      </c>
      <c r="FH8" s="30">
        <v>4.5599999999999996</v>
      </c>
      <c r="FI8" s="30">
        <v>15.12</v>
      </c>
      <c r="FJ8" s="30">
        <v>23.72</v>
      </c>
      <c r="FK8" s="28">
        <v>15.28</v>
      </c>
      <c r="FL8" s="31">
        <v>22.05</v>
      </c>
      <c r="FM8" s="26">
        <v>70</v>
      </c>
      <c r="FN8" s="26">
        <v>528</v>
      </c>
      <c r="FO8" s="27" t="s">
        <v>295</v>
      </c>
      <c r="FP8" s="30">
        <v>4.5599999999999996</v>
      </c>
      <c r="FQ8" s="30">
        <v>15.12</v>
      </c>
      <c r="FR8" s="30">
        <v>23.72</v>
      </c>
      <c r="FS8" s="28">
        <v>15.28</v>
      </c>
      <c r="FT8" s="31">
        <v>22.05</v>
      </c>
      <c r="FU8" s="26">
        <v>70</v>
      </c>
      <c r="FV8" s="26">
        <v>528</v>
      </c>
      <c r="FW8" s="27" t="s">
        <v>295</v>
      </c>
      <c r="FX8" s="30">
        <v>4.5599999999999996</v>
      </c>
      <c r="FY8" s="30">
        <v>15.12</v>
      </c>
      <c r="FZ8" s="30">
        <v>23.72</v>
      </c>
      <c r="GA8" s="28">
        <v>15.28</v>
      </c>
      <c r="GB8" s="31">
        <v>22.05</v>
      </c>
      <c r="GC8" s="26">
        <v>70</v>
      </c>
      <c r="GD8" s="26">
        <v>528</v>
      </c>
      <c r="GE8" s="27" t="s">
        <v>295</v>
      </c>
      <c r="GF8" s="30">
        <v>4.5599999999999996</v>
      </c>
      <c r="GG8" s="30">
        <v>15.12</v>
      </c>
      <c r="GH8" s="30">
        <v>23.72</v>
      </c>
      <c r="GI8" s="28">
        <v>15.28</v>
      </c>
      <c r="GJ8" s="31">
        <v>22.05</v>
      </c>
      <c r="GK8" s="26">
        <v>70</v>
      </c>
      <c r="GL8" s="26">
        <v>528</v>
      </c>
      <c r="GM8" s="27" t="s">
        <v>295</v>
      </c>
      <c r="GN8" s="30">
        <v>4.5599999999999996</v>
      </c>
      <c r="GO8" s="30">
        <v>15.12</v>
      </c>
      <c r="GP8" s="30">
        <v>23.72</v>
      </c>
      <c r="GQ8" s="28">
        <v>15.28</v>
      </c>
      <c r="GR8" s="31">
        <v>22.05</v>
      </c>
      <c r="GS8" s="26">
        <v>70</v>
      </c>
      <c r="GT8" s="26">
        <v>528</v>
      </c>
      <c r="GU8" s="27" t="s">
        <v>295</v>
      </c>
      <c r="GV8" s="30">
        <v>4.5599999999999996</v>
      </c>
      <c r="GW8" s="30">
        <v>15.12</v>
      </c>
      <c r="GX8" s="30">
        <v>23.72</v>
      </c>
      <c r="GY8" s="28">
        <v>15.28</v>
      </c>
      <c r="GZ8" s="31">
        <v>22.05</v>
      </c>
      <c r="HA8" s="26">
        <v>70</v>
      </c>
      <c r="HB8" s="26">
        <v>528</v>
      </c>
      <c r="HC8" s="27" t="s">
        <v>295</v>
      </c>
      <c r="HD8" s="30">
        <v>4.5599999999999996</v>
      </c>
      <c r="HE8" s="30">
        <v>15.12</v>
      </c>
      <c r="HF8" s="30">
        <v>23.72</v>
      </c>
      <c r="HG8" s="28">
        <v>15.28</v>
      </c>
      <c r="HH8" s="31">
        <v>22.05</v>
      </c>
      <c r="HI8" s="26">
        <v>70</v>
      </c>
      <c r="HJ8" s="26">
        <v>528</v>
      </c>
      <c r="HK8" s="27" t="s">
        <v>295</v>
      </c>
      <c r="HL8" s="30">
        <v>4.5599999999999996</v>
      </c>
      <c r="HM8" s="30">
        <v>15.12</v>
      </c>
      <c r="HN8" s="30">
        <v>23.72</v>
      </c>
      <c r="HO8" s="28">
        <v>15.28</v>
      </c>
      <c r="HP8" s="31">
        <v>22.05</v>
      </c>
      <c r="HQ8" s="26">
        <v>70</v>
      </c>
      <c r="HR8" s="26">
        <v>528</v>
      </c>
      <c r="HS8" s="27" t="s">
        <v>295</v>
      </c>
      <c r="HT8" s="30">
        <v>4.5599999999999996</v>
      </c>
      <c r="HU8" s="30">
        <v>15.12</v>
      </c>
      <c r="HV8" s="30">
        <v>23.72</v>
      </c>
      <c r="HW8" s="28">
        <v>15.28</v>
      </c>
      <c r="HX8" s="31">
        <v>22.05</v>
      </c>
      <c r="HY8" s="26">
        <v>70</v>
      </c>
      <c r="HZ8" s="26">
        <v>528</v>
      </c>
      <c r="IA8" s="27" t="s">
        <v>295</v>
      </c>
      <c r="IB8" s="30">
        <v>4.5599999999999996</v>
      </c>
      <c r="IC8" s="30">
        <v>15.12</v>
      </c>
      <c r="ID8" s="30">
        <v>23.72</v>
      </c>
      <c r="IE8" s="28">
        <v>15.28</v>
      </c>
      <c r="IF8" s="31">
        <v>22.05</v>
      </c>
      <c r="IG8" s="26">
        <v>70</v>
      </c>
      <c r="IH8" s="26">
        <v>528</v>
      </c>
      <c r="II8" s="27" t="s">
        <v>295</v>
      </c>
      <c r="IJ8" s="30">
        <v>4.5599999999999996</v>
      </c>
      <c r="IK8" s="30">
        <v>15.12</v>
      </c>
      <c r="IL8" s="30">
        <v>23.72</v>
      </c>
      <c r="IM8" s="28">
        <v>15.28</v>
      </c>
      <c r="IN8" s="31">
        <v>22.05</v>
      </c>
      <c r="IO8" s="26">
        <v>70</v>
      </c>
      <c r="IP8" s="26">
        <v>528</v>
      </c>
      <c r="IQ8" s="27" t="s">
        <v>295</v>
      </c>
      <c r="IR8" s="30">
        <v>4.5599999999999996</v>
      </c>
      <c r="IS8" s="30">
        <v>15.12</v>
      </c>
      <c r="IT8" s="30">
        <v>23.72</v>
      </c>
      <c r="IU8" s="28">
        <v>15.28</v>
      </c>
      <c r="IV8" s="31">
        <v>22.05</v>
      </c>
      <c r="IW8" s="26">
        <v>70</v>
      </c>
      <c r="IX8" s="26">
        <v>528</v>
      </c>
      <c r="IY8" s="27" t="s">
        <v>295</v>
      </c>
      <c r="IZ8" s="30">
        <v>4.5599999999999996</v>
      </c>
      <c r="JA8" s="30">
        <v>15.12</v>
      </c>
      <c r="JB8" s="30">
        <v>23.72</v>
      </c>
      <c r="JC8" s="28">
        <v>15.28</v>
      </c>
      <c r="JD8" s="31">
        <v>22.05</v>
      </c>
      <c r="JE8" s="26">
        <v>70</v>
      </c>
      <c r="JF8" s="26">
        <v>528</v>
      </c>
      <c r="JG8" s="27" t="s">
        <v>295</v>
      </c>
      <c r="JH8" s="30">
        <v>4.5599999999999996</v>
      </c>
      <c r="JI8" s="30">
        <v>15.12</v>
      </c>
      <c r="JJ8" s="30">
        <v>23.72</v>
      </c>
      <c r="JK8" s="28">
        <v>15.28</v>
      </c>
      <c r="JL8" s="31">
        <v>22.05</v>
      </c>
      <c r="JM8" s="26">
        <v>70</v>
      </c>
      <c r="JN8" s="26">
        <v>528</v>
      </c>
      <c r="JO8" s="27" t="s">
        <v>295</v>
      </c>
      <c r="JP8" s="30">
        <v>4.5599999999999996</v>
      </c>
      <c r="JQ8" s="30">
        <v>15.12</v>
      </c>
      <c r="JR8" s="30">
        <v>23.72</v>
      </c>
      <c r="JS8" s="28">
        <v>15.28</v>
      </c>
      <c r="JT8" s="31">
        <v>22.05</v>
      </c>
      <c r="JU8" s="26">
        <v>70</v>
      </c>
      <c r="JV8" s="26">
        <v>528</v>
      </c>
      <c r="JW8" s="27" t="s">
        <v>295</v>
      </c>
      <c r="JX8" s="30">
        <v>4.5599999999999996</v>
      </c>
      <c r="JY8" s="30">
        <v>15.12</v>
      </c>
      <c r="JZ8" s="30">
        <v>23.72</v>
      </c>
      <c r="KA8" s="28">
        <v>15.28</v>
      </c>
      <c r="KB8" s="31">
        <v>22.05</v>
      </c>
      <c r="KC8" s="26">
        <v>70</v>
      </c>
      <c r="KD8" s="26">
        <v>528</v>
      </c>
      <c r="KE8" s="27" t="s">
        <v>295</v>
      </c>
      <c r="KF8" s="30">
        <v>4.5599999999999996</v>
      </c>
      <c r="KG8" s="30">
        <v>15.12</v>
      </c>
      <c r="KH8" s="30">
        <v>23.72</v>
      </c>
      <c r="KI8" s="28">
        <v>15.28</v>
      </c>
      <c r="KJ8" s="31">
        <v>22.05</v>
      </c>
      <c r="KK8" s="26">
        <v>70</v>
      </c>
      <c r="KL8" s="26">
        <v>528</v>
      </c>
      <c r="KM8" s="27" t="s">
        <v>295</v>
      </c>
      <c r="KN8" s="30">
        <v>4.5599999999999996</v>
      </c>
      <c r="KO8" s="30">
        <v>15.12</v>
      </c>
      <c r="KP8" s="30">
        <v>23.72</v>
      </c>
      <c r="KQ8" s="28">
        <v>15.28</v>
      </c>
      <c r="KR8" s="31">
        <v>22.05</v>
      </c>
      <c r="KS8" s="26">
        <v>70</v>
      </c>
      <c r="KT8" s="26">
        <v>528</v>
      </c>
      <c r="KU8" s="27" t="s">
        <v>295</v>
      </c>
      <c r="KV8" s="30">
        <v>4.5599999999999996</v>
      </c>
      <c r="KW8" s="30">
        <v>15.12</v>
      </c>
      <c r="KX8" s="30">
        <v>23.72</v>
      </c>
      <c r="KY8" s="28">
        <v>15.28</v>
      </c>
      <c r="KZ8" s="31">
        <v>22.05</v>
      </c>
      <c r="LA8" s="26">
        <v>70</v>
      </c>
      <c r="LB8" s="26">
        <v>528</v>
      </c>
      <c r="LC8" s="27" t="s">
        <v>295</v>
      </c>
      <c r="LD8" s="30">
        <v>4.5599999999999996</v>
      </c>
      <c r="LE8" s="30">
        <v>15.12</v>
      </c>
      <c r="LF8" s="30">
        <v>23.72</v>
      </c>
      <c r="LG8" s="28">
        <v>15.28</v>
      </c>
      <c r="LH8" s="31">
        <v>22.05</v>
      </c>
      <c r="LI8" s="26">
        <v>70</v>
      </c>
      <c r="LJ8" s="26">
        <v>528</v>
      </c>
      <c r="LK8" s="27" t="s">
        <v>295</v>
      </c>
      <c r="LL8" s="30">
        <v>4.5599999999999996</v>
      </c>
      <c r="LM8" s="30">
        <v>15.12</v>
      </c>
      <c r="LN8" s="30">
        <v>23.72</v>
      </c>
      <c r="LO8" s="28">
        <v>15.28</v>
      </c>
      <c r="LP8" s="31">
        <v>22.05</v>
      </c>
      <c r="LQ8" s="26">
        <v>70</v>
      </c>
      <c r="LR8" s="26">
        <v>528</v>
      </c>
      <c r="LS8" s="27" t="s">
        <v>295</v>
      </c>
      <c r="LT8" s="30">
        <v>4.5599999999999996</v>
      </c>
      <c r="LU8" s="30">
        <v>15.12</v>
      </c>
      <c r="LV8" s="30">
        <v>23.72</v>
      </c>
      <c r="LW8" s="28">
        <v>15.28</v>
      </c>
      <c r="LX8" s="31">
        <v>22.05</v>
      </c>
      <c r="LY8" s="26">
        <v>70</v>
      </c>
      <c r="LZ8" s="26">
        <v>528</v>
      </c>
      <c r="MA8" s="27" t="s">
        <v>295</v>
      </c>
      <c r="MB8" s="30">
        <v>4.5599999999999996</v>
      </c>
      <c r="MC8" s="30">
        <v>15.12</v>
      </c>
      <c r="MD8" s="30">
        <v>23.72</v>
      </c>
      <c r="ME8" s="28">
        <v>15.28</v>
      </c>
      <c r="MF8" s="31">
        <v>22.05</v>
      </c>
      <c r="MG8" s="26">
        <v>70</v>
      </c>
      <c r="MH8" s="26">
        <v>528</v>
      </c>
      <c r="MI8" s="27" t="s">
        <v>295</v>
      </c>
      <c r="MJ8" s="30">
        <v>4.5599999999999996</v>
      </c>
      <c r="MK8" s="30">
        <v>15.12</v>
      </c>
      <c r="ML8" s="30">
        <v>23.72</v>
      </c>
      <c r="MM8" s="28">
        <v>15.28</v>
      </c>
      <c r="MN8" s="31">
        <v>22.05</v>
      </c>
      <c r="MO8" s="26">
        <v>70</v>
      </c>
      <c r="MP8" s="26">
        <v>528</v>
      </c>
      <c r="MQ8" s="27" t="s">
        <v>295</v>
      </c>
      <c r="MR8" s="30">
        <v>4.5599999999999996</v>
      </c>
      <c r="MS8" s="30">
        <v>15.12</v>
      </c>
      <c r="MT8" s="30">
        <v>23.72</v>
      </c>
      <c r="MU8" s="28">
        <v>15.28</v>
      </c>
      <c r="MV8" s="31">
        <v>22.05</v>
      </c>
      <c r="MW8" s="26">
        <v>70</v>
      </c>
      <c r="MX8" s="26">
        <v>528</v>
      </c>
      <c r="MY8" s="27" t="s">
        <v>295</v>
      </c>
      <c r="MZ8" s="30">
        <v>4.5599999999999996</v>
      </c>
      <c r="NA8" s="30">
        <v>15.12</v>
      </c>
      <c r="NB8" s="30">
        <v>23.72</v>
      </c>
      <c r="NC8" s="28">
        <v>15.28</v>
      </c>
      <c r="ND8" s="31">
        <v>22.05</v>
      </c>
      <c r="NE8" s="26">
        <v>70</v>
      </c>
      <c r="NF8" s="26">
        <v>528</v>
      </c>
      <c r="NG8" s="27" t="s">
        <v>295</v>
      </c>
      <c r="NH8" s="30">
        <v>4.5599999999999996</v>
      </c>
      <c r="NI8" s="30">
        <v>15.12</v>
      </c>
      <c r="NJ8" s="30">
        <v>23.72</v>
      </c>
      <c r="NK8" s="28">
        <v>15.28</v>
      </c>
      <c r="NL8" s="31">
        <v>22.05</v>
      </c>
      <c r="NM8" s="26">
        <v>70</v>
      </c>
      <c r="NN8" s="26">
        <v>528</v>
      </c>
      <c r="NO8" s="27" t="s">
        <v>295</v>
      </c>
      <c r="NP8" s="30">
        <v>4.5599999999999996</v>
      </c>
      <c r="NQ8" s="30">
        <v>15.12</v>
      </c>
      <c r="NR8" s="30">
        <v>23.72</v>
      </c>
      <c r="NS8" s="28">
        <v>15.28</v>
      </c>
      <c r="NT8" s="31">
        <v>22.05</v>
      </c>
      <c r="NU8" s="26">
        <v>70</v>
      </c>
      <c r="NV8" s="26">
        <v>528</v>
      </c>
      <c r="NW8" s="27" t="s">
        <v>295</v>
      </c>
      <c r="NX8" s="30">
        <v>4.5599999999999996</v>
      </c>
      <c r="NY8" s="30">
        <v>15.12</v>
      </c>
      <c r="NZ8" s="30">
        <v>23.72</v>
      </c>
      <c r="OA8" s="28">
        <v>15.28</v>
      </c>
      <c r="OB8" s="31">
        <v>22.05</v>
      </c>
      <c r="OC8" s="26">
        <v>70</v>
      </c>
      <c r="OD8" s="26">
        <v>528</v>
      </c>
      <c r="OE8" s="27" t="s">
        <v>295</v>
      </c>
      <c r="OF8" s="30">
        <v>4.5599999999999996</v>
      </c>
      <c r="OG8" s="30">
        <v>15.12</v>
      </c>
      <c r="OH8" s="30">
        <v>23.72</v>
      </c>
      <c r="OI8" s="28">
        <v>15.28</v>
      </c>
      <c r="OJ8" s="31">
        <v>22.05</v>
      </c>
      <c r="OK8" s="26">
        <v>70</v>
      </c>
      <c r="OL8" s="26">
        <v>528</v>
      </c>
      <c r="OM8" s="27" t="s">
        <v>295</v>
      </c>
      <c r="ON8" s="30">
        <v>4.5599999999999996</v>
      </c>
      <c r="OO8" s="30">
        <v>15.12</v>
      </c>
      <c r="OP8" s="30">
        <v>23.72</v>
      </c>
      <c r="OQ8" s="28">
        <v>15.28</v>
      </c>
      <c r="OR8" s="31">
        <v>22.05</v>
      </c>
      <c r="OS8" s="26">
        <v>70</v>
      </c>
      <c r="OT8" s="26">
        <v>528</v>
      </c>
      <c r="OU8" s="27" t="s">
        <v>295</v>
      </c>
      <c r="OV8" s="30">
        <v>4.5599999999999996</v>
      </c>
      <c r="OW8" s="30">
        <v>15.12</v>
      </c>
      <c r="OX8" s="30">
        <v>23.72</v>
      </c>
      <c r="OY8" s="28">
        <v>15.28</v>
      </c>
      <c r="OZ8" s="31">
        <v>22.05</v>
      </c>
      <c r="PA8" s="26">
        <v>70</v>
      </c>
      <c r="PB8" s="26">
        <v>528</v>
      </c>
      <c r="PC8" s="27" t="s">
        <v>295</v>
      </c>
      <c r="PD8" s="30">
        <v>4.5599999999999996</v>
      </c>
      <c r="PE8" s="30">
        <v>15.12</v>
      </c>
      <c r="PF8" s="30">
        <v>23.72</v>
      </c>
      <c r="PG8" s="28">
        <v>15.28</v>
      </c>
      <c r="PH8" s="31">
        <v>22.05</v>
      </c>
      <c r="PI8" s="26">
        <v>70</v>
      </c>
      <c r="PJ8" s="26">
        <v>528</v>
      </c>
      <c r="PK8" s="27" t="s">
        <v>295</v>
      </c>
      <c r="PL8" s="30">
        <v>4.5599999999999996</v>
      </c>
      <c r="PM8" s="30">
        <v>15.12</v>
      </c>
      <c r="PN8" s="30">
        <v>23.72</v>
      </c>
      <c r="PO8" s="28">
        <v>15.28</v>
      </c>
      <c r="PP8" s="31">
        <v>22.05</v>
      </c>
      <c r="PQ8" s="26">
        <v>70</v>
      </c>
      <c r="PR8" s="26">
        <v>528</v>
      </c>
      <c r="PS8" s="27" t="s">
        <v>295</v>
      </c>
      <c r="PT8" s="30">
        <v>4.5599999999999996</v>
      </c>
      <c r="PU8" s="30">
        <v>15.12</v>
      </c>
      <c r="PV8" s="30">
        <v>23.72</v>
      </c>
      <c r="PW8" s="28">
        <v>15.28</v>
      </c>
      <c r="PX8" s="31">
        <v>22.05</v>
      </c>
      <c r="PY8" s="26">
        <v>70</v>
      </c>
      <c r="PZ8" s="26">
        <v>528</v>
      </c>
      <c r="QA8" s="27" t="s">
        <v>295</v>
      </c>
      <c r="QB8" s="30">
        <v>4.5599999999999996</v>
      </c>
      <c r="QC8" s="30">
        <v>15.12</v>
      </c>
      <c r="QD8" s="30">
        <v>23.72</v>
      </c>
      <c r="QE8" s="28">
        <v>15.28</v>
      </c>
      <c r="QF8" s="31">
        <v>22.05</v>
      </c>
      <c r="QG8" s="26">
        <v>70</v>
      </c>
      <c r="QH8" s="26">
        <v>528</v>
      </c>
      <c r="QI8" s="27" t="s">
        <v>295</v>
      </c>
      <c r="QJ8" s="30">
        <v>4.5599999999999996</v>
      </c>
      <c r="QK8" s="30">
        <v>15.12</v>
      </c>
      <c r="QL8" s="30">
        <v>23.72</v>
      </c>
      <c r="QM8" s="28">
        <v>15.28</v>
      </c>
      <c r="QN8" s="31">
        <v>22.05</v>
      </c>
      <c r="QO8" s="26">
        <v>70</v>
      </c>
      <c r="QP8" s="26">
        <v>528</v>
      </c>
      <c r="QQ8" s="27" t="s">
        <v>295</v>
      </c>
      <c r="QR8" s="30">
        <v>4.5599999999999996</v>
      </c>
      <c r="QS8" s="30">
        <v>15.12</v>
      </c>
      <c r="QT8" s="30">
        <v>23.72</v>
      </c>
      <c r="QU8" s="28">
        <v>15.28</v>
      </c>
      <c r="QV8" s="31">
        <v>22.05</v>
      </c>
      <c r="QW8" s="26">
        <v>70</v>
      </c>
      <c r="QX8" s="26">
        <v>528</v>
      </c>
      <c r="QY8" s="27" t="s">
        <v>295</v>
      </c>
      <c r="QZ8" s="30">
        <v>4.5599999999999996</v>
      </c>
      <c r="RA8" s="30">
        <v>15.12</v>
      </c>
      <c r="RB8" s="30">
        <v>23.72</v>
      </c>
      <c r="RC8" s="28">
        <v>15.28</v>
      </c>
      <c r="RD8" s="31">
        <v>22.05</v>
      </c>
      <c r="RE8" s="26">
        <v>70</v>
      </c>
      <c r="RF8" s="26">
        <v>528</v>
      </c>
      <c r="RG8" s="27" t="s">
        <v>295</v>
      </c>
      <c r="RH8" s="30">
        <v>4.5599999999999996</v>
      </c>
      <c r="RI8" s="30">
        <v>15.12</v>
      </c>
      <c r="RJ8" s="30">
        <v>23.72</v>
      </c>
      <c r="RK8" s="28">
        <v>15.28</v>
      </c>
      <c r="RL8" s="31">
        <v>22.05</v>
      </c>
      <c r="RM8" s="26">
        <v>70</v>
      </c>
      <c r="RN8" s="26">
        <v>528</v>
      </c>
      <c r="RO8" s="27" t="s">
        <v>295</v>
      </c>
      <c r="RP8" s="30">
        <v>4.5599999999999996</v>
      </c>
      <c r="RQ8" s="30">
        <v>15.12</v>
      </c>
      <c r="RR8" s="30">
        <v>23.72</v>
      </c>
      <c r="RS8" s="28">
        <v>15.28</v>
      </c>
      <c r="RT8" s="31">
        <v>22.05</v>
      </c>
      <c r="RU8" s="26">
        <v>70</v>
      </c>
      <c r="RV8" s="26">
        <v>528</v>
      </c>
      <c r="RW8" s="27" t="s">
        <v>295</v>
      </c>
      <c r="RX8" s="30">
        <v>4.5599999999999996</v>
      </c>
      <c r="RY8" s="30">
        <v>15.12</v>
      </c>
      <c r="RZ8" s="30">
        <v>23.72</v>
      </c>
      <c r="SA8" s="28">
        <v>15.28</v>
      </c>
      <c r="SB8" s="31">
        <v>22.05</v>
      </c>
      <c r="SC8" s="26">
        <v>70</v>
      </c>
      <c r="SD8" s="26">
        <v>528</v>
      </c>
      <c r="SE8" s="27" t="s">
        <v>295</v>
      </c>
      <c r="SF8" s="30">
        <v>4.5599999999999996</v>
      </c>
      <c r="SG8" s="30">
        <v>15.12</v>
      </c>
      <c r="SH8" s="30">
        <v>23.72</v>
      </c>
      <c r="SI8" s="28">
        <v>15.28</v>
      </c>
      <c r="SJ8" s="31">
        <v>22.05</v>
      </c>
      <c r="SK8" s="26">
        <v>70</v>
      </c>
      <c r="SL8" s="26">
        <v>528</v>
      </c>
      <c r="SM8" s="27" t="s">
        <v>295</v>
      </c>
      <c r="SN8" s="30">
        <v>4.5599999999999996</v>
      </c>
      <c r="SO8" s="30">
        <v>15.12</v>
      </c>
      <c r="SP8" s="30">
        <v>23.72</v>
      </c>
      <c r="SQ8" s="28">
        <v>15.28</v>
      </c>
      <c r="SR8" s="31">
        <v>22.05</v>
      </c>
      <c r="SS8" s="26">
        <v>70</v>
      </c>
      <c r="ST8" s="26">
        <v>528</v>
      </c>
      <c r="SU8" s="27" t="s">
        <v>295</v>
      </c>
      <c r="SV8" s="30">
        <v>4.5599999999999996</v>
      </c>
      <c r="SW8" s="30">
        <v>15.12</v>
      </c>
      <c r="SX8" s="30">
        <v>23.72</v>
      </c>
      <c r="SY8" s="28">
        <v>15.28</v>
      </c>
      <c r="SZ8" s="31">
        <v>22.05</v>
      </c>
      <c r="TA8" s="26">
        <v>70</v>
      </c>
      <c r="TB8" s="26">
        <v>528</v>
      </c>
      <c r="TC8" s="27" t="s">
        <v>295</v>
      </c>
      <c r="TD8" s="30">
        <v>4.5599999999999996</v>
      </c>
      <c r="TE8" s="30">
        <v>15.12</v>
      </c>
      <c r="TF8" s="30">
        <v>23.72</v>
      </c>
      <c r="TG8" s="28">
        <v>15.28</v>
      </c>
      <c r="TH8" s="31">
        <v>22.05</v>
      </c>
      <c r="TI8" s="26">
        <v>70</v>
      </c>
      <c r="TJ8" s="26">
        <v>528</v>
      </c>
      <c r="TK8" s="27" t="s">
        <v>295</v>
      </c>
      <c r="TL8" s="30">
        <v>4.5599999999999996</v>
      </c>
      <c r="TM8" s="30">
        <v>15.12</v>
      </c>
      <c r="TN8" s="30">
        <v>23.72</v>
      </c>
      <c r="TO8" s="28">
        <v>15.28</v>
      </c>
      <c r="TP8" s="31">
        <v>22.05</v>
      </c>
      <c r="TQ8" s="26">
        <v>70</v>
      </c>
      <c r="TR8" s="26">
        <v>528</v>
      </c>
      <c r="TS8" s="27" t="s">
        <v>295</v>
      </c>
      <c r="TT8" s="30">
        <v>4.5599999999999996</v>
      </c>
      <c r="TU8" s="30">
        <v>15.12</v>
      </c>
      <c r="TV8" s="30">
        <v>23.72</v>
      </c>
      <c r="TW8" s="28">
        <v>15.28</v>
      </c>
      <c r="TX8" s="31">
        <v>22.05</v>
      </c>
      <c r="TY8" s="26">
        <v>70</v>
      </c>
      <c r="TZ8" s="26">
        <v>528</v>
      </c>
      <c r="UA8" s="27" t="s">
        <v>295</v>
      </c>
      <c r="UB8" s="30">
        <v>4.5599999999999996</v>
      </c>
      <c r="UC8" s="30">
        <v>15.12</v>
      </c>
      <c r="UD8" s="30">
        <v>23.72</v>
      </c>
      <c r="UE8" s="28">
        <v>15.28</v>
      </c>
      <c r="UF8" s="31">
        <v>22.05</v>
      </c>
      <c r="UG8" s="26">
        <v>70</v>
      </c>
      <c r="UH8" s="26">
        <v>528</v>
      </c>
      <c r="UI8" s="27" t="s">
        <v>295</v>
      </c>
      <c r="UJ8" s="30">
        <v>4.5599999999999996</v>
      </c>
      <c r="UK8" s="30">
        <v>15.12</v>
      </c>
      <c r="UL8" s="30">
        <v>23.72</v>
      </c>
      <c r="UM8" s="28">
        <v>15.28</v>
      </c>
      <c r="UN8" s="31">
        <v>22.05</v>
      </c>
      <c r="UO8" s="26">
        <v>70</v>
      </c>
      <c r="UP8" s="26">
        <v>528</v>
      </c>
      <c r="UQ8" s="27" t="s">
        <v>295</v>
      </c>
      <c r="UR8" s="30">
        <v>4.5599999999999996</v>
      </c>
      <c r="US8" s="30">
        <v>15.12</v>
      </c>
      <c r="UT8" s="30">
        <v>23.72</v>
      </c>
      <c r="UU8" s="28">
        <v>15.28</v>
      </c>
      <c r="UV8" s="31">
        <v>22.05</v>
      </c>
      <c r="UW8" s="26">
        <v>70</v>
      </c>
      <c r="UX8" s="26">
        <v>528</v>
      </c>
      <c r="UY8" s="27" t="s">
        <v>295</v>
      </c>
      <c r="UZ8" s="30">
        <v>4.5599999999999996</v>
      </c>
      <c r="VA8" s="30">
        <v>15.12</v>
      </c>
      <c r="VB8" s="30">
        <v>23.72</v>
      </c>
      <c r="VC8" s="28">
        <v>15.28</v>
      </c>
      <c r="VD8" s="31">
        <v>22.05</v>
      </c>
      <c r="VE8" s="26">
        <v>70</v>
      </c>
      <c r="VF8" s="26">
        <v>528</v>
      </c>
      <c r="VG8" s="27" t="s">
        <v>295</v>
      </c>
      <c r="VH8" s="30">
        <v>4.5599999999999996</v>
      </c>
      <c r="VI8" s="30">
        <v>15.12</v>
      </c>
      <c r="VJ8" s="30">
        <v>23.72</v>
      </c>
      <c r="VK8" s="28">
        <v>15.28</v>
      </c>
      <c r="VL8" s="31">
        <v>22.05</v>
      </c>
      <c r="VM8" s="26">
        <v>70</v>
      </c>
      <c r="VN8" s="26">
        <v>528</v>
      </c>
      <c r="VO8" s="27" t="s">
        <v>295</v>
      </c>
      <c r="VP8" s="30">
        <v>4.5599999999999996</v>
      </c>
      <c r="VQ8" s="30">
        <v>15.12</v>
      </c>
      <c r="VR8" s="30">
        <v>23.72</v>
      </c>
      <c r="VS8" s="28">
        <v>15.28</v>
      </c>
      <c r="VT8" s="31">
        <v>22.05</v>
      </c>
      <c r="VU8" s="26">
        <v>70</v>
      </c>
      <c r="VV8" s="26">
        <v>528</v>
      </c>
      <c r="VW8" s="27" t="s">
        <v>295</v>
      </c>
      <c r="VX8" s="30">
        <v>4.5599999999999996</v>
      </c>
      <c r="VY8" s="30">
        <v>15.12</v>
      </c>
      <c r="VZ8" s="30">
        <v>23.72</v>
      </c>
      <c r="WA8" s="28">
        <v>15.28</v>
      </c>
      <c r="WB8" s="31">
        <v>22.05</v>
      </c>
      <c r="WC8" s="26">
        <v>70</v>
      </c>
      <c r="WD8" s="26">
        <v>528</v>
      </c>
      <c r="WE8" s="27" t="s">
        <v>295</v>
      </c>
      <c r="WF8" s="30">
        <v>4.5599999999999996</v>
      </c>
      <c r="WG8" s="30">
        <v>15.12</v>
      </c>
      <c r="WH8" s="30">
        <v>23.72</v>
      </c>
      <c r="WI8" s="28">
        <v>15.28</v>
      </c>
      <c r="WJ8" s="31">
        <v>22.05</v>
      </c>
      <c r="WK8" s="26">
        <v>70</v>
      </c>
      <c r="WL8" s="26">
        <v>528</v>
      </c>
      <c r="WM8" s="27" t="s">
        <v>295</v>
      </c>
      <c r="WN8" s="30">
        <v>4.5599999999999996</v>
      </c>
      <c r="WO8" s="30">
        <v>15.12</v>
      </c>
      <c r="WP8" s="30">
        <v>23.72</v>
      </c>
      <c r="WQ8" s="28">
        <v>15.28</v>
      </c>
      <c r="WR8" s="31">
        <v>22.05</v>
      </c>
      <c r="WS8" s="26">
        <v>70</v>
      </c>
      <c r="WT8" s="26">
        <v>528</v>
      </c>
      <c r="WU8" s="27" t="s">
        <v>295</v>
      </c>
      <c r="WV8" s="30">
        <v>4.5599999999999996</v>
      </c>
      <c r="WW8" s="30">
        <v>15.12</v>
      </c>
      <c r="WX8" s="30">
        <v>23.72</v>
      </c>
      <c r="WY8" s="28">
        <v>15.28</v>
      </c>
      <c r="WZ8" s="31">
        <v>22.05</v>
      </c>
      <c r="XA8" s="26">
        <v>70</v>
      </c>
      <c r="XB8" s="26">
        <v>528</v>
      </c>
      <c r="XC8" s="27" t="s">
        <v>295</v>
      </c>
      <c r="XD8" s="30">
        <v>4.5599999999999996</v>
      </c>
      <c r="XE8" s="30">
        <v>15.12</v>
      </c>
      <c r="XF8" s="30">
        <v>23.72</v>
      </c>
      <c r="XG8" s="28">
        <v>15.28</v>
      </c>
      <c r="XH8" s="31">
        <v>22.05</v>
      </c>
      <c r="XI8" s="26">
        <v>70</v>
      </c>
      <c r="XJ8" s="26">
        <v>528</v>
      </c>
      <c r="XK8" s="27" t="s">
        <v>295</v>
      </c>
      <c r="XL8" s="30">
        <v>4.5599999999999996</v>
      </c>
      <c r="XM8" s="30">
        <v>15.12</v>
      </c>
      <c r="XN8" s="30">
        <v>23.72</v>
      </c>
      <c r="XO8" s="28">
        <v>15.28</v>
      </c>
      <c r="XP8" s="31">
        <v>22.05</v>
      </c>
      <c r="XQ8" s="26">
        <v>70</v>
      </c>
      <c r="XR8" s="26">
        <v>528</v>
      </c>
      <c r="XS8" s="27" t="s">
        <v>295</v>
      </c>
      <c r="XT8" s="30">
        <v>4.5599999999999996</v>
      </c>
      <c r="XU8" s="30">
        <v>15.12</v>
      </c>
      <c r="XV8" s="30">
        <v>23.72</v>
      </c>
      <c r="XW8" s="28">
        <v>15.28</v>
      </c>
      <c r="XX8" s="31">
        <v>22.05</v>
      </c>
      <c r="XY8" s="26">
        <v>70</v>
      </c>
      <c r="XZ8" s="26">
        <v>528</v>
      </c>
      <c r="YA8" s="27" t="s">
        <v>295</v>
      </c>
      <c r="YB8" s="30">
        <v>4.5599999999999996</v>
      </c>
      <c r="YC8" s="30">
        <v>15.12</v>
      </c>
      <c r="YD8" s="30">
        <v>23.72</v>
      </c>
      <c r="YE8" s="28">
        <v>15.28</v>
      </c>
      <c r="YF8" s="31">
        <v>22.05</v>
      </c>
      <c r="YG8" s="26">
        <v>70</v>
      </c>
      <c r="YH8" s="26">
        <v>528</v>
      </c>
      <c r="YI8" s="27" t="s">
        <v>295</v>
      </c>
      <c r="YJ8" s="30">
        <v>4.5599999999999996</v>
      </c>
      <c r="YK8" s="30">
        <v>15.12</v>
      </c>
      <c r="YL8" s="30">
        <v>23.72</v>
      </c>
      <c r="YM8" s="28">
        <v>15.28</v>
      </c>
      <c r="YN8" s="31">
        <v>22.05</v>
      </c>
      <c r="YO8" s="26">
        <v>70</v>
      </c>
      <c r="YP8" s="26">
        <v>528</v>
      </c>
      <c r="YQ8" s="27" t="s">
        <v>295</v>
      </c>
      <c r="YR8" s="30">
        <v>4.5599999999999996</v>
      </c>
      <c r="YS8" s="30">
        <v>15.12</v>
      </c>
      <c r="YT8" s="30">
        <v>23.72</v>
      </c>
      <c r="YU8" s="28">
        <v>15.28</v>
      </c>
      <c r="YV8" s="31">
        <v>22.05</v>
      </c>
      <c r="YW8" s="26">
        <v>70</v>
      </c>
      <c r="YX8" s="26">
        <v>528</v>
      </c>
      <c r="YY8" s="27" t="s">
        <v>295</v>
      </c>
      <c r="YZ8" s="30">
        <v>4.5599999999999996</v>
      </c>
      <c r="ZA8" s="30">
        <v>15.12</v>
      </c>
      <c r="ZB8" s="30">
        <v>23.72</v>
      </c>
      <c r="ZC8" s="28">
        <v>15.28</v>
      </c>
      <c r="ZD8" s="31">
        <v>22.05</v>
      </c>
      <c r="ZE8" s="26">
        <v>70</v>
      </c>
      <c r="ZF8" s="26">
        <v>528</v>
      </c>
      <c r="ZG8" s="27" t="s">
        <v>295</v>
      </c>
      <c r="ZH8" s="30">
        <v>4.5599999999999996</v>
      </c>
      <c r="ZI8" s="30">
        <v>15.12</v>
      </c>
      <c r="ZJ8" s="30">
        <v>23.72</v>
      </c>
      <c r="ZK8" s="28">
        <v>15.28</v>
      </c>
      <c r="ZL8" s="31">
        <v>22.05</v>
      </c>
      <c r="ZM8" s="26">
        <v>70</v>
      </c>
      <c r="ZN8" s="26">
        <v>528</v>
      </c>
      <c r="ZO8" s="27" t="s">
        <v>295</v>
      </c>
      <c r="ZP8" s="30">
        <v>4.5599999999999996</v>
      </c>
      <c r="ZQ8" s="30">
        <v>15.12</v>
      </c>
      <c r="ZR8" s="30">
        <v>23.72</v>
      </c>
      <c r="ZS8" s="28">
        <v>15.28</v>
      </c>
      <c r="ZT8" s="31">
        <v>22.05</v>
      </c>
      <c r="ZU8" s="26">
        <v>70</v>
      </c>
      <c r="ZV8" s="26">
        <v>528</v>
      </c>
      <c r="ZW8" s="27" t="s">
        <v>295</v>
      </c>
      <c r="ZX8" s="30">
        <v>4.5599999999999996</v>
      </c>
      <c r="ZY8" s="30">
        <v>15.12</v>
      </c>
      <c r="ZZ8" s="30">
        <v>23.72</v>
      </c>
      <c r="AAA8" s="28">
        <v>15.28</v>
      </c>
      <c r="AAB8" s="31">
        <v>22.05</v>
      </c>
      <c r="AAC8" s="26">
        <v>70</v>
      </c>
      <c r="AAD8" s="26">
        <v>528</v>
      </c>
      <c r="AAE8" s="27" t="s">
        <v>295</v>
      </c>
      <c r="AAF8" s="30">
        <v>4.5599999999999996</v>
      </c>
      <c r="AAG8" s="30">
        <v>15.12</v>
      </c>
      <c r="AAH8" s="30">
        <v>23.72</v>
      </c>
      <c r="AAI8" s="28">
        <v>15.28</v>
      </c>
      <c r="AAJ8" s="31">
        <v>22.05</v>
      </c>
      <c r="AAK8" s="26">
        <v>70</v>
      </c>
      <c r="AAL8" s="26">
        <v>528</v>
      </c>
      <c r="AAM8" s="27" t="s">
        <v>295</v>
      </c>
      <c r="AAN8" s="30">
        <v>4.5599999999999996</v>
      </c>
      <c r="AAO8" s="30">
        <v>15.12</v>
      </c>
      <c r="AAP8" s="30">
        <v>23.72</v>
      </c>
      <c r="AAQ8" s="28">
        <v>15.28</v>
      </c>
      <c r="AAR8" s="31">
        <v>22.05</v>
      </c>
      <c r="AAS8" s="26">
        <v>70</v>
      </c>
      <c r="AAT8" s="26">
        <v>528</v>
      </c>
      <c r="AAU8" s="27" t="s">
        <v>295</v>
      </c>
      <c r="AAV8" s="30">
        <v>4.5599999999999996</v>
      </c>
      <c r="AAW8" s="30">
        <v>15.12</v>
      </c>
      <c r="AAX8" s="30">
        <v>23.72</v>
      </c>
      <c r="AAY8" s="28">
        <v>15.28</v>
      </c>
      <c r="AAZ8" s="31">
        <v>22.05</v>
      </c>
      <c r="ABA8" s="26">
        <v>70</v>
      </c>
      <c r="ABB8" s="26">
        <v>528</v>
      </c>
      <c r="ABC8" s="27" t="s">
        <v>295</v>
      </c>
      <c r="ABD8" s="30">
        <v>4.5599999999999996</v>
      </c>
      <c r="ABE8" s="30">
        <v>15.12</v>
      </c>
      <c r="ABF8" s="30">
        <v>23.72</v>
      </c>
      <c r="ABG8" s="28">
        <v>15.28</v>
      </c>
      <c r="ABH8" s="31">
        <v>22.05</v>
      </c>
      <c r="ABI8" s="26">
        <v>70</v>
      </c>
      <c r="ABJ8" s="26">
        <v>528</v>
      </c>
      <c r="ABK8" s="27" t="s">
        <v>295</v>
      </c>
      <c r="ABL8" s="30">
        <v>4.5599999999999996</v>
      </c>
      <c r="ABM8" s="30">
        <v>15.12</v>
      </c>
      <c r="ABN8" s="30">
        <v>23.72</v>
      </c>
      <c r="ABO8" s="28">
        <v>15.28</v>
      </c>
      <c r="ABP8" s="31">
        <v>22.05</v>
      </c>
      <c r="ABQ8" s="26">
        <v>70</v>
      </c>
      <c r="ABR8" s="26">
        <v>528</v>
      </c>
      <c r="ABS8" s="27" t="s">
        <v>295</v>
      </c>
      <c r="ABT8" s="30">
        <v>4.5599999999999996</v>
      </c>
      <c r="ABU8" s="30">
        <v>15.12</v>
      </c>
      <c r="ABV8" s="30">
        <v>23.72</v>
      </c>
      <c r="ABW8" s="28">
        <v>15.28</v>
      </c>
      <c r="ABX8" s="31">
        <v>22.05</v>
      </c>
      <c r="ABY8" s="26">
        <v>70</v>
      </c>
      <c r="ABZ8" s="26">
        <v>528</v>
      </c>
      <c r="ACA8" s="27" t="s">
        <v>295</v>
      </c>
      <c r="ACB8" s="30">
        <v>4.5599999999999996</v>
      </c>
      <c r="ACC8" s="30">
        <v>15.12</v>
      </c>
      <c r="ACD8" s="30">
        <v>23.72</v>
      </c>
      <c r="ACE8" s="28">
        <v>15.28</v>
      </c>
      <c r="ACF8" s="31">
        <v>22.05</v>
      </c>
      <c r="ACG8" s="26">
        <v>70</v>
      </c>
      <c r="ACH8" s="26">
        <v>528</v>
      </c>
      <c r="ACI8" s="27" t="s">
        <v>295</v>
      </c>
      <c r="ACJ8" s="30">
        <v>4.5599999999999996</v>
      </c>
      <c r="ACK8" s="30">
        <v>15.12</v>
      </c>
      <c r="ACL8" s="30">
        <v>23.72</v>
      </c>
      <c r="ACM8" s="28">
        <v>15.28</v>
      </c>
      <c r="ACN8" s="31">
        <v>22.05</v>
      </c>
      <c r="ACO8" s="26">
        <v>70</v>
      </c>
      <c r="ACP8" s="26">
        <v>528</v>
      </c>
      <c r="ACQ8" s="27" t="s">
        <v>295</v>
      </c>
      <c r="ACR8" s="30">
        <v>4.5599999999999996</v>
      </c>
      <c r="ACS8" s="30">
        <v>15.12</v>
      </c>
      <c r="ACT8" s="30">
        <v>23.72</v>
      </c>
      <c r="ACU8" s="28">
        <v>15.28</v>
      </c>
      <c r="ACV8" s="31">
        <v>22.05</v>
      </c>
      <c r="ACW8" s="26">
        <v>70</v>
      </c>
      <c r="ACX8" s="26">
        <v>528</v>
      </c>
      <c r="ACY8" s="27" t="s">
        <v>295</v>
      </c>
      <c r="ACZ8" s="30">
        <v>4.5599999999999996</v>
      </c>
      <c r="ADA8" s="30">
        <v>15.12</v>
      </c>
      <c r="ADB8" s="30">
        <v>23.72</v>
      </c>
      <c r="ADC8" s="28">
        <v>15.28</v>
      </c>
      <c r="ADD8" s="31">
        <v>22.05</v>
      </c>
      <c r="ADE8" s="26">
        <v>70</v>
      </c>
      <c r="ADF8" s="26">
        <v>528</v>
      </c>
      <c r="ADG8" s="27" t="s">
        <v>295</v>
      </c>
      <c r="ADH8" s="30">
        <v>4.5599999999999996</v>
      </c>
      <c r="ADI8" s="30">
        <v>15.12</v>
      </c>
      <c r="ADJ8" s="30">
        <v>23.72</v>
      </c>
      <c r="ADK8" s="28">
        <v>15.28</v>
      </c>
      <c r="ADL8" s="31">
        <v>22.05</v>
      </c>
      <c r="ADM8" s="26">
        <v>70</v>
      </c>
      <c r="ADN8" s="26">
        <v>528</v>
      </c>
      <c r="ADO8" s="27" t="s">
        <v>295</v>
      </c>
      <c r="ADP8" s="30">
        <v>4.5599999999999996</v>
      </c>
      <c r="ADQ8" s="30">
        <v>15.12</v>
      </c>
      <c r="ADR8" s="30">
        <v>23.72</v>
      </c>
      <c r="ADS8" s="28">
        <v>15.28</v>
      </c>
      <c r="ADT8" s="31">
        <v>22.05</v>
      </c>
      <c r="ADU8" s="26">
        <v>70</v>
      </c>
      <c r="ADV8" s="26">
        <v>528</v>
      </c>
      <c r="ADW8" s="27" t="s">
        <v>295</v>
      </c>
      <c r="ADX8" s="30">
        <v>4.5599999999999996</v>
      </c>
      <c r="ADY8" s="30">
        <v>15.12</v>
      </c>
      <c r="ADZ8" s="30">
        <v>23.72</v>
      </c>
      <c r="AEA8" s="28">
        <v>15.28</v>
      </c>
      <c r="AEB8" s="31">
        <v>22.05</v>
      </c>
      <c r="AEC8" s="26">
        <v>70</v>
      </c>
      <c r="AED8" s="26">
        <v>528</v>
      </c>
      <c r="AEE8" s="27" t="s">
        <v>295</v>
      </c>
      <c r="AEF8" s="30">
        <v>4.5599999999999996</v>
      </c>
      <c r="AEG8" s="30">
        <v>15.12</v>
      </c>
      <c r="AEH8" s="30">
        <v>23.72</v>
      </c>
      <c r="AEI8" s="28">
        <v>15.28</v>
      </c>
      <c r="AEJ8" s="31">
        <v>22.05</v>
      </c>
      <c r="AEK8" s="26">
        <v>70</v>
      </c>
      <c r="AEL8" s="26">
        <v>528</v>
      </c>
      <c r="AEM8" s="27" t="s">
        <v>295</v>
      </c>
      <c r="AEN8" s="30">
        <v>4.5599999999999996</v>
      </c>
      <c r="AEO8" s="30">
        <v>15.12</v>
      </c>
      <c r="AEP8" s="30">
        <v>23.72</v>
      </c>
      <c r="AEQ8" s="28">
        <v>15.28</v>
      </c>
      <c r="AER8" s="31">
        <v>22.05</v>
      </c>
      <c r="AES8" s="26">
        <v>70</v>
      </c>
      <c r="AET8" s="26">
        <v>528</v>
      </c>
      <c r="AEU8" s="27" t="s">
        <v>295</v>
      </c>
      <c r="AEV8" s="30">
        <v>4.5599999999999996</v>
      </c>
      <c r="AEW8" s="30">
        <v>15.12</v>
      </c>
      <c r="AEX8" s="30">
        <v>23.72</v>
      </c>
      <c r="AEY8" s="28">
        <v>15.28</v>
      </c>
      <c r="AEZ8" s="31">
        <v>22.05</v>
      </c>
      <c r="AFA8" s="26">
        <v>70</v>
      </c>
      <c r="AFB8" s="26">
        <v>528</v>
      </c>
      <c r="AFC8" s="27" t="s">
        <v>295</v>
      </c>
      <c r="AFD8" s="30">
        <v>4.5599999999999996</v>
      </c>
      <c r="AFE8" s="30">
        <v>15.12</v>
      </c>
      <c r="AFF8" s="30">
        <v>23.72</v>
      </c>
      <c r="AFG8" s="28">
        <v>15.28</v>
      </c>
      <c r="AFH8" s="31">
        <v>22.05</v>
      </c>
      <c r="AFI8" s="26">
        <v>70</v>
      </c>
      <c r="AFJ8" s="26">
        <v>528</v>
      </c>
      <c r="AFK8" s="27" t="s">
        <v>295</v>
      </c>
      <c r="AFL8" s="30">
        <v>4.5599999999999996</v>
      </c>
      <c r="AFM8" s="30">
        <v>15.12</v>
      </c>
      <c r="AFN8" s="30">
        <v>23.72</v>
      </c>
      <c r="AFO8" s="28">
        <v>15.28</v>
      </c>
      <c r="AFP8" s="31">
        <v>22.05</v>
      </c>
      <c r="AFQ8" s="26">
        <v>70</v>
      </c>
      <c r="AFR8" s="26">
        <v>528</v>
      </c>
      <c r="AFS8" s="27" t="s">
        <v>295</v>
      </c>
      <c r="AFT8" s="30">
        <v>4.5599999999999996</v>
      </c>
      <c r="AFU8" s="30">
        <v>15.12</v>
      </c>
      <c r="AFV8" s="30">
        <v>23.72</v>
      </c>
      <c r="AFW8" s="28">
        <v>15.28</v>
      </c>
      <c r="AFX8" s="31">
        <v>22.05</v>
      </c>
      <c r="AFY8" s="26">
        <v>70</v>
      </c>
      <c r="AFZ8" s="26">
        <v>528</v>
      </c>
      <c r="AGA8" s="27" t="s">
        <v>295</v>
      </c>
      <c r="AGB8" s="30">
        <v>4.5599999999999996</v>
      </c>
      <c r="AGC8" s="30">
        <v>15.12</v>
      </c>
      <c r="AGD8" s="30">
        <v>23.72</v>
      </c>
      <c r="AGE8" s="28">
        <v>15.28</v>
      </c>
      <c r="AGF8" s="31">
        <v>22.05</v>
      </c>
      <c r="AGG8" s="26">
        <v>70</v>
      </c>
      <c r="AGH8" s="26">
        <v>528</v>
      </c>
      <c r="AGI8" s="27" t="s">
        <v>295</v>
      </c>
      <c r="AGJ8" s="30">
        <v>4.5599999999999996</v>
      </c>
      <c r="AGK8" s="30">
        <v>15.12</v>
      </c>
      <c r="AGL8" s="30">
        <v>23.72</v>
      </c>
      <c r="AGM8" s="28">
        <v>15.28</v>
      </c>
      <c r="AGN8" s="31">
        <v>22.05</v>
      </c>
      <c r="AGO8" s="26">
        <v>70</v>
      </c>
      <c r="AGP8" s="26">
        <v>528</v>
      </c>
      <c r="AGQ8" s="27" t="s">
        <v>295</v>
      </c>
      <c r="AGR8" s="30">
        <v>4.5599999999999996</v>
      </c>
      <c r="AGS8" s="30">
        <v>15.12</v>
      </c>
      <c r="AGT8" s="30">
        <v>23.72</v>
      </c>
      <c r="AGU8" s="28">
        <v>15.28</v>
      </c>
      <c r="AGV8" s="31">
        <v>22.05</v>
      </c>
      <c r="AGW8" s="26">
        <v>70</v>
      </c>
      <c r="AGX8" s="26">
        <v>528</v>
      </c>
      <c r="AGY8" s="27" t="s">
        <v>295</v>
      </c>
      <c r="AGZ8" s="30">
        <v>4.5599999999999996</v>
      </c>
      <c r="AHA8" s="30">
        <v>15.12</v>
      </c>
      <c r="AHB8" s="30">
        <v>23.72</v>
      </c>
      <c r="AHC8" s="28">
        <v>15.28</v>
      </c>
      <c r="AHD8" s="31">
        <v>22.05</v>
      </c>
      <c r="AHE8" s="26">
        <v>70</v>
      </c>
      <c r="AHF8" s="26">
        <v>528</v>
      </c>
      <c r="AHG8" s="27" t="s">
        <v>295</v>
      </c>
      <c r="AHH8" s="30">
        <v>4.5599999999999996</v>
      </c>
      <c r="AHI8" s="30">
        <v>15.12</v>
      </c>
      <c r="AHJ8" s="30">
        <v>23.72</v>
      </c>
      <c r="AHK8" s="28">
        <v>15.28</v>
      </c>
      <c r="AHL8" s="31">
        <v>22.05</v>
      </c>
      <c r="AHM8" s="26">
        <v>70</v>
      </c>
      <c r="AHN8" s="26">
        <v>528</v>
      </c>
      <c r="AHO8" s="27" t="s">
        <v>295</v>
      </c>
      <c r="AHP8" s="30">
        <v>4.5599999999999996</v>
      </c>
      <c r="AHQ8" s="30">
        <v>15.12</v>
      </c>
      <c r="AHR8" s="30">
        <v>23.72</v>
      </c>
      <c r="AHS8" s="28">
        <v>15.28</v>
      </c>
      <c r="AHT8" s="31">
        <v>22.05</v>
      </c>
      <c r="AHU8" s="26">
        <v>70</v>
      </c>
      <c r="AHV8" s="26">
        <v>528</v>
      </c>
      <c r="AHW8" s="27" t="s">
        <v>295</v>
      </c>
      <c r="AHX8" s="30">
        <v>4.5599999999999996</v>
      </c>
      <c r="AHY8" s="30">
        <v>15.12</v>
      </c>
      <c r="AHZ8" s="30">
        <v>23.72</v>
      </c>
      <c r="AIA8" s="28">
        <v>15.28</v>
      </c>
      <c r="AIB8" s="31">
        <v>22.05</v>
      </c>
      <c r="AIC8" s="26">
        <v>70</v>
      </c>
      <c r="AID8" s="26">
        <v>528</v>
      </c>
      <c r="AIE8" s="27" t="s">
        <v>295</v>
      </c>
      <c r="AIF8" s="30">
        <v>4.5599999999999996</v>
      </c>
      <c r="AIG8" s="30">
        <v>15.12</v>
      </c>
      <c r="AIH8" s="30">
        <v>23.72</v>
      </c>
      <c r="AII8" s="28">
        <v>15.28</v>
      </c>
      <c r="AIJ8" s="31">
        <v>22.05</v>
      </c>
      <c r="AIK8" s="26">
        <v>70</v>
      </c>
      <c r="AIL8" s="26">
        <v>528</v>
      </c>
      <c r="AIM8" s="27" t="s">
        <v>295</v>
      </c>
      <c r="AIN8" s="30">
        <v>4.5599999999999996</v>
      </c>
      <c r="AIO8" s="30">
        <v>15.12</v>
      </c>
      <c r="AIP8" s="30">
        <v>23.72</v>
      </c>
      <c r="AIQ8" s="28">
        <v>15.28</v>
      </c>
      <c r="AIR8" s="31">
        <v>22.05</v>
      </c>
      <c r="AIS8" s="26">
        <v>70</v>
      </c>
      <c r="AIT8" s="26">
        <v>528</v>
      </c>
      <c r="AIU8" s="27" t="s">
        <v>295</v>
      </c>
      <c r="AIV8" s="30">
        <v>4.5599999999999996</v>
      </c>
      <c r="AIW8" s="30">
        <v>15.12</v>
      </c>
      <c r="AIX8" s="30">
        <v>23.72</v>
      </c>
      <c r="AIY8" s="28">
        <v>15.28</v>
      </c>
      <c r="AIZ8" s="31">
        <v>22.05</v>
      </c>
      <c r="AJA8" s="26">
        <v>70</v>
      </c>
      <c r="AJB8" s="26">
        <v>528</v>
      </c>
      <c r="AJC8" s="27" t="s">
        <v>295</v>
      </c>
      <c r="AJD8" s="30">
        <v>4.5599999999999996</v>
      </c>
      <c r="AJE8" s="30">
        <v>15.12</v>
      </c>
      <c r="AJF8" s="30">
        <v>23.72</v>
      </c>
      <c r="AJG8" s="28">
        <v>15.28</v>
      </c>
      <c r="AJH8" s="31">
        <v>22.05</v>
      </c>
      <c r="AJI8" s="26">
        <v>70</v>
      </c>
      <c r="AJJ8" s="26">
        <v>528</v>
      </c>
      <c r="AJK8" s="27" t="s">
        <v>295</v>
      </c>
      <c r="AJL8" s="30">
        <v>4.5599999999999996</v>
      </c>
      <c r="AJM8" s="30">
        <v>15.12</v>
      </c>
      <c r="AJN8" s="30">
        <v>23.72</v>
      </c>
      <c r="AJO8" s="28">
        <v>15.28</v>
      </c>
      <c r="AJP8" s="31">
        <v>22.05</v>
      </c>
      <c r="AJQ8" s="26">
        <v>70</v>
      </c>
      <c r="AJR8" s="26">
        <v>528</v>
      </c>
      <c r="AJS8" s="27" t="s">
        <v>295</v>
      </c>
      <c r="AJT8" s="30">
        <v>4.5599999999999996</v>
      </c>
      <c r="AJU8" s="30">
        <v>15.12</v>
      </c>
      <c r="AJV8" s="30">
        <v>23.72</v>
      </c>
      <c r="AJW8" s="28">
        <v>15.28</v>
      </c>
      <c r="AJX8" s="31">
        <v>22.05</v>
      </c>
      <c r="AJY8" s="26">
        <v>70</v>
      </c>
      <c r="AJZ8" s="26">
        <v>528</v>
      </c>
      <c r="AKA8" s="27" t="s">
        <v>295</v>
      </c>
      <c r="AKB8" s="30">
        <v>4.5599999999999996</v>
      </c>
      <c r="AKC8" s="30">
        <v>15.12</v>
      </c>
      <c r="AKD8" s="30">
        <v>23.72</v>
      </c>
      <c r="AKE8" s="28">
        <v>15.28</v>
      </c>
      <c r="AKF8" s="31">
        <v>22.05</v>
      </c>
      <c r="AKG8" s="26">
        <v>70</v>
      </c>
      <c r="AKH8" s="26">
        <v>528</v>
      </c>
      <c r="AKI8" s="27" t="s">
        <v>295</v>
      </c>
      <c r="AKJ8" s="30">
        <v>4.5599999999999996</v>
      </c>
      <c r="AKK8" s="30">
        <v>15.12</v>
      </c>
      <c r="AKL8" s="30">
        <v>23.72</v>
      </c>
      <c r="AKM8" s="28">
        <v>15.28</v>
      </c>
      <c r="AKN8" s="31">
        <v>22.05</v>
      </c>
      <c r="AKO8" s="26">
        <v>70</v>
      </c>
      <c r="AKP8" s="26">
        <v>528</v>
      </c>
      <c r="AKQ8" s="27" t="s">
        <v>295</v>
      </c>
      <c r="AKR8" s="30">
        <v>4.5599999999999996</v>
      </c>
      <c r="AKS8" s="30">
        <v>15.12</v>
      </c>
      <c r="AKT8" s="30">
        <v>23.72</v>
      </c>
      <c r="AKU8" s="28">
        <v>15.28</v>
      </c>
      <c r="AKV8" s="31">
        <v>22.05</v>
      </c>
      <c r="AKW8" s="26">
        <v>70</v>
      </c>
      <c r="AKX8" s="26">
        <v>528</v>
      </c>
      <c r="AKY8" s="27" t="s">
        <v>295</v>
      </c>
      <c r="AKZ8" s="30">
        <v>4.5599999999999996</v>
      </c>
      <c r="ALA8" s="30">
        <v>15.12</v>
      </c>
      <c r="ALB8" s="30">
        <v>23.72</v>
      </c>
      <c r="ALC8" s="28">
        <v>15.28</v>
      </c>
      <c r="ALD8" s="31">
        <v>22.05</v>
      </c>
      <c r="ALE8" s="26">
        <v>70</v>
      </c>
      <c r="ALF8" s="26">
        <v>528</v>
      </c>
      <c r="ALG8" s="27" t="s">
        <v>295</v>
      </c>
      <c r="ALH8" s="30">
        <v>4.5599999999999996</v>
      </c>
      <c r="ALI8" s="30">
        <v>15.12</v>
      </c>
      <c r="ALJ8" s="30">
        <v>23.72</v>
      </c>
      <c r="ALK8" s="28">
        <v>15.28</v>
      </c>
      <c r="ALL8" s="31">
        <v>22.05</v>
      </c>
      <c r="ALM8" s="26">
        <v>70</v>
      </c>
      <c r="ALN8" s="26">
        <v>528</v>
      </c>
      <c r="ALO8" s="27" t="s">
        <v>295</v>
      </c>
      <c r="ALP8" s="30">
        <v>4.5599999999999996</v>
      </c>
      <c r="ALQ8" s="30">
        <v>15.12</v>
      </c>
      <c r="ALR8" s="30">
        <v>23.72</v>
      </c>
      <c r="ALS8" s="28">
        <v>15.28</v>
      </c>
      <c r="ALT8" s="31">
        <v>22.05</v>
      </c>
      <c r="ALU8" s="26">
        <v>70</v>
      </c>
      <c r="ALV8" s="26">
        <v>528</v>
      </c>
      <c r="ALW8" s="27" t="s">
        <v>295</v>
      </c>
      <c r="ALX8" s="30">
        <v>4.5599999999999996</v>
      </c>
      <c r="ALY8" s="30">
        <v>15.12</v>
      </c>
      <c r="ALZ8" s="30">
        <v>23.72</v>
      </c>
      <c r="AMA8" s="28">
        <v>15.28</v>
      </c>
      <c r="AMB8" s="31">
        <v>22.05</v>
      </c>
      <c r="AMC8" s="26">
        <v>70</v>
      </c>
      <c r="AMD8" s="26">
        <v>528</v>
      </c>
      <c r="AME8" s="27" t="s">
        <v>295</v>
      </c>
      <c r="AMF8" s="30">
        <v>4.5599999999999996</v>
      </c>
      <c r="AMG8" s="30">
        <v>15.12</v>
      </c>
      <c r="AMH8" s="30">
        <v>23.72</v>
      </c>
      <c r="AMI8" s="28">
        <v>15.28</v>
      </c>
      <c r="AMJ8" s="31">
        <v>22.05</v>
      </c>
      <c r="AMK8" s="26">
        <v>70</v>
      </c>
      <c r="AML8" s="26">
        <v>528</v>
      </c>
      <c r="AMM8" s="27" t="s">
        <v>295</v>
      </c>
      <c r="AMN8" s="30">
        <v>4.5599999999999996</v>
      </c>
      <c r="AMO8" s="30">
        <v>15.12</v>
      </c>
      <c r="AMP8" s="30">
        <v>23.72</v>
      </c>
      <c r="AMQ8" s="28">
        <v>15.28</v>
      </c>
      <c r="AMR8" s="31">
        <v>22.05</v>
      </c>
      <c r="AMS8" s="26">
        <v>70</v>
      </c>
      <c r="AMT8" s="26">
        <v>528</v>
      </c>
      <c r="AMU8" s="27" t="s">
        <v>295</v>
      </c>
      <c r="AMV8" s="30">
        <v>4.5599999999999996</v>
      </c>
      <c r="AMW8" s="30">
        <v>15.12</v>
      </c>
      <c r="AMX8" s="30">
        <v>23.72</v>
      </c>
      <c r="AMY8" s="28">
        <v>15.28</v>
      </c>
      <c r="AMZ8" s="31">
        <v>22.05</v>
      </c>
      <c r="ANA8" s="26">
        <v>70</v>
      </c>
      <c r="ANB8" s="26">
        <v>528</v>
      </c>
      <c r="ANC8" s="27" t="s">
        <v>295</v>
      </c>
      <c r="AND8" s="30">
        <v>4.5599999999999996</v>
      </c>
      <c r="ANE8" s="30">
        <v>15.12</v>
      </c>
      <c r="ANF8" s="30">
        <v>23.72</v>
      </c>
      <c r="ANG8" s="28">
        <v>15.28</v>
      </c>
      <c r="ANH8" s="31">
        <v>22.05</v>
      </c>
      <c r="ANI8" s="26">
        <v>70</v>
      </c>
      <c r="ANJ8" s="26">
        <v>528</v>
      </c>
      <c r="ANK8" s="27" t="s">
        <v>295</v>
      </c>
      <c r="ANL8" s="30">
        <v>4.5599999999999996</v>
      </c>
      <c r="ANM8" s="30">
        <v>15.12</v>
      </c>
      <c r="ANN8" s="30">
        <v>23.72</v>
      </c>
      <c r="ANO8" s="28">
        <v>15.28</v>
      </c>
      <c r="ANP8" s="31">
        <v>22.05</v>
      </c>
      <c r="ANQ8" s="26">
        <v>70</v>
      </c>
      <c r="ANR8" s="26">
        <v>528</v>
      </c>
      <c r="ANS8" s="27" t="s">
        <v>295</v>
      </c>
      <c r="ANT8" s="30">
        <v>4.5599999999999996</v>
      </c>
      <c r="ANU8" s="30">
        <v>15.12</v>
      </c>
      <c r="ANV8" s="30">
        <v>23.72</v>
      </c>
      <c r="ANW8" s="28">
        <v>15.28</v>
      </c>
      <c r="ANX8" s="31">
        <v>22.05</v>
      </c>
      <c r="ANY8" s="26">
        <v>70</v>
      </c>
      <c r="ANZ8" s="26">
        <v>528</v>
      </c>
      <c r="AOA8" s="27" t="s">
        <v>295</v>
      </c>
      <c r="AOB8" s="30">
        <v>4.5599999999999996</v>
      </c>
      <c r="AOC8" s="30">
        <v>15.12</v>
      </c>
      <c r="AOD8" s="30">
        <v>23.72</v>
      </c>
      <c r="AOE8" s="28">
        <v>15.28</v>
      </c>
      <c r="AOF8" s="31">
        <v>22.05</v>
      </c>
      <c r="AOG8" s="26">
        <v>70</v>
      </c>
      <c r="AOH8" s="26">
        <v>528</v>
      </c>
      <c r="AOI8" s="27" t="s">
        <v>295</v>
      </c>
      <c r="AOJ8" s="30">
        <v>4.5599999999999996</v>
      </c>
      <c r="AOK8" s="30">
        <v>15.12</v>
      </c>
      <c r="AOL8" s="30">
        <v>23.72</v>
      </c>
      <c r="AOM8" s="28">
        <v>15.28</v>
      </c>
      <c r="AON8" s="31">
        <v>22.05</v>
      </c>
      <c r="AOO8" s="26">
        <v>70</v>
      </c>
      <c r="AOP8" s="26">
        <v>528</v>
      </c>
      <c r="AOQ8" s="27" t="s">
        <v>295</v>
      </c>
      <c r="AOR8" s="30">
        <v>4.5599999999999996</v>
      </c>
      <c r="AOS8" s="30">
        <v>15.12</v>
      </c>
      <c r="AOT8" s="30">
        <v>23.72</v>
      </c>
      <c r="AOU8" s="28">
        <v>15.28</v>
      </c>
      <c r="AOV8" s="31">
        <v>22.05</v>
      </c>
      <c r="AOW8" s="26">
        <v>70</v>
      </c>
      <c r="AOX8" s="26">
        <v>528</v>
      </c>
      <c r="AOY8" s="27" t="s">
        <v>295</v>
      </c>
      <c r="AOZ8" s="30">
        <v>4.5599999999999996</v>
      </c>
      <c r="APA8" s="30">
        <v>15.12</v>
      </c>
      <c r="APB8" s="30">
        <v>23.72</v>
      </c>
      <c r="APC8" s="28">
        <v>15.28</v>
      </c>
      <c r="APD8" s="31">
        <v>22.05</v>
      </c>
      <c r="APE8" s="26">
        <v>70</v>
      </c>
      <c r="APF8" s="26">
        <v>528</v>
      </c>
      <c r="APG8" s="27" t="s">
        <v>295</v>
      </c>
      <c r="APH8" s="30">
        <v>4.5599999999999996</v>
      </c>
      <c r="API8" s="30">
        <v>15.12</v>
      </c>
      <c r="APJ8" s="30">
        <v>23.72</v>
      </c>
      <c r="APK8" s="28">
        <v>15.28</v>
      </c>
      <c r="APL8" s="31">
        <v>22.05</v>
      </c>
      <c r="APM8" s="26">
        <v>70</v>
      </c>
      <c r="APN8" s="26">
        <v>528</v>
      </c>
      <c r="APO8" s="27" t="s">
        <v>295</v>
      </c>
      <c r="APP8" s="30">
        <v>4.5599999999999996</v>
      </c>
      <c r="APQ8" s="30">
        <v>15.12</v>
      </c>
      <c r="APR8" s="30">
        <v>23.72</v>
      </c>
      <c r="APS8" s="28">
        <v>15.28</v>
      </c>
      <c r="APT8" s="31">
        <v>22.05</v>
      </c>
      <c r="APU8" s="26">
        <v>70</v>
      </c>
      <c r="APV8" s="26">
        <v>528</v>
      </c>
      <c r="APW8" s="27" t="s">
        <v>295</v>
      </c>
      <c r="APX8" s="30">
        <v>4.5599999999999996</v>
      </c>
      <c r="APY8" s="30">
        <v>15.12</v>
      </c>
      <c r="APZ8" s="30">
        <v>23.72</v>
      </c>
      <c r="AQA8" s="28">
        <v>15.28</v>
      </c>
      <c r="AQB8" s="31">
        <v>22.05</v>
      </c>
      <c r="AQC8" s="26">
        <v>70</v>
      </c>
      <c r="AQD8" s="26">
        <v>528</v>
      </c>
      <c r="AQE8" s="27" t="s">
        <v>295</v>
      </c>
      <c r="AQF8" s="30">
        <v>4.5599999999999996</v>
      </c>
      <c r="AQG8" s="30">
        <v>15.12</v>
      </c>
      <c r="AQH8" s="30">
        <v>23.72</v>
      </c>
      <c r="AQI8" s="28">
        <v>15.28</v>
      </c>
      <c r="AQJ8" s="31">
        <v>22.05</v>
      </c>
      <c r="AQK8" s="26">
        <v>70</v>
      </c>
      <c r="AQL8" s="26">
        <v>528</v>
      </c>
      <c r="AQM8" s="27" t="s">
        <v>295</v>
      </c>
      <c r="AQN8" s="30">
        <v>4.5599999999999996</v>
      </c>
      <c r="AQO8" s="30">
        <v>15.12</v>
      </c>
      <c r="AQP8" s="30">
        <v>23.72</v>
      </c>
      <c r="AQQ8" s="28">
        <v>15.28</v>
      </c>
      <c r="AQR8" s="31">
        <v>22.05</v>
      </c>
      <c r="AQS8" s="26">
        <v>70</v>
      </c>
      <c r="AQT8" s="26">
        <v>528</v>
      </c>
      <c r="AQU8" s="27" t="s">
        <v>295</v>
      </c>
      <c r="AQV8" s="30">
        <v>4.5599999999999996</v>
      </c>
      <c r="AQW8" s="30">
        <v>15.12</v>
      </c>
      <c r="AQX8" s="30">
        <v>23.72</v>
      </c>
      <c r="AQY8" s="28">
        <v>15.28</v>
      </c>
      <c r="AQZ8" s="31">
        <v>22.05</v>
      </c>
      <c r="ARA8" s="26">
        <v>70</v>
      </c>
      <c r="ARB8" s="26">
        <v>528</v>
      </c>
      <c r="ARC8" s="27" t="s">
        <v>295</v>
      </c>
      <c r="ARD8" s="30">
        <v>4.5599999999999996</v>
      </c>
      <c r="ARE8" s="30">
        <v>15.12</v>
      </c>
      <c r="ARF8" s="30">
        <v>23.72</v>
      </c>
      <c r="ARG8" s="28">
        <v>15.28</v>
      </c>
      <c r="ARH8" s="31">
        <v>22.05</v>
      </c>
      <c r="ARI8" s="26">
        <v>70</v>
      </c>
      <c r="ARJ8" s="26">
        <v>528</v>
      </c>
      <c r="ARK8" s="27" t="s">
        <v>295</v>
      </c>
      <c r="ARL8" s="30">
        <v>4.5599999999999996</v>
      </c>
      <c r="ARM8" s="30">
        <v>15.12</v>
      </c>
      <c r="ARN8" s="30">
        <v>23.72</v>
      </c>
      <c r="ARO8" s="28">
        <v>15.28</v>
      </c>
      <c r="ARP8" s="31">
        <v>22.05</v>
      </c>
      <c r="ARQ8" s="26">
        <v>70</v>
      </c>
      <c r="ARR8" s="26">
        <v>528</v>
      </c>
      <c r="ARS8" s="27" t="s">
        <v>295</v>
      </c>
      <c r="ART8" s="30">
        <v>4.5599999999999996</v>
      </c>
      <c r="ARU8" s="30">
        <v>15.12</v>
      </c>
      <c r="ARV8" s="30">
        <v>23.72</v>
      </c>
      <c r="ARW8" s="28">
        <v>15.28</v>
      </c>
      <c r="ARX8" s="31">
        <v>22.05</v>
      </c>
      <c r="ARY8" s="26">
        <v>70</v>
      </c>
      <c r="ARZ8" s="26">
        <v>528</v>
      </c>
      <c r="ASA8" s="27" t="s">
        <v>295</v>
      </c>
      <c r="ASB8" s="30">
        <v>4.5599999999999996</v>
      </c>
      <c r="ASC8" s="30">
        <v>15.12</v>
      </c>
      <c r="ASD8" s="30">
        <v>23.72</v>
      </c>
      <c r="ASE8" s="28">
        <v>15.28</v>
      </c>
      <c r="ASF8" s="31">
        <v>22.05</v>
      </c>
      <c r="ASG8" s="26">
        <v>70</v>
      </c>
      <c r="ASH8" s="26">
        <v>528</v>
      </c>
      <c r="ASI8" s="27" t="s">
        <v>295</v>
      </c>
      <c r="ASJ8" s="30">
        <v>4.5599999999999996</v>
      </c>
      <c r="ASK8" s="30">
        <v>15.12</v>
      </c>
      <c r="ASL8" s="30">
        <v>23.72</v>
      </c>
      <c r="ASM8" s="28">
        <v>15.28</v>
      </c>
      <c r="ASN8" s="31">
        <v>22.05</v>
      </c>
      <c r="ASO8" s="26">
        <v>70</v>
      </c>
      <c r="ASP8" s="26">
        <v>528</v>
      </c>
      <c r="ASQ8" s="27" t="s">
        <v>295</v>
      </c>
      <c r="ASR8" s="30">
        <v>4.5599999999999996</v>
      </c>
      <c r="ASS8" s="30">
        <v>15.12</v>
      </c>
      <c r="AST8" s="30">
        <v>23.72</v>
      </c>
      <c r="ASU8" s="28">
        <v>15.28</v>
      </c>
      <c r="ASV8" s="31">
        <v>22.05</v>
      </c>
      <c r="ASW8" s="26">
        <v>70</v>
      </c>
      <c r="ASX8" s="26">
        <v>528</v>
      </c>
      <c r="ASY8" s="27" t="s">
        <v>295</v>
      </c>
      <c r="ASZ8" s="30">
        <v>4.5599999999999996</v>
      </c>
      <c r="ATA8" s="30">
        <v>15.12</v>
      </c>
      <c r="ATB8" s="30">
        <v>23.72</v>
      </c>
      <c r="ATC8" s="28">
        <v>15.28</v>
      </c>
      <c r="ATD8" s="31">
        <v>22.05</v>
      </c>
      <c r="ATE8" s="26">
        <v>70</v>
      </c>
      <c r="ATF8" s="26">
        <v>528</v>
      </c>
      <c r="ATG8" s="27" t="s">
        <v>295</v>
      </c>
      <c r="ATH8" s="30">
        <v>4.5599999999999996</v>
      </c>
      <c r="ATI8" s="30">
        <v>15.12</v>
      </c>
      <c r="ATJ8" s="30">
        <v>23.72</v>
      </c>
      <c r="ATK8" s="28">
        <v>15.28</v>
      </c>
      <c r="ATL8" s="31">
        <v>22.05</v>
      </c>
      <c r="ATM8" s="26">
        <v>70</v>
      </c>
      <c r="ATN8" s="26">
        <v>528</v>
      </c>
      <c r="ATO8" s="27" t="s">
        <v>295</v>
      </c>
      <c r="ATP8" s="30">
        <v>4.5599999999999996</v>
      </c>
      <c r="ATQ8" s="30">
        <v>15.12</v>
      </c>
      <c r="ATR8" s="30">
        <v>23.72</v>
      </c>
      <c r="ATS8" s="28">
        <v>15.28</v>
      </c>
      <c r="ATT8" s="31">
        <v>22.05</v>
      </c>
      <c r="ATU8" s="26">
        <v>70</v>
      </c>
      <c r="ATV8" s="26">
        <v>528</v>
      </c>
      <c r="ATW8" s="27" t="s">
        <v>295</v>
      </c>
      <c r="ATX8" s="30">
        <v>4.5599999999999996</v>
      </c>
      <c r="ATY8" s="30">
        <v>15.12</v>
      </c>
      <c r="ATZ8" s="30">
        <v>23.72</v>
      </c>
      <c r="AUA8" s="28">
        <v>15.28</v>
      </c>
      <c r="AUB8" s="31">
        <v>22.05</v>
      </c>
      <c r="AUC8" s="26">
        <v>70</v>
      </c>
      <c r="AUD8" s="26">
        <v>528</v>
      </c>
      <c r="AUE8" s="27" t="s">
        <v>295</v>
      </c>
      <c r="AUF8" s="30">
        <v>4.5599999999999996</v>
      </c>
      <c r="AUG8" s="30">
        <v>15.12</v>
      </c>
      <c r="AUH8" s="30">
        <v>23.72</v>
      </c>
      <c r="AUI8" s="28">
        <v>15.28</v>
      </c>
      <c r="AUJ8" s="31">
        <v>22.05</v>
      </c>
      <c r="AUK8" s="26">
        <v>70</v>
      </c>
      <c r="AUL8" s="26">
        <v>528</v>
      </c>
      <c r="AUM8" s="27" t="s">
        <v>295</v>
      </c>
      <c r="AUN8" s="30">
        <v>4.5599999999999996</v>
      </c>
      <c r="AUO8" s="30">
        <v>15.12</v>
      </c>
      <c r="AUP8" s="30">
        <v>23.72</v>
      </c>
      <c r="AUQ8" s="28">
        <v>15.28</v>
      </c>
      <c r="AUR8" s="31">
        <v>22.05</v>
      </c>
      <c r="AUS8" s="26">
        <v>70</v>
      </c>
      <c r="AUT8" s="26">
        <v>528</v>
      </c>
      <c r="AUU8" s="27" t="s">
        <v>295</v>
      </c>
      <c r="AUV8" s="30">
        <v>4.5599999999999996</v>
      </c>
      <c r="AUW8" s="30">
        <v>15.12</v>
      </c>
      <c r="AUX8" s="30">
        <v>23.72</v>
      </c>
      <c r="AUY8" s="28">
        <v>15.28</v>
      </c>
      <c r="AUZ8" s="31">
        <v>22.05</v>
      </c>
      <c r="AVA8" s="26">
        <v>70</v>
      </c>
      <c r="AVB8" s="26">
        <v>528</v>
      </c>
      <c r="AVC8" s="27" t="s">
        <v>295</v>
      </c>
      <c r="AVD8" s="30">
        <v>4.5599999999999996</v>
      </c>
      <c r="AVE8" s="30">
        <v>15.12</v>
      </c>
      <c r="AVF8" s="30">
        <v>23.72</v>
      </c>
      <c r="AVG8" s="28">
        <v>15.28</v>
      </c>
      <c r="AVH8" s="31">
        <v>22.05</v>
      </c>
      <c r="AVI8" s="26">
        <v>70</v>
      </c>
      <c r="AVJ8" s="26">
        <v>528</v>
      </c>
      <c r="AVK8" s="27" t="s">
        <v>295</v>
      </c>
      <c r="AVL8" s="30">
        <v>4.5599999999999996</v>
      </c>
      <c r="AVM8" s="30">
        <v>15.12</v>
      </c>
      <c r="AVN8" s="30">
        <v>23.72</v>
      </c>
      <c r="AVO8" s="28">
        <v>15.28</v>
      </c>
      <c r="AVP8" s="31">
        <v>22.05</v>
      </c>
      <c r="AVQ8" s="26">
        <v>70</v>
      </c>
      <c r="AVR8" s="26">
        <v>528</v>
      </c>
      <c r="AVS8" s="27" t="s">
        <v>295</v>
      </c>
      <c r="AVT8" s="30">
        <v>4.5599999999999996</v>
      </c>
      <c r="AVU8" s="30">
        <v>15.12</v>
      </c>
      <c r="AVV8" s="30">
        <v>23.72</v>
      </c>
      <c r="AVW8" s="28">
        <v>15.28</v>
      </c>
      <c r="AVX8" s="31">
        <v>22.05</v>
      </c>
      <c r="AVY8" s="26">
        <v>70</v>
      </c>
      <c r="AVZ8" s="26">
        <v>528</v>
      </c>
      <c r="AWA8" s="27" t="s">
        <v>295</v>
      </c>
      <c r="AWB8" s="30">
        <v>4.5599999999999996</v>
      </c>
      <c r="AWC8" s="30">
        <v>15.12</v>
      </c>
      <c r="AWD8" s="30">
        <v>23.72</v>
      </c>
      <c r="AWE8" s="28">
        <v>15.28</v>
      </c>
      <c r="AWF8" s="31">
        <v>22.05</v>
      </c>
      <c r="AWG8" s="26">
        <v>70</v>
      </c>
      <c r="AWH8" s="26">
        <v>528</v>
      </c>
      <c r="AWI8" s="27" t="s">
        <v>295</v>
      </c>
      <c r="AWJ8" s="30">
        <v>4.5599999999999996</v>
      </c>
      <c r="AWK8" s="30">
        <v>15.12</v>
      </c>
      <c r="AWL8" s="30">
        <v>23.72</v>
      </c>
      <c r="AWM8" s="28">
        <v>15.28</v>
      </c>
      <c r="AWN8" s="31">
        <v>22.05</v>
      </c>
      <c r="AWO8" s="26">
        <v>70</v>
      </c>
      <c r="AWP8" s="26">
        <v>528</v>
      </c>
      <c r="AWQ8" s="27" t="s">
        <v>295</v>
      </c>
      <c r="AWR8" s="30">
        <v>4.5599999999999996</v>
      </c>
      <c r="AWS8" s="30">
        <v>15.12</v>
      </c>
      <c r="AWT8" s="30">
        <v>23.72</v>
      </c>
      <c r="AWU8" s="28">
        <v>15.28</v>
      </c>
      <c r="AWV8" s="31">
        <v>22.05</v>
      </c>
      <c r="AWW8" s="26">
        <v>70</v>
      </c>
      <c r="AWX8" s="26">
        <v>528</v>
      </c>
      <c r="AWY8" s="27" t="s">
        <v>295</v>
      </c>
      <c r="AWZ8" s="30">
        <v>4.5599999999999996</v>
      </c>
      <c r="AXA8" s="30">
        <v>15.12</v>
      </c>
      <c r="AXB8" s="30">
        <v>23.72</v>
      </c>
      <c r="AXC8" s="28">
        <v>15.28</v>
      </c>
      <c r="AXD8" s="31">
        <v>22.05</v>
      </c>
      <c r="AXE8" s="26">
        <v>70</v>
      </c>
      <c r="AXF8" s="26">
        <v>528</v>
      </c>
      <c r="AXG8" s="27" t="s">
        <v>295</v>
      </c>
      <c r="AXH8" s="30">
        <v>4.5599999999999996</v>
      </c>
      <c r="AXI8" s="30">
        <v>15.12</v>
      </c>
      <c r="AXJ8" s="30">
        <v>23.72</v>
      </c>
      <c r="AXK8" s="28">
        <v>15.28</v>
      </c>
      <c r="AXL8" s="31">
        <v>22.05</v>
      </c>
      <c r="AXM8" s="26">
        <v>70</v>
      </c>
      <c r="AXN8" s="26">
        <v>528</v>
      </c>
      <c r="AXO8" s="27" t="s">
        <v>295</v>
      </c>
      <c r="AXP8" s="30">
        <v>4.5599999999999996</v>
      </c>
      <c r="AXQ8" s="30">
        <v>15.12</v>
      </c>
      <c r="AXR8" s="30">
        <v>23.72</v>
      </c>
      <c r="AXS8" s="28">
        <v>15.28</v>
      </c>
      <c r="AXT8" s="31">
        <v>22.05</v>
      </c>
      <c r="AXU8" s="26">
        <v>70</v>
      </c>
      <c r="AXV8" s="26">
        <v>528</v>
      </c>
      <c r="AXW8" s="27" t="s">
        <v>295</v>
      </c>
      <c r="AXX8" s="30">
        <v>4.5599999999999996</v>
      </c>
      <c r="AXY8" s="30">
        <v>15.12</v>
      </c>
      <c r="AXZ8" s="30">
        <v>23.72</v>
      </c>
      <c r="AYA8" s="28">
        <v>15.28</v>
      </c>
      <c r="AYB8" s="31">
        <v>22.05</v>
      </c>
      <c r="AYC8" s="26">
        <v>70</v>
      </c>
      <c r="AYD8" s="26">
        <v>528</v>
      </c>
      <c r="AYE8" s="27" t="s">
        <v>295</v>
      </c>
      <c r="AYF8" s="30">
        <v>4.5599999999999996</v>
      </c>
      <c r="AYG8" s="30">
        <v>15.12</v>
      </c>
      <c r="AYH8" s="30">
        <v>23.72</v>
      </c>
      <c r="AYI8" s="28">
        <v>15.28</v>
      </c>
      <c r="AYJ8" s="31">
        <v>22.05</v>
      </c>
      <c r="AYK8" s="26">
        <v>70</v>
      </c>
      <c r="AYL8" s="26">
        <v>528</v>
      </c>
      <c r="AYM8" s="27" t="s">
        <v>295</v>
      </c>
      <c r="AYN8" s="30">
        <v>4.5599999999999996</v>
      </c>
      <c r="AYO8" s="30">
        <v>15.12</v>
      </c>
      <c r="AYP8" s="30">
        <v>23.72</v>
      </c>
      <c r="AYQ8" s="28">
        <v>15.28</v>
      </c>
      <c r="AYR8" s="31">
        <v>22.05</v>
      </c>
      <c r="AYS8" s="26">
        <v>70</v>
      </c>
      <c r="AYT8" s="26">
        <v>528</v>
      </c>
      <c r="AYU8" s="27" t="s">
        <v>295</v>
      </c>
      <c r="AYV8" s="30">
        <v>4.5599999999999996</v>
      </c>
      <c r="AYW8" s="30">
        <v>15.12</v>
      </c>
      <c r="AYX8" s="30">
        <v>23.72</v>
      </c>
      <c r="AYY8" s="28">
        <v>15.28</v>
      </c>
      <c r="AYZ8" s="31">
        <v>22.05</v>
      </c>
      <c r="AZA8" s="26">
        <v>70</v>
      </c>
      <c r="AZB8" s="26">
        <v>528</v>
      </c>
      <c r="AZC8" s="27" t="s">
        <v>295</v>
      </c>
      <c r="AZD8" s="30">
        <v>4.5599999999999996</v>
      </c>
      <c r="AZE8" s="30">
        <v>15.12</v>
      </c>
      <c r="AZF8" s="30">
        <v>23.72</v>
      </c>
      <c r="AZG8" s="28">
        <v>15.28</v>
      </c>
      <c r="AZH8" s="31">
        <v>22.05</v>
      </c>
      <c r="AZI8" s="26">
        <v>70</v>
      </c>
      <c r="AZJ8" s="26">
        <v>528</v>
      </c>
      <c r="AZK8" s="27" t="s">
        <v>295</v>
      </c>
      <c r="AZL8" s="30">
        <v>4.5599999999999996</v>
      </c>
      <c r="AZM8" s="30">
        <v>15.12</v>
      </c>
      <c r="AZN8" s="30">
        <v>23.72</v>
      </c>
      <c r="AZO8" s="28">
        <v>15.28</v>
      </c>
      <c r="AZP8" s="31">
        <v>22.05</v>
      </c>
      <c r="AZQ8" s="26">
        <v>70</v>
      </c>
      <c r="AZR8" s="26">
        <v>528</v>
      </c>
      <c r="AZS8" s="27" t="s">
        <v>295</v>
      </c>
      <c r="AZT8" s="30">
        <v>4.5599999999999996</v>
      </c>
      <c r="AZU8" s="30">
        <v>15.12</v>
      </c>
      <c r="AZV8" s="30">
        <v>23.72</v>
      </c>
      <c r="AZW8" s="28">
        <v>15.28</v>
      </c>
      <c r="AZX8" s="31">
        <v>22.05</v>
      </c>
      <c r="AZY8" s="26">
        <v>70</v>
      </c>
      <c r="AZZ8" s="26">
        <v>528</v>
      </c>
      <c r="BAA8" s="27" t="s">
        <v>295</v>
      </c>
      <c r="BAB8" s="30">
        <v>4.5599999999999996</v>
      </c>
      <c r="BAC8" s="30">
        <v>15.12</v>
      </c>
      <c r="BAD8" s="30">
        <v>23.72</v>
      </c>
      <c r="BAE8" s="28">
        <v>15.28</v>
      </c>
      <c r="BAF8" s="31">
        <v>22.05</v>
      </c>
      <c r="BAG8" s="26">
        <v>70</v>
      </c>
      <c r="BAH8" s="26">
        <v>528</v>
      </c>
      <c r="BAI8" s="27" t="s">
        <v>295</v>
      </c>
      <c r="BAJ8" s="30">
        <v>4.5599999999999996</v>
      </c>
      <c r="BAK8" s="30">
        <v>15.12</v>
      </c>
      <c r="BAL8" s="30">
        <v>23.72</v>
      </c>
      <c r="BAM8" s="28">
        <v>15.28</v>
      </c>
      <c r="BAN8" s="31">
        <v>22.05</v>
      </c>
      <c r="BAO8" s="26">
        <v>70</v>
      </c>
      <c r="BAP8" s="26">
        <v>528</v>
      </c>
      <c r="BAQ8" s="27" t="s">
        <v>295</v>
      </c>
      <c r="BAR8" s="30">
        <v>4.5599999999999996</v>
      </c>
      <c r="BAS8" s="30">
        <v>15.12</v>
      </c>
      <c r="BAT8" s="30">
        <v>23.72</v>
      </c>
      <c r="BAU8" s="28">
        <v>15.28</v>
      </c>
      <c r="BAV8" s="31">
        <v>22.05</v>
      </c>
      <c r="BAW8" s="26">
        <v>70</v>
      </c>
      <c r="BAX8" s="26">
        <v>528</v>
      </c>
      <c r="BAY8" s="27" t="s">
        <v>295</v>
      </c>
      <c r="BAZ8" s="30">
        <v>4.5599999999999996</v>
      </c>
      <c r="BBA8" s="30">
        <v>15.12</v>
      </c>
      <c r="BBB8" s="30">
        <v>23.72</v>
      </c>
      <c r="BBC8" s="28">
        <v>15.28</v>
      </c>
      <c r="BBD8" s="31">
        <v>22.05</v>
      </c>
      <c r="BBE8" s="26">
        <v>70</v>
      </c>
      <c r="BBF8" s="26">
        <v>528</v>
      </c>
      <c r="BBG8" s="27" t="s">
        <v>295</v>
      </c>
      <c r="BBH8" s="30">
        <v>4.5599999999999996</v>
      </c>
      <c r="BBI8" s="30">
        <v>15.12</v>
      </c>
      <c r="BBJ8" s="30">
        <v>23.72</v>
      </c>
      <c r="BBK8" s="28">
        <v>15.28</v>
      </c>
      <c r="BBL8" s="31">
        <v>22.05</v>
      </c>
      <c r="BBM8" s="26">
        <v>70</v>
      </c>
      <c r="BBN8" s="26">
        <v>528</v>
      </c>
      <c r="BBO8" s="27" t="s">
        <v>295</v>
      </c>
      <c r="BBP8" s="30">
        <v>4.5599999999999996</v>
      </c>
      <c r="BBQ8" s="30">
        <v>15.12</v>
      </c>
      <c r="BBR8" s="30">
        <v>23.72</v>
      </c>
      <c r="BBS8" s="28">
        <v>15.28</v>
      </c>
      <c r="BBT8" s="31">
        <v>22.05</v>
      </c>
      <c r="BBU8" s="26">
        <v>70</v>
      </c>
      <c r="BBV8" s="26">
        <v>528</v>
      </c>
      <c r="BBW8" s="27" t="s">
        <v>295</v>
      </c>
      <c r="BBX8" s="30">
        <v>4.5599999999999996</v>
      </c>
      <c r="BBY8" s="30">
        <v>15.12</v>
      </c>
      <c r="BBZ8" s="30">
        <v>23.72</v>
      </c>
      <c r="BCA8" s="28">
        <v>15.28</v>
      </c>
      <c r="BCB8" s="31">
        <v>22.05</v>
      </c>
      <c r="BCC8" s="26">
        <v>70</v>
      </c>
      <c r="BCD8" s="26">
        <v>528</v>
      </c>
      <c r="BCE8" s="27" t="s">
        <v>295</v>
      </c>
      <c r="BCF8" s="30">
        <v>4.5599999999999996</v>
      </c>
      <c r="BCG8" s="30">
        <v>15.12</v>
      </c>
      <c r="BCH8" s="30">
        <v>23.72</v>
      </c>
      <c r="BCI8" s="28">
        <v>15.28</v>
      </c>
      <c r="BCJ8" s="31">
        <v>22.05</v>
      </c>
      <c r="BCK8" s="26">
        <v>70</v>
      </c>
      <c r="BCL8" s="26">
        <v>528</v>
      </c>
      <c r="BCM8" s="27" t="s">
        <v>295</v>
      </c>
      <c r="BCN8" s="30">
        <v>4.5599999999999996</v>
      </c>
      <c r="BCO8" s="30">
        <v>15.12</v>
      </c>
      <c r="BCP8" s="30">
        <v>23.72</v>
      </c>
      <c r="BCQ8" s="28">
        <v>15.28</v>
      </c>
      <c r="BCR8" s="31">
        <v>22.05</v>
      </c>
      <c r="BCS8" s="26">
        <v>70</v>
      </c>
      <c r="BCT8" s="26">
        <v>528</v>
      </c>
      <c r="BCU8" s="27" t="s">
        <v>295</v>
      </c>
      <c r="BCV8" s="30">
        <v>4.5599999999999996</v>
      </c>
      <c r="BCW8" s="30">
        <v>15.12</v>
      </c>
      <c r="BCX8" s="30">
        <v>23.72</v>
      </c>
      <c r="BCY8" s="28">
        <v>15.28</v>
      </c>
      <c r="BCZ8" s="31">
        <v>22.05</v>
      </c>
      <c r="BDA8" s="26">
        <v>70</v>
      </c>
      <c r="BDB8" s="26">
        <v>528</v>
      </c>
      <c r="BDC8" s="27" t="s">
        <v>295</v>
      </c>
      <c r="BDD8" s="30">
        <v>4.5599999999999996</v>
      </c>
      <c r="BDE8" s="30">
        <v>15.12</v>
      </c>
      <c r="BDF8" s="30">
        <v>23.72</v>
      </c>
      <c r="BDG8" s="28">
        <v>15.28</v>
      </c>
      <c r="BDH8" s="31">
        <v>22.05</v>
      </c>
      <c r="BDI8" s="26">
        <v>70</v>
      </c>
      <c r="BDJ8" s="26">
        <v>528</v>
      </c>
      <c r="BDK8" s="27" t="s">
        <v>295</v>
      </c>
      <c r="BDL8" s="30">
        <v>4.5599999999999996</v>
      </c>
      <c r="BDM8" s="30">
        <v>15.12</v>
      </c>
      <c r="BDN8" s="30">
        <v>23.72</v>
      </c>
      <c r="BDO8" s="28">
        <v>15.28</v>
      </c>
      <c r="BDP8" s="31">
        <v>22.05</v>
      </c>
      <c r="BDQ8" s="26">
        <v>70</v>
      </c>
      <c r="BDR8" s="26">
        <v>528</v>
      </c>
      <c r="BDS8" s="27" t="s">
        <v>295</v>
      </c>
      <c r="BDT8" s="30">
        <v>4.5599999999999996</v>
      </c>
      <c r="BDU8" s="30">
        <v>15.12</v>
      </c>
      <c r="BDV8" s="30">
        <v>23.72</v>
      </c>
      <c r="BDW8" s="28">
        <v>15.28</v>
      </c>
      <c r="BDX8" s="31">
        <v>22.05</v>
      </c>
      <c r="BDY8" s="26">
        <v>70</v>
      </c>
      <c r="BDZ8" s="26">
        <v>528</v>
      </c>
      <c r="BEA8" s="27" t="s">
        <v>295</v>
      </c>
      <c r="BEB8" s="30">
        <v>4.5599999999999996</v>
      </c>
      <c r="BEC8" s="30">
        <v>15.12</v>
      </c>
      <c r="BED8" s="30">
        <v>23.72</v>
      </c>
      <c r="BEE8" s="28">
        <v>15.28</v>
      </c>
      <c r="BEF8" s="31">
        <v>22.05</v>
      </c>
      <c r="BEG8" s="26">
        <v>70</v>
      </c>
      <c r="BEH8" s="26">
        <v>528</v>
      </c>
      <c r="BEI8" s="27" t="s">
        <v>295</v>
      </c>
      <c r="BEJ8" s="30">
        <v>4.5599999999999996</v>
      </c>
      <c r="BEK8" s="30">
        <v>15.12</v>
      </c>
      <c r="BEL8" s="30">
        <v>23.72</v>
      </c>
      <c r="BEM8" s="28">
        <v>15.28</v>
      </c>
      <c r="BEN8" s="31">
        <v>22.05</v>
      </c>
      <c r="BEO8" s="26">
        <v>70</v>
      </c>
      <c r="BEP8" s="26">
        <v>528</v>
      </c>
      <c r="BEQ8" s="27" t="s">
        <v>295</v>
      </c>
      <c r="BER8" s="30">
        <v>4.5599999999999996</v>
      </c>
      <c r="BES8" s="30">
        <v>15.12</v>
      </c>
      <c r="BET8" s="30">
        <v>23.72</v>
      </c>
      <c r="BEU8" s="28">
        <v>15.28</v>
      </c>
      <c r="BEV8" s="31">
        <v>22.05</v>
      </c>
      <c r="BEW8" s="26">
        <v>70</v>
      </c>
      <c r="BEX8" s="26">
        <v>528</v>
      </c>
      <c r="BEY8" s="27" t="s">
        <v>295</v>
      </c>
      <c r="BEZ8" s="30">
        <v>4.5599999999999996</v>
      </c>
      <c r="BFA8" s="30">
        <v>15.12</v>
      </c>
      <c r="BFB8" s="30">
        <v>23.72</v>
      </c>
      <c r="BFC8" s="28">
        <v>15.28</v>
      </c>
      <c r="BFD8" s="31">
        <v>22.05</v>
      </c>
      <c r="BFE8" s="26">
        <v>70</v>
      </c>
      <c r="BFF8" s="26">
        <v>528</v>
      </c>
      <c r="BFG8" s="27" t="s">
        <v>295</v>
      </c>
      <c r="BFH8" s="30">
        <v>4.5599999999999996</v>
      </c>
      <c r="BFI8" s="30">
        <v>15.12</v>
      </c>
      <c r="BFJ8" s="30">
        <v>23.72</v>
      </c>
      <c r="BFK8" s="28">
        <v>15.28</v>
      </c>
      <c r="BFL8" s="31">
        <v>22.05</v>
      </c>
      <c r="BFM8" s="26">
        <v>70</v>
      </c>
      <c r="BFN8" s="26">
        <v>528</v>
      </c>
      <c r="BFO8" s="27" t="s">
        <v>295</v>
      </c>
      <c r="BFP8" s="30">
        <v>4.5599999999999996</v>
      </c>
      <c r="BFQ8" s="30">
        <v>15.12</v>
      </c>
      <c r="BFR8" s="30">
        <v>23.72</v>
      </c>
      <c r="BFS8" s="28">
        <v>15.28</v>
      </c>
      <c r="BFT8" s="31">
        <v>22.05</v>
      </c>
      <c r="BFU8" s="26">
        <v>70</v>
      </c>
      <c r="BFV8" s="26">
        <v>528</v>
      </c>
      <c r="BFW8" s="27" t="s">
        <v>295</v>
      </c>
      <c r="BFX8" s="30">
        <v>4.5599999999999996</v>
      </c>
      <c r="BFY8" s="30">
        <v>15.12</v>
      </c>
      <c r="BFZ8" s="30">
        <v>23.72</v>
      </c>
      <c r="BGA8" s="28">
        <v>15.28</v>
      </c>
      <c r="BGB8" s="31">
        <v>22.05</v>
      </c>
      <c r="BGC8" s="26">
        <v>70</v>
      </c>
      <c r="BGD8" s="26">
        <v>528</v>
      </c>
      <c r="BGE8" s="27" t="s">
        <v>295</v>
      </c>
      <c r="BGF8" s="30">
        <v>4.5599999999999996</v>
      </c>
      <c r="BGG8" s="30">
        <v>15.12</v>
      </c>
      <c r="BGH8" s="30">
        <v>23.72</v>
      </c>
      <c r="BGI8" s="28">
        <v>15.28</v>
      </c>
      <c r="BGJ8" s="31">
        <v>22.05</v>
      </c>
      <c r="BGK8" s="26">
        <v>70</v>
      </c>
      <c r="BGL8" s="26">
        <v>528</v>
      </c>
      <c r="BGM8" s="27" t="s">
        <v>295</v>
      </c>
      <c r="BGN8" s="30">
        <v>4.5599999999999996</v>
      </c>
      <c r="BGO8" s="30">
        <v>15.12</v>
      </c>
      <c r="BGP8" s="30">
        <v>23.72</v>
      </c>
      <c r="BGQ8" s="28">
        <v>15.28</v>
      </c>
      <c r="BGR8" s="31">
        <v>22.05</v>
      </c>
      <c r="BGS8" s="26">
        <v>70</v>
      </c>
      <c r="BGT8" s="26">
        <v>528</v>
      </c>
      <c r="BGU8" s="27" t="s">
        <v>295</v>
      </c>
      <c r="BGV8" s="30">
        <v>4.5599999999999996</v>
      </c>
      <c r="BGW8" s="30">
        <v>15.12</v>
      </c>
      <c r="BGX8" s="30">
        <v>23.72</v>
      </c>
      <c r="BGY8" s="28">
        <v>15.28</v>
      </c>
      <c r="BGZ8" s="31">
        <v>22.05</v>
      </c>
      <c r="BHA8" s="26">
        <v>70</v>
      </c>
      <c r="BHB8" s="26">
        <v>528</v>
      </c>
      <c r="BHC8" s="27" t="s">
        <v>295</v>
      </c>
      <c r="BHD8" s="30">
        <v>4.5599999999999996</v>
      </c>
      <c r="BHE8" s="30">
        <v>15.12</v>
      </c>
      <c r="BHF8" s="30">
        <v>23.72</v>
      </c>
      <c r="BHG8" s="28">
        <v>15.28</v>
      </c>
      <c r="BHH8" s="31">
        <v>22.05</v>
      </c>
      <c r="BHI8" s="26">
        <v>70</v>
      </c>
      <c r="BHJ8" s="26">
        <v>528</v>
      </c>
      <c r="BHK8" s="27" t="s">
        <v>295</v>
      </c>
      <c r="BHL8" s="30">
        <v>4.5599999999999996</v>
      </c>
      <c r="BHM8" s="30">
        <v>15.12</v>
      </c>
      <c r="BHN8" s="30">
        <v>23.72</v>
      </c>
      <c r="BHO8" s="28">
        <v>15.28</v>
      </c>
      <c r="BHP8" s="31">
        <v>22.05</v>
      </c>
      <c r="BHQ8" s="26">
        <v>70</v>
      </c>
      <c r="BHR8" s="26">
        <v>528</v>
      </c>
      <c r="BHS8" s="27" t="s">
        <v>295</v>
      </c>
      <c r="BHT8" s="30">
        <v>4.5599999999999996</v>
      </c>
      <c r="BHU8" s="30">
        <v>15.12</v>
      </c>
      <c r="BHV8" s="30">
        <v>23.72</v>
      </c>
      <c r="BHW8" s="28">
        <v>15.28</v>
      </c>
      <c r="BHX8" s="31">
        <v>22.05</v>
      </c>
      <c r="BHY8" s="26">
        <v>70</v>
      </c>
      <c r="BHZ8" s="26">
        <v>528</v>
      </c>
      <c r="BIA8" s="27" t="s">
        <v>295</v>
      </c>
      <c r="BIB8" s="30">
        <v>4.5599999999999996</v>
      </c>
      <c r="BIC8" s="30">
        <v>15.12</v>
      </c>
      <c r="BID8" s="30">
        <v>23.72</v>
      </c>
      <c r="BIE8" s="28">
        <v>15.28</v>
      </c>
      <c r="BIF8" s="31">
        <v>22.05</v>
      </c>
      <c r="BIG8" s="26">
        <v>70</v>
      </c>
      <c r="BIH8" s="26">
        <v>528</v>
      </c>
      <c r="BII8" s="27" t="s">
        <v>295</v>
      </c>
      <c r="BIJ8" s="30">
        <v>4.5599999999999996</v>
      </c>
      <c r="BIK8" s="30">
        <v>15.12</v>
      </c>
      <c r="BIL8" s="30">
        <v>23.72</v>
      </c>
      <c r="BIM8" s="28">
        <v>15.28</v>
      </c>
      <c r="BIN8" s="31">
        <v>22.05</v>
      </c>
      <c r="BIO8" s="26">
        <v>70</v>
      </c>
      <c r="BIP8" s="26">
        <v>528</v>
      </c>
      <c r="BIQ8" s="27" t="s">
        <v>295</v>
      </c>
      <c r="BIR8" s="30">
        <v>4.5599999999999996</v>
      </c>
      <c r="BIS8" s="30">
        <v>15.12</v>
      </c>
      <c r="BIT8" s="30">
        <v>23.72</v>
      </c>
      <c r="BIU8" s="28">
        <v>15.28</v>
      </c>
      <c r="BIV8" s="31">
        <v>22.05</v>
      </c>
      <c r="BIW8" s="26">
        <v>70</v>
      </c>
      <c r="BIX8" s="26">
        <v>528</v>
      </c>
      <c r="BIY8" s="27" t="s">
        <v>295</v>
      </c>
      <c r="BIZ8" s="30">
        <v>4.5599999999999996</v>
      </c>
      <c r="BJA8" s="30">
        <v>15.12</v>
      </c>
      <c r="BJB8" s="30">
        <v>23.72</v>
      </c>
      <c r="BJC8" s="28">
        <v>15.28</v>
      </c>
      <c r="BJD8" s="31">
        <v>22.05</v>
      </c>
      <c r="BJE8" s="26">
        <v>70</v>
      </c>
      <c r="BJF8" s="26">
        <v>528</v>
      </c>
      <c r="BJG8" s="27" t="s">
        <v>295</v>
      </c>
      <c r="BJH8" s="30">
        <v>4.5599999999999996</v>
      </c>
      <c r="BJI8" s="30">
        <v>15.12</v>
      </c>
      <c r="BJJ8" s="30">
        <v>23.72</v>
      </c>
      <c r="BJK8" s="28">
        <v>15.28</v>
      </c>
      <c r="BJL8" s="31">
        <v>22.05</v>
      </c>
      <c r="BJM8" s="26">
        <v>70</v>
      </c>
      <c r="BJN8" s="26">
        <v>528</v>
      </c>
      <c r="BJO8" s="27" t="s">
        <v>295</v>
      </c>
      <c r="BJP8" s="30">
        <v>4.5599999999999996</v>
      </c>
      <c r="BJQ8" s="30">
        <v>15.12</v>
      </c>
      <c r="BJR8" s="30">
        <v>23.72</v>
      </c>
      <c r="BJS8" s="28">
        <v>15.28</v>
      </c>
      <c r="BJT8" s="31">
        <v>22.05</v>
      </c>
      <c r="BJU8" s="26">
        <v>70</v>
      </c>
      <c r="BJV8" s="26">
        <v>528</v>
      </c>
      <c r="BJW8" s="27" t="s">
        <v>295</v>
      </c>
      <c r="BJX8" s="30">
        <v>4.5599999999999996</v>
      </c>
      <c r="BJY8" s="30">
        <v>15.12</v>
      </c>
      <c r="BJZ8" s="30">
        <v>23.72</v>
      </c>
      <c r="BKA8" s="28">
        <v>15.28</v>
      </c>
      <c r="BKB8" s="31">
        <v>22.05</v>
      </c>
      <c r="BKC8" s="26">
        <v>70</v>
      </c>
      <c r="BKD8" s="26">
        <v>528</v>
      </c>
      <c r="BKE8" s="27" t="s">
        <v>295</v>
      </c>
      <c r="BKF8" s="30">
        <v>4.5599999999999996</v>
      </c>
      <c r="BKG8" s="30">
        <v>15.12</v>
      </c>
      <c r="BKH8" s="30">
        <v>23.72</v>
      </c>
      <c r="BKI8" s="28">
        <v>15.28</v>
      </c>
      <c r="BKJ8" s="31">
        <v>22.05</v>
      </c>
      <c r="BKK8" s="26">
        <v>70</v>
      </c>
      <c r="BKL8" s="26">
        <v>528</v>
      </c>
      <c r="BKM8" s="27" t="s">
        <v>295</v>
      </c>
      <c r="BKN8" s="30">
        <v>4.5599999999999996</v>
      </c>
      <c r="BKO8" s="30">
        <v>15.12</v>
      </c>
      <c r="BKP8" s="30">
        <v>23.72</v>
      </c>
      <c r="BKQ8" s="28">
        <v>15.28</v>
      </c>
      <c r="BKR8" s="31">
        <v>22.05</v>
      </c>
      <c r="BKS8" s="26">
        <v>70</v>
      </c>
      <c r="BKT8" s="26">
        <v>528</v>
      </c>
      <c r="BKU8" s="27" t="s">
        <v>295</v>
      </c>
      <c r="BKV8" s="30">
        <v>4.5599999999999996</v>
      </c>
      <c r="BKW8" s="30">
        <v>15.12</v>
      </c>
      <c r="BKX8" s="30">
        <v>23.72</v>
      </c>
      <c r="BKY8" s="28">
        <v>15.28</v>
      </c>
      <c r="BKZ8" s="31">
        <v>22.05</v>
      </c>
      <c r="BLA8" s="26">
        <v>70</v>
      </c>
      <c r="BLB8" s="26">
        <v>528</v>
      </c>
      <c r="BLC8" s="27" t="s">
        <v>295</v>
      </c>
      <c r="BLD8" s="30">
        <v>4.5599999999999996</v>
      </c>
      <c r="BLE8" s="30">
        <v>15.12</v>
      </c>
      <c r="BLF8" s="30">
        <v>23.72</v>
      </c>
      <c r="BLG8" s="28">
        <v>15.28</v>
      </c>
      <c r="BLH8" s="31">
        <v>22.05</v>
      </c>
      <c r="BLI8" s="26">
        <v>70</v>
      </c>
      <c r="BLJ8" s="26">
        <v>528</v>
      </c>
      <c r="BLK8" s="27" t="s">
        <v>295</v>
      </c>
      <c r="BLL8" s="30">
        <v>4.5599999999999996</v>
      </c>
      <c r="BLM8" s="30">
        <v>15.12</v>
      </c>
      <c r="BLN8" s="30">
        <v>23.72</v>
      </c>
      <c r="BLO8" s="28">
        <v>15.28</v>
      </c>
      <c r="BLP8" s="31">
        <v>22.05</v>
      </c>
      <c r="BLQ8" s="26">
        <v>70</v>
      </c>
      <c r="BLR8" s="26">
        <v>528</v>
      </c>
      <c r="BLS8" s="27" t="s">
        <v>295</v>
      </c>
      <c r="BLT8" s="30">
        <v>4.5599999999999996</v>
      </c>
      <c r="BLU8" s="30">
        <v>15.12</v>
      </c>
      <c r="BLV8" s="30">
        <v>23.72</v>
      </c>
      <c r="BLW8" s="28">
        <v>15.28</v>
      </c>
      <c r="BLX8" s="31">
        <v>22.05</v>
      </c>
      <c r="BLY8" s="26">
        <v>70</v>
      </c>
      <c r="BLZ8" s="26">
        <v>528</v>
      </c>
      <c r="BMA8" s="27" t="s">
        <v>295</v>
      </c>
      <c r="BMB8" s="30">
        <v>4.5599999999999996</v>
      </c>
      <c r="BMC8" s="30">
        <v>15.12</v>
      </c>
      <c r="BMD8" s="30">
        <v>23.72</v>
      </c>
      <c r="BME8" s="28">
        <v>15.28</v>
      </c>
      <c r="BMF8" s="31">
        <v>22.05</v>
      </c>
      <c r="BMG8" s="26">
        <v>70</v>
      </c>
      <c r="BMH8" s="26">
        <v>528</v>
      </c>
      <c r="BMI8" s="27" t="s">
        <v>295</v>
      </c>
      <c r="BMJ8" s="30">
        <v>4.5599999999999996</v>
      </c>
      <c r="BMK8" s="30">
        <v>15.12</v>
      </c>
      <c r="BML8" s="30">
        <v>23.72</v>
      </c>
      <c r="BMM8" s="28">
        <v>15.28</v>
      </c>
      <c r="BMN8" s="31">
        <v>22.05</v>
      </c>
      <c r="BMO8" s="26">
        <v>70</v>
      </c>
      <c r="BMP8" s="26">
        <v>528</v>
      </c>
      <c r="BMQ8" s="27" t="s">
        <v>295</v>
      </c>
      <c r="BMR8" s="30">
        <v>4.5599999999999996</v>
      </c>
      <c r="BMS8" s="30">
        <v>15.12</v>
      </c>
      <c r="BMT8" s="30">
        <v>23.72</v>
      </c>
      <c r="BMU8" s="28">
        <v>15.28</v>
      </c>
      <c r="BMV8" s="31">
        <v>22.05</v>
      </c>
      <c r="BMW8" s="26">
        <v>70</v>
      </c>
      <c r="BMX8" s="26">
        <v>528</v>
      </c>
      <c r="BMY8" s="27" t="s">
        <v>295</v>
      </c>
      <c r="BMZ8" s="30">
        <v>4.5599999999999996</v>
      </c>
      <c r="BNA8" s="30">
        <v>15.12</v>
      </c>
      <c r="BNB8" s="30">
        <v>23.72</v>
      </c>
      <c r="BNC8" s="28">
        <v>15.28</v>
      </c>
      <c r="BND8" s="31">
        <v>22.05</v>
      </c>
      <c r="BNE8" s="26">
        <v>70</v>
      </c>
      <c r="BNF8" s="26">
        <v>528</v>
      </c>
      <c r="BNG8" s="27" t="s">
        <v>295</v>
      </c>
      <c r="BNH8" s="30">
        <v>4.5599999999999996</v>
      </c>
      <c r="BNI8" s="30">
        <v>15.12</v>
      </c>
      <c r="BNJ8" s="30">
        <v>23.72</v>
      </c>
      <c r="BNK8" s="28">
        <v>15.28</v>
      </c>
      <c r="BNL8" s="31">
        <v>22.05</v>
      </c>
      <c r="BNM8" s="26">
        <v>70</v>
      </c>
      <c r="BNN8" s="26">
        <v>528</v>
      </c>
      <c r="BNO8" s="27" t="s">
        <v>295</v>
      </c>
      <c r="BNP8" s="30">
        <v>4.5599999999999996</v>
      </c>
      <c r="BNQ8" s="30">
        <v>15.12</v>
      </c>
      <c r="BNR8" s="30">
        <v>23.72</v>
      </c>
      <c r="BNS8" s="28">
        <v>15.28</v>
      </c>
      <c r="BNT8" s="31">
        <v>22.05</v>
      </c>
      <c r="BNU8" s="26">
        <v>70</v>
      </c>
      <c r="BNV8" s="26">
        <v>528</v>
      </c>
      <c r="BNW8" s="27" t="s">
        <v>295</v>
      </c>
      <c r="BNX8" s="30">
        <v>4.5599999999999996</v>
      </c>
      <c r="BNY8" s="30">
        <v>15.12</v>
      </c>
      <c r="BNZ8" s="30">
        <v>23.72</v>
      </c>
      <c r="BOA8" s="28">
        <v>15.28</v>
      </c>
      <c r="BOB8" s="31">
        <v>22.05</v>
      </c>
      <c r="BOC8" s="26">
        <v>70</v>
      </c>
      <c r="BOD8" s="26">
        <v>528</v>
      </c>
      <c r="BOE8" s="27" t="s">
        <v>295</v>
      </c>
      <c r="BOF8" s="30">
        <v>4.5599999999999996</v>
      </c>
      <c r="BOG8" s="30">
        <v>15.12</v>
      </c>
      <c r="BOH8" s="30">
        <v>23.72</v>
      </c>
      <c r="BOI8" s="28">
        <v>15.28</v>
      </c>
      <c r="BOJ8" s="31">
        <v>22.05</v>
      </c>
      <c r="BOK8" s="26">
        <v>70</v>
      </c>
      <c r="BOL8" s="26">
        <v>528</v>
      </c>
      <c r="BOM8" s="27" t="s">
        <v>295</v>
      </c>
      <c r="BON8" s="30">
        <v>4.5599999999999996</v>
      </c>
      <c r="BOO8" s="30">
        <v>15.12</v>
      </c>
      <c r="BOP8" s="30">
        <v>23.72</v>
      </c>
      <c r="BOQ8" s="28">
        <v>15.28</v>
      </c>
      <c r="BOR8" s="31">
        <v>22.05</v>
      </c>
      <c r="BOS8" s="26">
        <v>70</v>
      </c>
      <c r="BOT8" s="26">
        <v>528</v>
      </c>
      <c r="BOU8" s="27" t="s">
        <v>295</v>
      </c>
      <c r="BOV8" s="30">
        <v>4.5599999999999996</v>
      </c>
      <c r="BOW8" s="30">
        <v>15.12</v>
      </c>
      <c r="BOX8" s="30">
        <v>23.72</v>
      </c>
      <c r="BOY8" s="28">
        <v>15.28</v>
      </c>
      <c r="BOZ8" s="31">
        <v>22.05</v>
      </c>
      <c r="BPA8" s="26">
        <v>70</v>
      </c>
      <c r="BPB8" s="26">
        <v>528</v>
      </c>
      <c r="BPC8" s="27" t="s">
        <v>295</v>
      </c>
      <c r="BPD8" s="30">
        <v>4.5599999999999996</v>
      </c>
      <c r="BPE8" s="30">
        <v>15.12</v>
      </c>
      <c r="BPF8" s="30">
        <v>23.72</v>
      </c>
      <c r="BPG8" s="28">
        <v>15.28</v>
      </c>
      <c r="BPH8" s="31">
        <v>22.05</v>
      </c>
      <c r="BPI8" s="26">
        <v>70</v>
      </c>
      <c r="BPJ8" s="26">
        <v>528</v>
      </c>
      <c r="BPK8" s="27" t="s">
        <v>295</v>
      </c>
      <c r="BPL8" s="30">
        <v>4.5599999999999996</v>
      </c>
      <c r="BPM8" s="30">
        <v>15.12</v>
      </c>
      <c r="BPN8" s="30">
        <v>23.72</v>
      </c>
      <c r="BPO8" s="28">
        <v>15.28</v>
      </c>
      <c r="BPP8" s="31">
        <v>22.05</v>
      </c>
      <c r="BPQ8" s="26">
        <v>70</v>
      </c>
      <c r="BPR8" s="26">
        <v>528</v>
      </c>
      <c r="BPS8" s="27" t="s">
        <v>295</v>
      </c>
      <c r="BPT8" s="30">
        <v>4.5599999999999996</v>
      </c>
      <c r="BPU8" s="30">
        <v>15.12</v>
      </c>
      <c r="BPV8" s="30">
        <v>23.72</v>
      </c>
      <c r="BPW8" s="28">
        <v>15.28</v>
      </c>
      <c r="BPX8" s="31">
        <v>22.05</v>
      </c>
      <c r="BPY8" s="26">
        <v>70</v>
      </c>
      <c r="BPZ8" s="26">
        <v>528</v>
      </c>
      <c r="BQA8" s="27" t="s">
        <v>295</v>
      </c>
      <c r="BQB8" s="30">
        <v>4.5599999999999996</v>
      </c>
      <c r="BQC8" s="30">
        <v>15.12</v>
      </c>
      <c r="BQD8" s="30">
        <v>23.72</v>
      </c>
      <c r="BQE8" s="28">
        <v>15.28</v>
      </c>
      <c r="BQF8" s="31">
        <v>22.05</v>
      </c>
      <c r="BQG8" s="26">
        <v>70</v>
      </c>
      <c r="BQH8" s="26">
        <v>528</v>
      </c>
      <c r="BQI8" s="27" t="s">
        <v>295</v>
      </c>
      <c r="BQJ8" s="30">
        <v>4.5599999999999996</v>
      </c>
      <c r="BQK8" s="30">
        <v>15.12</v>
      </c>
      <c r="BQL8" s="30">
        <v>23.72</v>
      </c>
      <c r="BQM8" s="28">
        <v>15.28</v>
      </c>
      <c r="BQN8" s="31">
        <v>22.05</v>
      </c>
      <c r="BQO8" s="26">
        <v>70</v>
      </c>
      <c r="BQP8" s="26">
        <v>528</v>
      </c>
      <c r="BQQ8" s="27" t="s">
        <v>295</v>
      </c>
      <c r="BQR8" s="30">
        <v>4.5599999999999996</v>
      </c>
      <c r="BQS8" s="30">
        <v>15.12</v>
      </c>
      <c r="BQT8" s="30">
        <v>23.72</v>
      </c>
      <c r="BQU8" s="28">
        <v>15.28</v>
      </c>
      <c r="BQV8" s="31">
        <v>22.05</v>
      </c>
      <c r="BQW8" s="26">
        <v>70</v>
      </c>
      <c r="BQX8" s="26">
        <v>528</v>
      </c>
      <c r="BQY8" s="27" t="s">
        <v>295</v>
      </c>
      <c r="BQZ8" s="30">
        <v>4.5599999999999996</v>
      </c>
      <c r="BRA8" s="30">
        <v>15.12</v>
      </c>
      <c r="BRB8" s="30">
        <v>23.72</v>
      </c>
      <c r="BRC8" s="28">
        <v>15.28</v>
      </c>
      <c r="BRD8" s="31">
        <v>22.05</v>
      </c>
      <c r="BRE8" s="26">
        <v>70</v>
      </c>
      <c r="BRF8" s="26">
        <v>528</v>
      </c>
      <c r="BRG8" s="27" t="s">
        <v>295</v>
      </c>
      <c r="BRH8" s="30">
        <v>4.5599999999999996</v>
      </c>
      <c r="BRI8" s="30">
        <v>15.12</v>
      </c>
      <c r="BRJ8" s="30">
        <v>23.72</v>
      </c>
      <c r="BRK8" s="28">
        <v>15.28</v>
      </c>
      <c r="BRL8" s="31">
        <v>22.05</v>
      </c>
      <c r="BRM8" s="26">
        <v>70</v>
      </c>
      <c r="BRN8" s="26">
        <v>528</v>
      </c>
      <c r="BRO8" s="27" t="s">
        <v>295</v>
      </c>
      <c r="BRP8" s="30">
        <v>4.5599999999999996</v>
      </c>
      <c r="BRQ8" s="30">
        <v>15.12</v>
      </c>
      <c r="BRR8" s="30">
        <v>23.72</v>
      </c>
      <c r="BRS8" s="28">
        <v>15.28</v>
      </c>
      <c r="BRT8" s="31">
        <v>22.05</v>
      </c>
      <c r="BRU8" s="26">
        <v>70</v>
      </c>
      <c r="BRV8" s="26">
        <v>528</v>
      </c>
      <c r="BRW8" s="27" t="s">
        <v>295</v>
      </c>
      <c r="BRX8" s="30">
        <v>4.5599999999999996</v>
      </c>
      <c r="BRY8" s="30">
        <v>15.12</v>
      </c>
      <c r="BRZ8" s="30">
        <v>23.72</v>
      </c>
      <c r="BSA8" s="28">
        <v>15.28</v>
      </c>
      <c r="BSB8" s="31">
        <v>22.05</v>
      </c>
      <c r="BSC8" s="26">
        <v>70</v>
      </c>
      <c r="BSD8" s="26">
        <v>528</v>
      </c>
      <c r="BSE8" s="27" t="s">
        <v>295</v>
      </c>
      <c r="BSF8" s="30">
        <v>4.5599999999999996</v>
      </c>
      <c r="BSG8" s="30">
        <v>15.12</v>
      </c>
      <c r="BSH8" s="30">
        <v>23.72</v>
      </c>
      <c r="BSI8" s="28">
        <v>15.28</v>
      </c>
      <c r="BSJ8" s="31">
        <v>22.05</v>
      </c>
      <c r="BSK8" s="26">
        <v>70</v>
      </c>
      <c r="BSL8" s="26">
        <v>528</v>
      </c>
      <c r="BSM8" s="27" t="s">
        <v>295</v>
      </c>
      <c r="BSN8" s="30">
        <v>4.5599999999999996</v>
      </c>
      <c r="BSO8" s="30">
        <v>15.12</v>
      </c>
      <c r="BSP8" s="30">
        <v>23.72</v>
      </c>
      <c r="BSQ8" s="28">
        <v>15.28</v>
      </c>
      <c r="BSR8" s="31">
        <v>22.05</v>
      </c>
      <c r="BSS8" s="26">
        <v>70</v>
      </c>
      <c r="BST8" s="26">
        <v>528</v>
      </c>
      <c r="BSU8" s="27" t="s">
        <v>295</v>
      </c>
      <c r="BSV8" s="30">
        <v>4.5599999999999996</v>
      </c>
      <c r="BSW8" s="30">
        <v>15.12</v>
      </c>
      <c r="BSX8" s="30">
        <v>23.72</v>
      </c>
      <c r="BSY8" s="28">
        <v>15.28</v>
      </c>
      <c r="BSZ8" s="31">
        <v>22.05</v>
      </c>
      <c r="BTA8" s="26">
        <v>70</v>
      </c>
      <c r="BTB8" s="26">
        <v>528</v>
      </c>
      <c r="BTC8" s="27" t="s">
        <v>295</v>
      </c>
      <c r="BTD8" s="30">
        <v>4.5599999999999996</v>
      </c>
      <c r="BTE8" s="30">
        <v>15.12</v>
      </c>
      <c r="BTF8" s="30">
        <v>23.72</v>
      </c>
      <c r="BTG8" s="28">
        <v>15.28</v>
      </c>
      <c r="BTH8" s="31">
        <v>22.05</v>
      </c>
      <c r="BTI8" s="26">
        <v>70</v>
      </c>
      <c r="BTJ8" s="26">
        <v>528</v>
      </c>
      <c r="BTK8" s="27" t="s">
        <v>295</v>
      </c>
      <c r="BTL8" s="30">
        <v>4.5599999999999996</v>
      </c>
      <c r="BTM8" s="30">
        <v>15.12</v>
      </c>
      <c r="BTN8" s="30">
        <v>23.72</v>
      </c>
      <c r="BTO8" s="28">
        <v>15.28</v>
      </c>
      <c r="BTP8" s="31">
        <v>22.05</v>
      </c>
      <c r="BTQ8" s="26">
        <v>70</v>
      </c>
      <c r="BTR8" s="26">
        <v>528</v>
      </c>
      <c r="BTS8" s="27" t="s">
        <v>295</v>
      </c>
      <c r="BTT8" s="30">
        <v>4.5599999999999996</v>
      </c>
      <c r="BTU8" s="30">
        <v>15.12</v>
      </c>
      <c r="BTV8" s="30">
        <v>23.72</v>
      </c>
      <c r="BTW8" s="28">
        <v>15.28</v>
      </c>
      <c r="BTX8" s="31">
        <v>22.05</v>
      </c>
      <c r="BTY8" s="26">
        <v>70</v>
      </c>
      <c r="BTZ8" s="26">
        <v>528</v>
      </c>
      <c r="BUA8" s="27" t="s">
        <v>295</v>
      </c>
      <c r="BUB8" s="30">
        <v>4.5599999999999996</v>
      </c>
      <c r="BUC8" s="30">
        <v>15.12</v>
      </c>
      <c r="BUD8" s="30">
        <v>23.72</v>
      </c>
      <c r="BUE8" s="28">
        <v>15.28</v>
      </c>
      <c r="BUF8" s="31">
        <v>22.05</v>
      </c>
      <c r="BUG8" s="26">
        <v>70</v>
      </c>
      <c r="BUH8" s="26">
        <v>528</v>
      </c>
      <c r="BUI8" s="27" t="s">
        <v>295</v>
      </c>
      <c r="BUJ8" s="30">
        <v>4.5599999999999996</v>
      </c>
      <c r="BUK8" s="30">
        <v>15.12</v>
      </c>
      <c r="BUL8" s="30">
        <v>23.72</v>
      </c>
      <c r="BUM8" s="28">
        <v>15.28</v>
      </c>
      <c r="BUN8" s="31">
        <v>22.05</v>
      </c>
      <c r="BUO8" s="26">
        <v>70</v>
      </c>
      <c r="BUP8" s="26">
        <v>528</v>
      </c>
      <c r="BUQ8" s="27" t="s">
        <v>295</v>
      </c>
      <c r="BUR8" s="30">
        <v>4.5599999999999996</v>
      </c>
      <c r="BUS8" s="30">
        <v>15.12</v>
      </c>
      <c r="BUT8" s="30">
        <v>23.72</v>
      </c>
      <c r="BUU8" s="28">
        <v>15.28</v>
      </c>
      <c r="BUV8" s="31">
        <v>22.05</v>
      </c>
      <c r="BUW8" s="26">
        <v>70</v>
      </c>
      <c r="BUX8" s="26">
        <v>528</v>
      </c>
      <c r="BUY8" s="27" t="s">
        <v>295</v>
      </c>
      <c r="BUZ8" s="30">
        <v>4.5599999999999996</v>
      </c>
      <c r="BVA8" s="30">
        <v>15.12</v>
      </c>
      <c r="BVB8" s="30">
        <v>23.72</v>
      </c>
      <c r="BVC8" s="28">
        <v>15.28</v>
      </c>
      <c r="BVD8" s="31">
        <v>22.05</v>
      </c>
      <c r="BVE8" s="26">
        <v>70</v>
      </c>
      <c r="BVF8" s="26">
        <v>528</v>
      </c>
      <c r="BVG8" s="27" t="s">
        <v>295</v>
      </c>
      <c r="BVH8" s="30">
        <v>4.5599999999999996</v>
      </c>
      <c r="BVI8" s="30">
        <v>15.12</v>
      </c>
      <c r="BVJ8" s="30">
        <v>23.72</v>
      </c>
      <c r="BVK8" s="28">
        <v>15.28</v>
      </c>
      <c r="BVL8" s="31">
        <v>22.05</v>
      </c>
      <c r="BVM8" s="26">
        <v>70</v>
      </c>
      <c r="BVN8" s="26">
        <v>528</v>
      </c>
      <c r="BVO8" s="27" t="s">
        <v>295</v>
      </c>
      <c r="BVP8" s="30">
        <v>4.5599999999999996</v>
      </c>
      <c r="BVQ8" s="30">
        <v>15.12</v>
      </c>
      <c r="BVR8" s="30">
        <v>23.72</v>
      </c>
      <c r="BVS8" s="28">
        <v>15.28</v>
      </c>
      <c r="BVT8" s="31">
        <v>22.05</v>
      </c>
      <c r="BVU8" s="26">
        <v>70</v>
      </c>
      <c r="BVV8" s="26">
        <v>528</v>
      </c>
      <c r="BVW8" s="27" t="s">
        <v>295</v>
      </c>
      <c r="BVX8" s="30">
        <v>4.5599999999999996</v>
      </c>
      <c r="BVY8" s="30">
        <v>15.12</v>
      </c>
      <c r="BVZ8" s="30">
        <v>23.72</v>
      </c>
      <c r="BWA8" s="28">
        <v>15.28</v>
      </c>
      <c r="BWB8" s="31">
        <v>22.05</v>
      </c>
      <c r="BWC8" s="26">
        <v>70</v>
      </c>
      <c r="BWD8" s="26">
        <v>528</v>
      </c>
      <c r="BWE8" s="27" t="s">
        <v>295</v>
      </c>
      <c r="BWF8" s="30">
        <v>4.5599999999999996</v>
      </c>
      <c r="BWG8" s="30">
        <v>15.12</v>
      </c>
      <c r="BWH8" s="30">
        <v>23.72</v>
      </c>
      <c r="BWI8" s="28">
        <v>15.28</v>
      </c>
      <c r="BWJ8" s="31">
        <v>22.05</v>
      </c>
      <c r="BWK8" s="26">
        <v>70</v>
      </c>
      <c r="BWL8" s="26">
        <v>528</v>
      </c>
      <c r="BWM8" s="27" t="s">
        <v>295</v>
      </c>
      <c r="BWN8" s="30">
        <v>4.5599999999999996</v>
      </c>
      <c r="BWO8" s="30">
        <v>15.12</v>
      </c>
      <c r="BWP8" s="30">
        <v>23.72</v>
      </c>
      <c r="BWQ8" s="28">
        <v>15.28</v>
      </c>
      <c r="BWR8" s="31">
        <v>22.05</v>
      </c>
      <c r="BWS8" s="26">
        <v>70</v>
      </c>
      <c r="BWT8" s="26">
        <v>528</v>
      </c>
      <c r="BWU8" s="27" t="s">
        <v>295</v>
      </c>
      <c r="BWV8" s="30">
        <v>4.5599999999999996</v>
      </c>
      <c r="BWW8" s="30">
        <v>15.12</v>
      </c>
      <c r="BWX8" s="30">
        <v>23.72</v>
      </c>
      <c r="BWY8" s="28">
        <v>15.28</v>
      </c>
      <c r="BWZ8" s="31">
        <v>22.05</v>
      </c>
      <c r="BXA8" s="26">
        <v>70</v>
      </c>
      <c r="BXB8" s="26">
        <v>528</v>
      </c>
      <c r="BXC8" s="27" t="s">
        <v>295</v>
      </c>
      <c r="BXD8" s="30">
        <v>4.5599999999999996</v>
      </c>
      <c r="BXE8" s="30">
        <v>15.12</v>
      </c>
      <c r="BXF8" s="30">
        <v>23.72</v>
      </c>
      <c r="BXG8" s="28">
        <v>15.28</v>
      </c>
      <c r="BXH8" s="31">
        <v>22.05</v>
      </c>
      <c r="BXI8" s="26">
        <v>70</v>
      </c>
      <c r="BXJ8" s="26">
        <v>528</v>
      </c>
      <c r="BXK8" s="27" t="s">
        <v>295</v>
      </c>
      <c r="BXL8" s="30">
        <v>4.5599999999999996</v>
      </c>
      <c r="BXM8" s="30">
        <v>15.12</v>
      </c>
      <c r="BXN8" s="30">
        <v>23.72</v>
      </c>
      <c r="BXO8" s="28">
        <v>15.28</v>
      </c>
      <c r="BXP8" s="31">
        <v>22.05</v>
      </c>
      <c r="BXQ8" s="26">
        <v>70</v>
      </c>
      <c r="BXR8" s="26">
        <v>528</v>
      </c>
      <c r="BXS8" s="27" t="s">
        <v>295</v>
      </c>
      <c r="BXT8" s="30">
        <v>4.5599999999999996</v>
      </c>
      <c r="BXU8" s="30">
        <v>15.12</v>
      </c>
      <c r="BXV8" s="30">
        <v>23.72</v>
      </c>
      <c r="BXW8" s="28">
        <v>15.28</v>
      </c>
      <c r="BXX8" s="31">
        <v>22.05</v>
      </c>
      <c r="BXY8" s="26">
        <v>70</v>
      </c>
      <c r="BXZ8" s="26">
        <v>528</v>
      </c>
      <c r="BYA8" s="27" t="s">
        <v>295</v>
      </c>
      <c r="BYB8" s="30">
        <v>4.5599999999999996</v>
      </c>
      <c r="BYC8" s="30">
        <v>15.12</v>
      </c>
      <c r="BYD8" s="30">
        <v>23.72</v>
      </c>
      <c r="BYE8" s="28">
        <v>15.28</v>
      </c>
      <c r="BYF8" s="31">
        <v>22.05</v>
      </c>
      <c r="BYG8" s="26">
        <v>70</v>
      </c>
      <c r="BYH8" s="26">
        <v>528</v>
      </c>
      <c r="BYI8" s="27" t="s">
        <v>295</v>
      </c>
      <c r="BYJ8" s="30">
        <v>4.5599999999999996</v>
      </c>
      <c r="BYK8" s="30">
        <v>15.12</v>
      </c>
      <c r="BYL8" s="30">
        <v>23.72</v>
      </c>
      <c r="BYM8" s="28">
        <v>15.28</v>
      </c>
      <c r="BYN8" s="31">
        <v>22.05</v>
      </c>
      <c r="BYO8" s="26">
        <v>70</v>
      </c>
      <c r="BYP8" s="26">
        <v>528</v>
      </c>
      <c r="BYQ8" s="27" t="s">
        <v>295</v>
      </c>
      <c r="BYR8" s="30">
        <v>4.5599999999999996</v>
      </c>
      <c r="BYS8" s="30">
        <v>15.12</v>
      </c>
      <c r="BYT8" s="30">
        <v>23.72</v>
      </c>
      <c r="BYU8" s="28">
        <v>15.28</v>
      </c>
      <c r="BYV8" s="31">
        <v>22.05</v>
      </c>
      <c r="BYW8" s="26">
        <v>70</v>
      </c>
      <c r="BYX8" s="26">
        <v>528</v>
      </c>
      <c r="BYY8" s="27" t="s">
        <v>295</v>
      </c>
      <c r="BYZ8" s="30">
        <v>4.5599999999999996</v>
      </c>
      <c r="BZA8" s="30">
        <v>15.12</v>
      </c>
      <c r="BZB8" s="30">
        <v>23.72</v>
      </c>
      <c r="BZC8" s="28">
        <v>15.28</v>
      </c>
      <c r="BZD8" s="31">
        <v>22.05</v>
      </c>
      <c r="BZE8" s="26">
        <v>70</v>
      </c>
      <c r="BZF8" s="26">
        <v>528</v>
      </c>
      <c r="BZG8" s="27" t="s">
        <v>295</v>
      </c>
      <c r="BZH8" s="30">
        <v>4.5599999999999996</v>
      </c>
      <c r="BZI8" s="30">
        <v>15.12</v>
      </c>
      <c r="BZJ8" s="30">
        <v>23.72</v>
      </c>
      <c r="BZK8" s="28">
        <v>15.28</v>
      </c>
      <c r="BZL8" s="31">
        <v>22.05</v>
      </c>
      <c r="BZM8" s="26">
        <v>70</v>
      </c>
      <c r="BZN8" s="26">
        <v>528</v>
      </c>
      <c r="BZO8" s="27" t="s">
        <v>295</v>
      </c>
      <c r="BZP8" s="30">
        <v>4.5599999999999996</v>
      </c>
      <c r="BZQ8" s="30">
        <v>15.12</v>
      </c>
      <c r="BZR8" s="30">
        <v>23.72</v>
      </c>
      <c r="BZS8" s="28">
        <v>15.28</v>
      </c>
      <c r="BZT8" s="31">
        <v>22.05</v>
      </c>
      <c r="BZU8" s="26">
        <v>70</v>
      </c>
      <c r="BZV8" s="26">
        <v>528</v>
      </c>
      <c r="BZW8" s="27" t="s">
        <v>295</v>
      </c>
      <c r="BZX8" s="30">
        <v>4.5599999999999996</v>
      </c>
      <c r="BZY8" s="30">
        <v>15.12</v>
      </c>
      <c r="BZZ8" s="30">
        <v>23.72</v>
      </c>
      <c r="CAA8" s="28">
        <v>15.28</v>
      </c>
      <c r="CAB8" s="31">
        <v>22.05</v>
      </c>
      <c r="CAC8" s="26">
        <v>70</v>
      </c>
      <c r="CAD8" s="26">
        <v>528</v>
      </c>
      <c r="CAE8" s="27" t="s">
        <v>295</v>
      </c>
      <c r="CAF8" s="30">
        <v>4.5599999999999996</v>
      </c>
      <c r="CAG8" s="30">
        <v>15.12</v>
      </c>
      <c r="CAH8" s="30">
        <v>23.72</v>
      </c>
      <c r="CAI8" s="28">
        <v>15.28</v>
      </c>
      <c r="CAJ8" s="31">
        <v>22.05</v>
      </c>
      <c r="CAK8" s="26">
        <v>70</v>
      </c>
      <c r="CAL8" s="26">
        <v>528</v>
      </c>
      <c r="CAM8" s="27" t="s">
        <v>295</v>
      </c>
      <c r="CAN8" s="30">
        <v>4.5599999999999996</v>
      </c>
      <c r="CAO8" s="30">
        <v>15.12</v>
      </c>
      <c r="CAP8" s="30">
        <v>23.72</v>
      </c>
      <c r="CAQ8" s="28">
        <v>15.28</v>
      </c>
      <c r="CAR8" s="31">
        <v>22.05</v>
      </c>
      <c r="CAS8" s="26">
        <v>70</v>
      </c>
      <c r="CAT8" s="26">
        <v>528</v>
      </c>
      <c r="CAU8" s="27" t="s">
        <v>295</v>
      </c>
      <c r="CAV8" s="30">
        <v>4.5599999999999996</v>
      </c>
      <c r="CAW8" s="30">
        <v>15.12</v>
      </c>
      <c r="CAX8" s="30">
        <v>23.72</v>
      </c>
      <c r="CAY8" s="28">
        <v>15.28</v>
      </c>
      <c r="CAZ8" s="31">
        <v>22.05</v>
      </c>
      <c r="CBA8" s="26">
        <v>70</v>
      </c>
      <c r="CBB8" s="26">
        <v>528</v>
      </c>
      <c r="CBC8" s="27" t="s">
        <v>295</v>
      </c>
      <c r="CBD8" s="30">
        <v>4.5599999999999996</v>
      </c>
      <c r="CBE8" s="30">
        <v>15.12</v>
      </c>
      <c r="CBF8" s="30">
        <v>23.72</v>
      </c>
      <c r="CBG8" s="28">
        <v>15.28</v>
      </c>
      <c r="CBH8" s="31">
        <v>22.05</v>
      </c>
      <c r="CBI8" s="26">
        <v>70</v>
      </c>
      <c r="CBJ8" s="26">
        <v>528</v>
      </c>
      <c r="CBK8" s="27" t="s">
        <v>295</v>
      </c>
      <c r="CBL8" s="30">
        <v>4.5599999999999996</v>
      </c>
      <c r="CBM8" s="30">
        <v>15.12</v>
      </c>
      <c r="CBN8" s="30">
        <v>23.72</v>
      </c>
      <c r="CBO8" s="28">
        <v>15.28</v>
      </c>
      <c r="CBP8" s="31">
        <v>22.05</v>
      </c>
      <c r="CBQ8" s="26">
        <v>70</v>
      </c>
      <c r="CBR8" s="26">
        <v>528</v>
      </c>
      <c r="CBS8" s="27" t="s">
        <v>295</v>
      </c>
      <c r="CBT8" s="30">
        <v>4.5599999999999996</v>
      </c>
      <c r="CBU8" s="30">
        <v>15.12</v>
      </c>
      <c r="CBV8" s="30">
        <v>23.72</v>
      </c>
      <c r="CBW8" s="28">
        <v>15.28</v>
      </c>
      <c r="CBX8" s="31">
        <v>22.05</v>
      </c>
      <c r="CBY8" s="26">
        <v>70</v>
      </c>
      <c r="CBZ8" s="26">
        <v>528</v>
      </c>
      <c r="CCA8" s="27" t="s">
        <v>295</v>
      </c>
      <c r="CCB8" s="30">
        <v>4.5599999999999996</v>
      </c>
      <c r="CCC8" s="30">
        <v>15.12</v>
      </c>
      <c r="CCD8" s="30">
        <v>23.72</v>
      </c>
      <c r="CCE8" s="28">
        <v>15.28</v>
      </c>
      <c r="CCF8" s="31">
        <v>22.05</v>
      </c>
      <c r="CCG8" s="26">
        <v>70</v>
      </c>
      <c r="CCH8" s="26">
        <v>528</v>
      </c>
      <c r="CCI8" s="27" t="s">
        <v>295</v>
      </c>
      <c r="CCJ8" s="30">
        <v>4.5599999999999996</v>
      </c>
      <c r="CCK8" s="30">
        <v>15.12</v>
      </c>
      <c r="CCL8" s="30">
        <v>23.72</v>
      </c>
      <c r="CCM8" s="28">
        <v>15.28</v>
      </c>
      <c r="CCN8" s="31">
        <v>22.05</v>
      </c>
      <c r="CCO8" s="26">
        <v>70</v>
      </c>
      <c r="CCP8" s="26">
        <v>528</v>
      </c>
      <c r="CCQ8" s="27" t="s">
        <v>295</v>
      </c>
      <c r="CCR8" s="30">
        <v>4.5599999999999996</v>
      </c>
      <c r="CCS8" s="30">
        <v>15.12</v>
      </c>
      <c r="CCT8" s="30">
        <v>23.72</v>
      </c>
      <c r="CCU8" s="28">
        <v>15.28</v>
      </c>
      <c r="CCV8" s="31">
        <v>22.05</v>
      </c>
      <c r="CCW8" s="26">
        <v>70</v>
      </c>
      <c r="CCX8" s="26">
        <v>528</v>
      </c>
      <c r="CCY8" s="27" t="s">
        <v>295</v>
      </c>
      <c r="CCZ8" s="30">
        <v>4.5599999999999996</v>
      </c>
      <c r="CDA8" s="30">
        <v>15.12</v>
      </c>
      <c r="CDB8" s="30">
        <v>23.72</v>
      </c>
      <c r="CDC8" s="28">
        <v>15.28</v>
      </c>
      <c r="CDD8" s="31">
        <v>22.05</v>
      </c>
      <c r="CDE8" s="26">
        <v>70</v>
      </c>
      <c r="CDF8" s="26">
        <v>528</v>
      </c>
      <c r="CDG8" s="27" t="s">
        <v>295</v>
      </c>
      <c r="CDH8" s="30">
        <v>4.5599999999999996</v>
      </c>
      <c r="CDI8" s="30">
        <v>15.12</v>
      </c>
      <c r="CDJ8" s="30">
        <v>23.72</v>
      </c>
      <c r="CDK8" s="28">
        <v>15.28</v>
      </c>
      <c r="CDL8" s="31">
        <v>22.05</v>
      </c>
      <c r="CDM8" s="26">
        <v>70</v>
      </c>
      <c r="CDN8" s="26">
        <v>528</v>
      </c>
      <c r="CDO8" s="27" t="s">
        <v>295</v>
      </c>
      <c r="CDP8" s="30">
        <v>4.5599999999999996</v>
      </c>
      <c r="CDQ8" s="30">
        <v>15.12</v>
      </c>
      <c r="CDR8" s="30">
        <v>23.72</v>
      </c>
      <c r="CDS8" s="28">
        <v>15.28</v>
      </c>
      <c r="CDT8" s="31">
        <v>22.05</v>
      </c>
      <c r="CDU8" s="26">
        <v>70</v>
      </c>
      <c r="CDV8" s="26">
        <v>528</v>
      </c>
      <c r="CDW8" s="27" t="s">
        <v>295</v>
      </c>
      <c r="CDX8" s="30">
        <v>4.5599999999999996</v>
      </c>
      <c r="CDY8" s="30">
        <v>15.12</v>
      </c>
      <c r="CDZ8" s="30">
        <v>23.72</v>
      </c>
      <c r="CEA8" s="28">
        <v>15.28</v>
      </c>
      <c r="CEB8" s="31">
        <v>22.05</v>
      </c>
      <c r="CEC8" s="26">
        <v>70</v>
      </c>
      <c r="CED8" s="26">
        <v>528</v>
      </c>
      <c r="CEE8" s="27" t="s">
        <v>295</v>
      </c>
      <c r="CEF8" s="30">
        <v>4.5599999999999996</v>
      </c>
      <c r="CEG8" s="30">
        <v>15.12</v>
      </c>
      <c r="CEH8" s="30">
        <v>23.72</v>
      </c>
      <c r="CEI8" s="28">
        <v>15.28</v>
      </c>
      <c r="CEJ8" s="31">
        <v>22.05</v>
      </c>
      <c r="CEK8" s="26">
        <v>70</v>
      </c>
      <c r="CEL8" s="26">
        <v>528</v>
      </c>
      <c r="CEM8" s="27" t="s">
        <v>295</v>
      </c>
      <c r="CEN8" s="30">
        <v>4.5599999999999996</v>
      </c>
      <c r="CEO8" s="30">
        <v>15.12</v>
      </c>
      <c r="CEP8" s="30">
        <v>23.72</v>
      </c>
      <c r="CEQ8" s="28">
        <v>15.28</v>
      </c>
      <c r="CER8" s="31">
        <v>22.05</v>
      </c>
      <c r="CES8" s="26">
        <v>70</v>
      </c>
      <c r="CET8" s="26">
        <v>528</v>
      </c>
      <c r="CEU8" s="27" t="s">
        <v>295</v>
      </c>
      <c r="CEV8" s="30">
        <v>4.5599999999999996</v>
      </c>
      <c r="CEW8" s="30">
        <v>15.12</v>
      </c>
      <c r="CEX8" s="30">
        <v>23.72</v>
      </c>
      <c r="CEY8" s="28">
        <v>15.28</v>
      </c>
      <c r="CEZ8" s="31">
        <v>22.05</v>
      </c>
      <c r="CFA8" s="26">
        <v>70</v>
      </c>
      <c r="CFB8" s="26">
        <v>528</v>
      </c>
      <c r="CFC8" s="27" t="s">
        <v>295</v>
      </c>
      <c r="CFD8" s="30">
        <v>4.5599999999999996</v>
      </c>
      <c r="CFE8" s="30">
        <v>15.12</v>
      </c>
      <c r="CFF8" s="30">
        <v>23.72</v>
      </c>
      <c r="CFG8" s="28">
        <v>15.28</v>
      </c>
      <c r="CFH8" s="31">
        <v>22.05</v>
      </c>
      <c r="CFI8" s="26">
        <v>70</v>
      </c>
      <c r="CFJ8" s="26">
        <v>528</v>
      </c>
      <c r="CFK8" s="27" t="s">
        <v>295</v>
      </c>
      <c r="CFL8" s="30">
        <v>4.5599999999999996</v>
      </c>
      <c r="CFM8" s="30">
        <v>15.12</v>
      </c>
      <c r="CFN8" s="30">
        <v>23.72</v>
      </c>
      <c r="CFO8" s="28">
        <v>15.28</v>
      </c>
      <c r="CFP8" s="31">
        <v>22.05</v>
      </c>
      <c r="CFQ8" s="26">
        <v>70</v>
      </c>
      <c r="CFR8" s="26">
        <v>528</v>
      </c>
      <c r="CFS8" s="27" t="s">
        <v>295</v>
      </c>
      <c r="CFT8" s="30">
        <v>4.5599999999999996</v>
      </c>
      <c r="CFU8" s="30">
        <v>15.12</v>
      </c>
      <c r="CFV8" s="30">
        <v>23.72</v>
      </c>
      <c r="CFW8" s="28">
        <v>15.28</v>
      </c>
      <c r="CFX8" s="31">
        <v>22.05</v>
      </c>
      <c r="CFY8" s="26">
        <v>70</v>
      </c>
      <c r="CFZ8" s="26">
        <v>528</v>
      </c>
      <c r="CGA8" s="27" t="s">
        <v>295</v>
      </c>
      <c r="CGB8" s="30">
        <v>4.5599999999999996</v>
      </c>
      <c r="CGC8" s="30">
        <v>15.12</v>
      </c>
      <c r="CGD8" s="30">
        <v>23.72</v>
      </c>
      <c r="CGE8" s="28">
        <v>15.28</v>
      </c>
      <c r="CGF8" s="31">
        <v>22.05</v>
      </c>
      <c r="CGG8" s="26">
        <v>70</v>
      </c>
      <c r="CGH8" s="26">
        <v>528</v>
      </c>
      <c r="CGI8" s="27" t="s">
        <v>295</v>
      </c>
      <c r="CGJ8" s="30">
        <v>4.5599999999999996</v>
      </c>
      <c r="CGK8" s="30">
        <v>15.12</v>
      </c>
      <c r="CGL8" s="30">
        <v>23.72</v>
      </c>
      <c r="CGM8" s="28">
        <v>15.28</v>
      </c>
      <c r="CGN8" s="31">
        <v>22.05</v>
      </c>
      <c r="CGO8" s="26">
        <v>70</v>
      </c>
      <c r="CGP8" s="26">
        <v>528</v>
      </c>
      <c r="CGQ8" s="27" t="s">
        <v>295</v>
      </c>
      <c r="CGR8" s="30">
        <v>4.5599999999999996</v>
      </c>
      <c r="CGS8" s="30">
        <v>15.12</v>
      </c>
      <c r="CGT8" s="30">
        <v>23.72</v>
      </c>
      <c r="CGU8" s="28">
        <v>15.28</v>
      </c>
      <c r="CGV8" s="31">
        <v>22.05</v>
      </c>
      <c r="CGW8" s="26">
        <v>70</v>
      </c>
      <c r="CGX8" s="26">
        <v>528</v>
      </c>
      <c r="CGY8" s="27" t="s">
        <v>295</v>
      </c>
      <c r="CGZ8" s="30">
        <v>4.5599999999999996</v>
      </c>
      <c r="CHA8" s="30">
        <v>15.12</v>
      </c>
      <c r="CHB8" s="30">
        <v>23.72</v>
      </c>
      <c r="CHC8" s="28">
        <v>15.28</v>
      </c>
      <c r="CHD8" s="31">
        <v>22.05</v>
      </c>
      <c r="CHE8" s="26">
        <v>70</v>
      </c>
      <c r="CHF8" s="26">
        <v>528</v>
      </c>
      <c r="CHG8" s="27" t="s">
        <v>295</v>
      </c>
      <c r="CHH8" s="30">
        <v>4.5599999999999996</v>
      </c>
      <c r="CHI8" s="30">
        <v>15.12</v>
      </c>
      <c r="CHJ8" s="30">
        <v>23.72</v>
      </c>
      <c r="CHK8" s="28">
        <v>15.28</v>
      </c>
      <c r="CHL8" s="31">
        <v>22.05</v>
      </c>
      <c r="CHM8" s="26">
        <v>70</v>
      </c>
      <c r="CHN8" s="26">
        <v>528</v>
      </c>
      <c r="CHO8" s="27" t="s">
        <v>295</v>
      </c>
      <c r="CHP8" s="30">
        <v>4.5599999999999996</v>
      </c>
      <c r="CHQ8" s="30">
        <v>15.12</v>
      </c>
      <c r="CHR8" s="30">
        <v>23.72</v>
      </c>
      <c r="CHS8" s="28">
        <v>15.28</v>
      </c>
      <c r="CHT8" s="31">
        <v>22.05</v>
      </c>
      <c r="CHU8" s="26">
        <v>70</v>
      </c>
      <c r="CHV8" s="26">
        <v>528</v>
      </c>
      <c r="CHW8" s="27" t="s">
        <v>295</v>
      </c>
      <c r="CHX8" s="30">
        <v>4.5599999999999996</v>
      </c>
      <c r="CHY8" s="30">
        <v>15.12</v>
      </c>
      <c r="CHZ8" s="30">
        <v>23.72</v>
      </c>
      <c r="CIA8" s="28">
        <v>15.28</v>
      </c>
      <c r="CIB8" s="31">
        <v>22.05</v>
      </c>
      <c r="CIC8" s="26">
        <v>70</v>
      </c>
      <c r="CID8" s="26">
        <v>528</v>
      </c>
      <c r="CIE8" s="27" t="s">
        <v>295</v>
      </c>
      <c r="CIF8" s="30">
        <v>4.5599999999999996</v>
      </c>
      <c r="CIG8" s="30">
        <v>15.12</v>
      </c>
      <c r="CIH8" s="30">
        <v>23.72</v>
      </c>
      <c r="CII8" s="28">
        <v>15.28</v>
      </c>
      <c r="CIJ8" s="31">
        <v>22.05</v>
      </c>
      <c r="CIK8" s="26">
        <v>70</v>
      </c>
      <c r="CIL8" s="26">
        <v>528</v>
      </c>
      <c r="CIM8" s="27" t="s">
        <v>295</v>
      </c>
      <c r="CIN8" s="30">
        <v>4.5599999999999996</v>
      </c>
      <c r="CIO8" s="30">
        <v>15.12</v>
      </c>
      <c r="CIP8" s="30">
        <v>23.72</v>
      </c>
      <c r="CIQ8" s="28">
        <v>15.28</v>
      </c>
      <c r="CIR8" s="31">
        <v>22.05</v>
      </c>
      <c r="CIS8" s="26">
        <v>70</v>
      </c>
      <c r="CIT8" s="26">
        <v>528</v>
      </c>
      <c r="CIU8" s="27" t="s">
        <v>295</v>
      </c>
      <c r="CIV8" s="30">
        <v>4.5599999999999996</v>
      </c>
      <c r="CIW8" s="30">
        <v>15.12</v>
      </c>
      <c r="CIX8" s="30">
        <v>23.72</v>
      </c>
      <c r="CIY8" s="28">
        <v>15.28</v>
      </c>
      <c r="CIZ8" s="31">
        <v>22.05</v>
      </c>
      <c r="CJA8" s="26">
        <v>70</v>
      </c>
      <c r="CJB8" s="26">
        <v>528</v>
      </c>
      <c r="CJC8" s="27" t="s">
        <v>295</v>
      </c>
      <c r="CJD8" s="30">
        <v>4.5599999999999996</v>
      </c>
      <c r="CJE8" s="30">
        <v>15.12</v>
      </c>
      <c r="CJF8" s="30">
        <v>23.72</v>
      </c>
      <c r="CJG8" s="28">
        <v>15.28</v>
      </c>
      <c r="CJH8" s="31">
        <v>22.05</v>
      </c>
      <c r="CJI8" s="26">
        <v>70</v>
      </c>
      <c r="CJJ8" s="26">
        <v>528</v>
      </c>
      <c r="CJK8" s="27" t="s">
        <v>295</v>
      </c>
      <c r="CJL8" s="30">
        <v>4.5599999999999996</v>
      </c>
      <c r="CJM8" s="30">
        <v>15.12</v>
      </c>
      <c r="CJN8" s="30">
        <v>23.72</v>
      </c>
      <c r="CJO8" s="28">
        <v>15.28</v>
      </c>
      <c r="CJP8" s="31">
        <v>22.05</v>
      </c>
      <c r="CJQ8" s="26">
        <v>70</v>
      </c>
      <c r="CJR8" s="26">
        <v>528</v>
      </c>
      <c r="CJS8" s="27" t="s">
        <v>295</v>
      </c>
      <c r="CJT8" s="30">
        <v>4.5599999999999996</v>
      </c>
      <c r="CJU8" s="30">
        <v>15.12</v>
      </c>
      <c r="CJV8" s="30">
        <v>23.72</v>
      </c>
      <c r="CJW8" s="28">
        <v>15.28</v>
      </c>
      <c r="CJX8" s="31">
        <v>22.05</v>
      </c>
      <c r="CJY8" s="26">
        <v>70</v>
      </c>
      <c r="CJZ8" s="26">
        <v>528</v>
      </c>
      <c r="CKA8" s="27" t="s">
        <v>295</v>
      </c>
      <c r="CKB8" s="30">
        <v>4.5599999999999996</v>
      </c>
      <c r="CKC8" s="30">
        <v>15.12</v>
      </c>
      <c r="CKD8" s="30">
        <v>23.72</v>
      </c>
      <c r="CKE8" s="28">
        <v>15.28</v>
      </c>
      <c r="CKF8" s="31">
        <v>22.05</v>
      </c>
      <c r="CKG8" s="26">
        <v>70</v>
      </c>
      <c r="CKH8" s="26">
        <v>528</v>
      </c>
      <c r="CKI8" s="27" t="s">
        <v>295</v>
      </c>
      <c r="CKJ8" s="30">
        <v>4.5599999999999996</v>
      </c>
      <c r="CKK8" s="30">
        <v>15.12</v>
      </c>
      <c r="CKL8" s="30">
        <v>23.72</v>
      </c>
      <c r="CKM8" s="28">
        <v>15.28</v>
      </c>
      <c r="CKN8" s="31">
        <v>22.05</v>
      </c>
      <c r="CKO8" s="26">
        <v>70</v>
      </c>
      <c r="CKP8" s="26">
        <v>528</v>
      </c>
      <c r="CKQ8" s="27" t="s">
        <v>295</v>
      </c>
      <c r="CKR8" s="30">
        <v>4.5599999999999996</v>
      </c>
      <c r="CKS8" s="30">
        <v>15.12</v>
      </c>
      <c r="CKT8" s="30">
        <v>23.72</v>
      </c>
      <c r="CKU8" s="28">
        <v>15.28</v>
      </c>
      <c r="CKV8" s="31">
        <v>22.05</v>
      </c>
      <c r="CKW8" s="26">
        <v>70</v>
      </c>
      <c r="CKX8" s="26">
        <v>528</v>
      </c>
      <c r="CKY8" s="27" t="s">
        <v>295</v>
      </c>
      <c r="CKZ8" s="30">
        <v>4.5599999999999996</v>
      </c>
      <c r="CLA8" s="30">
        <v>15.12</v>
      </c>
      <c r="CLB8" s="30">
        <v>23.72</v>
      </c>
      <c r="CLC8" s="28">
        <v>15.28</v>
      </c>
      <c r="CLD8" s="31">
        <v>22.05</v>
      </c>
      <c r="CLE8" s="26">
        <v>70</v>
      </c>
      <c r="CLF8" s="26">
        <v>528</v>
      </c>
      <c r="CLG8" s="27" t="s">
        <v>295</v>
      </c>
      <c r="CLH8" s="30">
        <v>4.5599999999999996</v>
      </c>
      <c r="CLI8" s="30">
        <v>15.12</v>
      </c>
      <c r="CLJ8" s="30">
        <v>23.72</v>
      </c>
      <c r="CLK8" s="28">
        <v>15.28</v>
      </c>
      <c r="CLL8" s="31">
        <v>22.05</v>
      </c>
      <c r="CLM8" s="26">
        <v>70</v>
      </c>
      <c r="CLN8" s="26">
        <v>528</v>
      </c>
      <c r="CLO8" s="27" t="s">
        <v>295</v>
      </c>
      <c r="CLP8" s="30">
        <v>4.5599999999999996</v>
      </c>
      <c r="CLQ8" s="30">
        <v>15.12</v>
      </c>
      <c r="CLR8" s="30">
        <v>23.72</v>
      </c>
      <c r="CLS8" s="28">
        <v>15.28</v>
      </c>
      <c r="CLT8" s="31">
        <v>22.05</v>
      </c>
      <c r="CLU8" s="26">
        <v>70</v>
      </c>
      <c r="CLV8" s="26">
        <v>528</v>
      </c>
      <c r="CLW8" s="27" t="s">
        <v>295</v>
      </c>
      <c r="CLX8" s="30">
        <v>4.5599999999999996</v>
      </c>
      <c r="CLY8" s="30">
        <v>15.12</v>
      </c>
      <c r="CLZ8" s="30">
        <v>23.72</v>
      </c>
      <c r="CMA8" s="28">
        <v>15.28</v>
      </c>
      <c r="CMB8" s="31">
        <v>22.05</v>
      </c>
      <c r="CMC8" s="26">
        <v>70</v>
      </c>
      <c r="CMD8" s="26">
        <v>528</v>
      </c>
      <c r="CME8" s="27" t="s">
        <v>295</v>
      </c>
      <c r="CMF8" s="30">
        <v>4.5599999999999996</v>
      </c>
      <c r="CMG8" s="30">
        <v>15.12</v>
      </c>
      <c r="CMH8" s="30">
        <v>23.72</v>
      </c>
      <c r="CMI8" s="28">
        <v>15.28</v>
      </c>
      <c r="CMJ8" s="31">
        <v>22.05</v>
      </c>
      <c r="CMK8" s="26">
        <v>70</v>
      </c>
      <c r="CML8" s="26">
        <v>528</v>
      </c>
      <c r="CMM8" s="27" t="s">
        <v>295</v>
      </c>
      <c r="CMN8" s="30">
        <v>4.5599999999999996</v>
      </c>
      <c r="CMO8" s="30">
        <v>15.12</v>
      </c>
      <c r="CMP8" s="30">
        <v>23.72</v>
      </c>
      <c r="CMQ8" s="28">
        <v>15.28</v>
      </c>
      <c r="CMR8" s="31">
        <v>22.05</v>
      </c>
      <c r="CMS8" s="26">
        <v>70</v>
      </c>
      <c r="CMT8" s="26">
        <v>528</v>
      </c>
      <c r="CMU8" s="27" t="s">
        <v>295</v>
      </c>
      <c r="CMV8" s="30">
        <v>4.5599999999999996</v>
      </c>
      <c r="CMW8" s="30">
        <v>15.12</v>
      </c>
      <c r="CMX8" s="30">
        <v>23.72</v>
      </c>
      <c r="CMY8" s="28">
        <v>15.28</v>
      </c>
      <c r="CMZ8" s="31">
        <v>22.05</v>
      </c>
      <c r="CNA8" s="26">
        <v>70</v>
      </c>
      <c r="CNB8" s="26">
        <v>528</v>
      </c>
      <c r="CNC8" s="27" t="s">
        <v>295</v>
      </c>
      <c r="CND8" s="30">
        <v>4.5599999999999996</v>
      </c>
      <c r="CNE8" s="30">
        <v>15.12</v>
      </c>
      <c r="CNF8" s="30">
        <v>23.72</v>
      </c>
      <c r="CNG8" s="28">
        <v>15.28</v>
      </c>
      <c r="CNH8" s="31">
        <v>22.05</v>
      </c>
      <c r="CNI8" s="26">
        <v>70</v>
      </c>
      <c r="CNJ8" s="26">
        <v>528</v>
      </c>
      <c r="CNK8" s="27" t="s">
        <v>295</v>
      </c>
      <c r="CNL8" s="30">
        <v>4.5599999999999996</v>
      </c>
      <c r="CNM8" s="30">
        <v>15.12</v>
      </c>
      <c r="CNN8" s="30">
        <v>23.72</v>
      </c>
      <c r="CNO8" s="28">
        <v>15.28</v>
      </c>
      <c r="CNP8" s="31">
        <v>22.05</v>
      </c>
      <c r="CNQ8" s="26">
        <v>70</v>
      </c>
      <c r="CNR8" s="26">
        <v>528</v>
      </c>
      <c r="CNS8" s="27" t="s">
        <v>295</v>
      </c>
      <c r="CNT8" s="30">
        <v>4.5599999999999996</v>
      </c>
      <c r="CNU8" s="30">
        <v>15.12</v>
      </c>
      <c r="CNV8" s="30">
        <v>23.72</v>
      </c>
      <c r="CNW8" s="28">
        <v>15.28</v>
      </c>
      <c r="CNX8" s="31">
        <v>22.05</v>
      </c>
      <c r="CNY8" s="26">
        <v>70</v>
      </c>
      <c r="CNZ8" s="26">
        <v>528</v>
      </c>
      <c r="COA8" s="27" t="s">
        <v>295</v>
      </c>
      <c r="COB8" s="30">
        <v>4.5599999999999996</v>
      </c>
      <c r="COC8" s="30">
        <v>15.12</v>
      </c>
      <c r="COD8" s="30">
        <v>23.72</v>
      </c>
      <c r="COE8" s="28">
        <v>15.28</v>
      </c>
      <c r="COF8" s="31">
        <v>22.05</v>
      </c>
      <c r="COG8" s="26">
        <v>70</v>
      </c>
      <c r="COH8" s="26">
        <v>528</v>
      </c>
      <c r="COI8" s="27" t="s">
        <v>295</v>
      </c>
      <c r="COJ8" s="30">
        <v>4.5599999999999996</v>
      </c>
      <c r="COK8" s="30">
        <v>15.12</v>
      </c>
      <c r="COL8" s="30">
        <v>23.72</v>
      </c>
      <c r="COM8" s="28">
        <v>15.28</v>
      </c>
      <c r="CON8" s="31">
        <v>22.05</v>
      </c>
      <c r="COO8" s="26">
        <v>70</v>
      </c>
      <c r="COP8" s="26">
        <v>528</v>
      </c>
      <c r="COQ8" s="27" t="s">
        <v>295</v>
      </c>
      <c r="COR8" s="30">
        <v>4.5599999999999996</v>
      </c>
      <c r="COS8" s="30">
        <v>15.12</v>
      </c>
      <c r="COT8" s="30">
        <v>23.72</v>
      </c>
      <c r="COU8" s="28">
        <v>15.28</v>
      </c>
      <c r="COV8" s="31">
        <v>22.05</v>
      </c>
      <c r="COW8" s="26">
        <v>70</v>
      </c>
      <c r="COX8" s="26">
        <v>528</v>
      </c>
      <c r="COY8" s="27" t="s">
        <v>295</v>
      </c>
      <c r="COZ8" s="30">
        <v>4.5599999999999996</v>
      </c>
      <c r="CPA8" s="30">
        <v>15.12</v>
      </c>
      <c r="CPB8" s="30">
        <v>23.72</v>
      </c>
      <c r="CPC8" s="28">
        <v>15.28</v>
      </c>
      <c r="CPD8" s="31">
        <v>22.05</v>
      </c>
      <c r="CPE8" s="26">
        <v>70</v>
      </c>
      <c r="CPF8" s="26">
        <v>528</v>
      </c>
      <c r="CPG8" s="27" t="s">
        <v>295</v>
      </c>
      <c r="CPH8" s="30">
        <v>4.5599999999999996</v>
      </c>
      <c r="CPI8" s="30">
        <v>15.12</v>
      </c>
      <c r="CPJ8" s="30">
        <v>23.72</v>
      </c>
      <c r="CPK8" s="28">
        <v>15.28</v>
      </c>
      <c r="CPL8" s="31">
        <v>22.05</v>
      </c>
      <c r="CPM8" s="26">
        <v>70</v>
      </c>
      <c r="CPN8" s="26">
        <v>528</v>
      </c>
      <c r="CPO8" s="27" t="s">
        <v>295</v>
      </c>
      <c r="CPP8" s="30">
        <v>4.5599999999999996</v>
      </c>
      <c r="CPQ8" s="30">
        <v>15.12</v>
      </c>
      <c r="CPR8" s="30">
        <v>23.72</v>
      </c>
      <c r="CPS8" s="28">
        <v>15.28</v>
      </c>
      <c r="CPT8" s="31">
        <v>22.05</v>
      </c>
      <c r="CPU8" s="26">
        <v>70</v>
      </c>
      <c r="CPV8" s="26">
        <v>528</v>
      </c>
      <c r="CPW8" s="27" t="s">
        <v>295</v>
      </c>
      <c r="CPX8" s="30">
        <v>4.5599999999999996</v>
      </c>
      <c r="CPY8" s="30">
        <v>15.12</v>
      </c>
      <c r="CPZ8" s="30">
        <v>23.72</v>
      </c>
      <c r="CQA8" s="28">
        <v>15.28</v>
      </c>
      <c r="CQB8" s="31">
        <v>22.05</v>
      </c>
      <c r="CQC8" s="26">
        <v>70</v>
      </c>
      <c r="CQD8" s="26">
        <v>528</v>
      </c>
      <c r="CQE8" s="27" t="s">
        <v>295</v>
      </c>
      <c r="CQF8" s="30">
        <v>4.5599999999999996</v>
      </c>
      <c r="CQG8" s="30">
        <v>15.12</v>
      </c>
      <c r="CQH8" s="30">
        <v>23.72</v>
      </c>
      <c r="CQI8" s="28">
        <v>15.28</v>
      </c>
      <c r="CQJ8" s="31">
        <v>22.05</v>
      </c>
      <c r="CQK8" s="26">
        <v>70</v>
      </c>
      <c r="CQL8" s="26">
        <v>528</v>
      </c>
      <c r="CQM8" s="27" t="s">
        <v>295</v>
      </c>
      <c r="CQN8" s="30">
        <v>4.5599999999999996</v>
      </c>
      <c r="CQO8" s="30">
        <v>15.12</v>
      </c>
      <c r="CQP8" s="30">
        <v>23.72</v>
      </c>
      <c r="CQQ8" s="28">
        <v>15.28</v>
      </c>
      <c r="CQR8" s="31">
        <v>22.05</v>
      </c>
      <c r="CQS8" s="26">
        <v>70</v>
      </c>
      <c r="CQT8" s="26">
        <v>528</v>
      </c>
      <c r="CQU8" s="27" t="s">
        <v>295</v>
      </c>
      <c r="CQV8" s="30">
        <v>4.5599999999999996</v>
      </c>
      <c r="CQW8" s="30">
        <v>15.12</v>
      </c>
      <c r="CQX8" s="30">
        <v>23.72</v>
      </c>
      <c r="CQY8" s="28">
        <v>15.28</v>
      </c>
      <c r="CQZ8" s="31">
        <v>22.05</v>
      </c>
      <c r="CRA8" s="26">
        <v>70</v>
      </c>
      <c r="CRB8" s="26">
        <v>528</v>
      </c>
      <c r="CRC8" s="27" t="s">
        <v>295</v>
      </c>
      <c r="CRD8" s="30">
        <v>4.5599999999999996</v>
      </c>
      <c r="CRE8" s="30">
        <v>15.12</v>
      </c>
      <c r="CRF8" s="30">
        <v>23.72</v>
      </c>
      <c r="CRG8" s="28">
        <v>15.28</v>
      </c>
      <c r="CRH8" s="31">
        <v>22.05</v>
      </c>
      <c r="CRI8" s="26">
        <v>70</v>
      </c>
      <c r="CRJ8" s="26">
        <v>528</v>
      </c>
      <c r="CRK8" s="27" t="s">
        <v>295</v>
      </c>
      <c r="CRL8" s="30">
        <v>4.5599999999999996</v>
      </c>
      <c r="CRM8" s="30">
        <v>15.12</v>
      </c>
      <c r="CRN8" s="30">
        <v>23.72</v>
      </c>
      <c r="CRO8" s="28">
        <v>15.28</v>
      </c>
      <c r="CRP8" s="31">
        <v>22.05</v>
      </c>
      <c r="CRQ8" s="26">
        <v>70</v>
      </c>
      <c r="CRR8" s="26">
        <v>528</v>
      </c>
      <c r="CRS8" s="27" t="s">
        <v>295</v>
      </c>
      <c r="CRT8" s="30">
        <v>4.5599999999999996</v>
      </c>
      <c r="CRU8" s="30">
        <v>15.12</v>
      </c>
      <c r="CRV8" s="30">
        <v>23.72</v>
      </c>
      <c r="CRW8" s="28">
        <v>15.28</v>
      </c>
      <c r="CRX8" s="31">
        <v>22.05</v>
      </c>
      <c r="CRY8" s="26">
        <v>70</v>
      </c>
      <c r="CRZ8" s="26">
        <v>528</v>
      </c>
      <c r="CSA8" s="27" t="s">
        <v>295</v>
      </c>
      <c r="CSB8" s="30">
        <v>4.5599999999999996</v>
      </c>
      <c r="CSC8" s="30">
        <v>15.12</v>
      </c>
      <c r="CSD8" s="30">
        <v>23.72</v>
      </c>
      <c r="CSE8" s="28">
        <v>15.28</v>
      </c>
      <c r="CSF8" s="31">
        <v>22.05</v>
      </c>
      <c r="CSG8" s="26">
        <v>70</v>
      </c>
      <c r="CSH8" s="26">
        <v>528</v>
      </c>
      <c r="CSI8" s="27" t="s">
        <v>295</v>
      </c>
      <c r="CSJ8" s="30">
        <v>4.5599999999999996</v>
      </c>
      <c r="CSK8" s="30">
        <v>15.12</v>
      </c>
      <c r="CSL8" s="30">
        <v>23.72</v>
      </c>
      <c r="CSM8" s="28">
        <v>15.28</v>
      </c>
      <c r="CSN8" s="31">
        <v>22.05</v>
      </c>
      <c r="CSO8" s="26">
        <v>70</v>
      </c>
      <c r="CSP8" s="26">
        <v>528</v>
      </c>
      <c r="CSQ8" s="27" t="s">
        <v>295</v>
      </c>
      <c r="CSR8" s="30">
        <v>4.5599999999999996</v>
      </c>
      <c r="CSS8" s="30">
        <v>15.12</v>
      </c>
      <c r="CST8" s="30">
        <v>23.72</v>
      </c>
      <c r="CSU8" s="28">
        <v>15.28</v>
      </c>
      <c r="CSV8" s="31">
        <v>22.05</v>
      </c>
      <c r="CSW8" s="26">
        <v>70</v>
      </c>
      <c r="CSX8" s="26">
        <v>528</v>
      </c>
      <c r="CSY8" s="27" t="s">
        <v>295</v>
      </c>
      <c r="CSZ8" s="30">
        <v>4.5599999999999996</v>
      </c>
      <c r="CTA8" s="30">
        <v>15.12</v>
      </c>
      <c r="CTB8" s="30">
        <v>23.72</v>
      </c>
      <c r="CTC8" s="28">
        <v>15.28</v>
      </c>
      <c r="CTD8" s="31">
        <v>22.05</v>
      </c>
      <c r="CTE8" s="26">
        <v>70</v>
      </c>
      <c r="CTF8" s="26">
        <v>528</v>
      </c>
      <c r="CTG8" s="27" t="s">
        <v>295</v>
      </c>
      <c r="CTH8" s="30">
        <v>4.5599999999999996</v>
      </c>
      <c r="CTI8" s="30">
        <v>15.12</v>
      </c>
      <c r="CTJ8" s="30">
        <v>23.72</v>
      </c>
      <c r="CTK8" s="28">
        <v>15.28</v>
      </c>
      <c r="CTL8" s="31">
        <v>22.05</v>
      </c>
      <c r="CTM8" s="26">
        <v>70</v>
      </c>
      <c r="CTN8" s="26">
        <v>528</v>
      </c>
      <c r="CTO8" s="27" t="s">
        <v>295</v>
      </c>
      <c r="CTP8" s="30">
        <v>4.5599999999999996</v>
      </c>
      <c r="CTQ8" s="30">
        <v>15.12</v>
      </c>
      <c r="CTR8" s="30">
        <v>23.72</v>
      </c>
      <c r="CTS8" s="28">
        <v>15.28</v>
      </c>
      <c r="CTT8" s="31">
        <v>22.05</v>
      </c>
      <c r="CTU8" s="26">
        <v>70</v>
      </c>
      <c r="CTV8" s="26">
        <v>528</v>
      </c>
      <c r="CTW8" s="27" t="s">
        <v>295</v>
      </c>
      <c r="CTX8" s="30">
        <v>4.5599999999999996</v>
      </c>
      <c r="CTY8" s="30">
        <v>15.12</v>
      </c>
      <c r="CTZ8" s="30">
        <v>23.72</v>
      </c>
      <c r="CUA8" s="28">
        <v>15.28</v>
      </c>
      <c r="CUB8" s="31">
        <v>22.05</v>
      </c>
      <c r="CUC8" s="26">
        <v>70</v>
      </c>
      <c r="CUD8" s="26">
        <v>528</v>
      </c>
      <c r="CUE8" s="27" t="s">
        <v>295</v>
      </c>
      <c r="CUF8" s="30">
        <v>4.5599999999999996</v>
      </c>
      <c r="CUG8" s="30">
        <v>15.12</v>
      </c>
      <c r="CUH8" s="30">
        <v>23.72</v>
      </c>
      <c r="CUI8" s="28">
        <v>15.28</v>
      </c>
      <c r="CUJ8" s="31">
        <v>22.05</v>
      </c>
      <c r="CUK8" s="26">
        <v>70</v>
      </c>
      <c r="CUL8" s="26">
        <v>528</v>
      </c>
      <c r="CUM8" s="27" t="s">
        <v>295</v>
      </c>
      <c r="CUN8" s="30">
        <v>4.5599999999999996</v>
      </c>
      <c r="CUO8" s="30">
        <v>15.12</v>
      </c>
      <c r="CUP8" s="30">
        <v>23.72</v>
      </c>
      <c r="CUQ8" s="28">
        <v>15.28</v>
      </c>
      <c r="CUR8" s="31">
        <v>22.05</v>
      </c>
      <c r="CUS8" s="26">
        <v>70</v>
      </c>
      <c r="CUT8" s="26">
        <v>528</v>
      </c>
      <c r="CUU8" s="27" t="s">
        <v>295</v>
      </c>
      <c r="CUV8" s="30">
        <v>4.5599999999999996</v>
      </c>
      <c r="CUW8" s="30">
        <v>15.12</v>
      </c>
      <c r="CUX8" s="30">
        <v>23.72</v>
      </c>
      <c r="CUY8" s="28">
        <v>15.28</v>
      </c>
      <c r="CUZ8" s="31">
        <v>22.05</v>
      </c>
      <c r="CVA8" s="26">
        <v>70</v>
      </c>
      <c r="CVB8" s="26">
        <v>528</v>
      </c>
      <c r="CVC8" s="27" t="s">
        <v>295</v>
      </c>
      <c r="CVD8" s="30">
        <v>4.5599999999999996</v>
      </c>
      <c r="CVE8" s="30">
        <v>15.12</v>
      </c>
      <c r="CVF8" s="30">
        <v>23.72</v>
      </c>
      <c r="CVG8" s="28">
        <v>15.28</v>
      </c>
      <c r="CVH8" s="31">
        <v>22.05</v>
      </c>
      <c r="CVI8" s="26">
        <v>70</v>
      </c>
      <c r="CVJ8" s="26">
        <v>528</v>
      </c>
      <c r="CVK8" s="27" t="s">
        <v>295</v>
      </c>
      <c r="CVL8" s="30">
        <v>4.5599999999999996</v>
      </c>
      <c r="CVM8" s="30">
        <v>15.12</v>
      </c>
      <c r="CVN8" s="30">
        <v>23.72</v>
      </c>
      <c r="CVO8" s="28">
        <v>15.28</v>
      </c>
      <c r="CVP8" s="31">
        <v>22.05</v>
      </c>
      <c r="CVQ8" s="26">
        <v>70</v>
      </c>
      <c r="CVR8" s="26">
        <v>528</v>
      </c>
      <c r="CVS8" s="27" t="s">
        <v>295</v>
      </c>
      <c r="CVT8" s="30">
        <v>4.5599999999999996</v>
      </c>
      <c r="CVU8" s="30">
        <v>15.12</v>
      </c>
      <c r="CVV8" s="30">
        <v>23.72</v>
      </c>
      <c r="CVW8" s="28">
        <v>15.28</v>
      </c>
      <c r="CVX8" s="31">
        <v>22.05</v>
      </c>
      <c r="CVY8" s="26">
        <v>70</v>
      </c>
      <c r="CVZ8" s="26">
        <v>528</v>
      </c>
      <c r="CWA8" s="27" t="s">
        <v>295</v>
      </c>
      <c r="CWB8" s="30">
        <v>4.5599999999999996</v>
      </c>
      <c r="CWC8" s="30">
        <v>15.12</v>
      </c>
      <c r="CWD8" s="30">
        <v>23.72</v>
      </c>
      <c r="CWE8" s="28">
        <v>15.28</v>
      </c>
      <c r="CWF8" s="31">
        <v>22.05</v>
      </c>
      <c r="CWG8" s="26">
        <v>70</v>
      </c>
      <c r="CWH8" s="26">
        <v>528</v>
      </c>
      <c r="CWI8" s="27" t="s">
        <v>295</v>
      </c>
      <c r="CWJ8" s="30">
        <v>4.5599999999999996</v>
      </c>
      <c r="CWK8" s="30">
        <v>15.12</v>
      </c>
      <c r="CWL8" s="30">
        <v>23.72</v>
      </c>
      <c r="CWM8" s="28">
        <v>15.28</v>
      </c>
      <c r="CWN8" s="31">
        <v>22.05</v>
      </c>
      <c r="CWO8" s="26">
        <v>70</v>
      </c>
      <c r="CWP8" s="26">
        <v>528</v>
      </c>
      <c r="CWQ8" s="27" t="s">
        <v>295</v>
      </c>
      <c r="CWR8" s="30">
        <v>4.5599999999999996</v>
      </c>
      <c r="CWS8" s="30">
        <v>15.12</v>
      </c>
      <c r="CWT8" s="30">
        <v>23.72</v>
      </c>
      <c r="CWU8" s="28">
        <v>15.28</v>
      </c>
      <c r="CWV8" s="31">
        <v>22.05</v>
      </c>
      <c r="CWW8" s="26">
        <v>70</v>
      </c>
      <c r="CWX8" s="26">
        <v>528</v>
      </c>
      <c r="CWY8" s="27" t="s">
        <v>295</v>
      </c>
      <c r="CWZ8" s="30">
        <v>4.5599999999999996</v>
      </c>
      <c r="CXA8" s="30">
        <v>15.12</v>
      </c>
      <c r="CXB8" s="30">
        <v>23.72</v>
      </c>
      <c r="CXC8" s="28">
        <v>15.28</v>
      </c>
      <c r="CXD8" s="31">
        <v>22.05</v>
      </c>
      <c r="CXE8" s="26">
        <v>70</v>
      </c>
      <c r="CXF8" s="26">
        <v>528</v>
      </c>
      <c r="CXG8" s="27" t="s">
        <v>295</v>
      </c>
      <c r="CXH8" s="30">
        <v>4.5599999999999996</v>
      </c>
      <c r="CXI8" s="30">
        <v>15.12</v>
      </c>
      <c r="CXJ8" s="30">
        <v>23.72</v>
      </c>
      <c r="CXK8" s="28">
        <v>15.28</v>
      </c>
      <c r="CXL8" s="31">
        <v>22.05</v>
      </c>
      <c r="CXM8" s="26">
        <v>70</v>
      </c>
      <c r="CXN8" s="26">
        <v>528</v>
      </c>
      <c r="CXO8" s="27" t="s">
        <v>295</v>
      </c>
      <c r="CXP8" s="30">
        <v>4.5599999999999996</v>
      </c>
      <c r="CXQ8" s="30">
        <v>15.12</v>
      </c>
      <c r="CXR8" s="30">
        <v>23.72</v>
      </c>
      <c r="CXS8" s="28">
        <v>15.28</v>
      </c>
      <c r="CXT8" s="31">
        <v>22.05</v>
      </c>
      <c r="CXU8" s="26">
        <v>70</v>
      </c>
      <c r="CXV8" s="26">
        <v>528</v>
      </c>
      <c r="CXW8" s="27" t="s">
        <v>295</v>
      </c>
      <c r="CXX8" s="30">
        <v>4.5599999999999996</v>
      </c>
      <c r="CXY8" s="30">
        <v>15.12</v>
      </c>
      <c r="CXZ8" s="30">
        <v>23.72</v>
      </c>
      <c r="CYA8" s="28">
        <v>15.28</v>
      </c>
      <c r="CYB8" s="31">
        <v>22.05</v>
      </c>
      <c r="CYC8" s="26">
        <v>70</v>
      </c>
      <c r="CYD8" s="26">
        <v>528</v>
      </c>
      <c r="CYE8" s="27" t="s">
        <v>295</v>
      </c>
      <c r="CYF8" s="30">
        <v>4.5599999999999996</v>
      </c>
      <c r="CYG8" s="30">
        <v>15.12</v>
      </c>
      <c r="CYH8" s="30">
        <v>23.72</v>
      </c>
      <c r="CYI8" s="28">
        <v>15.28</v>
      </c>
      <c r="CYJ8" s="31">
        <v>22.05</v>
      </c>
      <c r="CYK8" s="26">
        <v>70</v>
      </c>
      <c r="CYL8" s="26">
        <v>528</v>
      </c>
      <c r="CYM8" s="27" t="s">
        <v>295</v>
      </c>
      <c r="CYN8" s="30">
        <v>4.5599999999999996</v>
      </c>
      <c r="CYO8" s="30">
        <v>15.12</v>
      </c>
      <c r="CYP8" s="30">
        <v>23.72</v>
      </c>
      <c r="CYQ8" s="28">
        <v>15.28</v>
      </c>
      <c r="CYR8" s="31">
        <v>22.05</v>
      </c>
      <c r="CYS8" s="26">
        <v>70</v>
      </c>
      <c r="CYT8" s="26">
        <v>528</v>
      </c>
      <c r="CYU8" s="27" t="s">
        <v>295</v>
      </c>
      <c r="CYV8" s="30">
        <v>4.5599999999999996</v>
      </c>
      <c r="CYW8" s="30">
        <v>15.12</v>
      </c>
      <c r="CYX8" s="30">
        <v>23.72</v>
      </c>
      <c r="CYY8" s="28">
        <v>15.28</v>
      </c>
      <c r="CYZ8" s="31">
        <v>22.05</v>
      </c>
      <c r="CZA8" s="26">
        <v>70</v>
      </c>
      <c r="CZB8" s="26">
        <v>528</v>
      </c>
      <c r="CZC8" s="27" t="s">
        <v>295</v>
      </c>
      <c r="CZD8" s="30">
        <v>4.5599999999999996</v>
      </c>
      <c r="CZE8" s="30">
        <v>15.12</v>
      </c>
      <c r="CZF8" s="30">
        <v>23.72</v>
      </c>
      <c r="CZG8" s="28">
        <v>15.28</v>
      </c>
      <c r="CZH8" s="31">
        <v>22.05</v>
      </c>
      <c r="CZI8" s="26">
        <v>70</v>
      </c>
      <c r="CZJ8" s="26">
        <v>528</v>
      </c>
      <c r="CZK8" s="27" t="s">
        <v>295</v>
      </c>
      <c r="CZL8" s="30">
        <v>4.5599999999999996</v>
      </c>
      <c r="CZM8" s="30">
        <v>15.12</v>
      </c>
      <c r="CZN8" s="30">
        <v>23.72</v>
      </c>
      <c r="CZO8" s="28">
        <v>15.28</v>
      </c>
      <c r="CZP8" s="31">
        <v>22.05</v>
      </c>
      <c r="CZQ8" s="26">
        <v>70</v>
      </c>
      <c r="CZR8" s="26">
        <v>528</v>
      </c>
      <c r="CZS8" s="27" t="s">
        <v>295</v>
      </c>
      <c r="CZT8" s="30">
        <v>4.5599999999999996</v>
      </c>
      <c r="CZU8" s="30">
        <v>15.12</v>
      </c>
      <c r="CZV8" s="30">
        <v>23.72</v>
      </c>
      <c r="CZW8" s="28">
        <v>15.28</v>
      </c>
      <c r="CZX8" s="31">
        <v>22.05</v>
      </c>
      <c r="CZY8" s="26">
        <v>70</v>
      </c>
      <c r="CZZ8" s="26">
        <v>528</v>
      </c>
      <c r="DAA8" s="27" t="s">
        <v>295</v>
      </c>
      <c r="DAB8" s="30">
        <v>4.5599999999999996</v>
      </c>
      <c r="DAC8" s="30">
        <v>15.12</v>
      </c>
      <c r="DAD8" s="30">
        <v>23.72</v>
      </c>
      <c r="DAE8" s="28">
        <v>15.28</v>
      </c>
      <c r="DAF8" s="31">
        <v>22.05</v>
      </c>
      <c r="DAG8" s="26">
        <v>70</v>
      </c>
      <c r="DAH8" s="26">
        <v>528</v>
      </c>
      <c r="DAI8" s="27" t="s">
        <v>295</v>
      </c>
      <c r="DAJ8" s="30">
        <v>4.5599999999999996</v>
      </c>
      <c r="DAK8" s="30">
        <v>15.12</v>
      </c>
      <c r="DAL8" s="30">
        <v>23.72</v>
      </c>
      <c r="DAM8" s="28">
        <v>15.28</v>
      </c>
      <c r="DAN8" s="31">
        <v>22.05</v>
      </c>
      <c r="DAO8" s="26">
        <v>70</v>
      </c>
      <c r="DAP8" s="26">
        <v>528</v>
      </c>
      <c r="DAQ8" s="27" t="s">
        <v>295</v>
      </c>
      <c r="DAR8" s="30">
        <v>4.5599999999999996</v>
      </c>
      <c r="DAS8" s="30">
        <v>15.12</v>
      </c>
      <c r="DAT8" s="30">
        <v>23.72</v>
      </c>
      <c r="DAU8" s="28">
        <v>15.28</v>
      </c>
      <c r="DAV8" s="31">
        <v>22.05</v>
      </c>
      <c r="DAW8" s="26">
        <v>70</v>
      </c>
      <c r="DAX8" s="26">
        <v>528</v>
      </c>
      <c r="DAY8" s="27" t="s">
        <v>295</v>
      </c>
      <c r="DAZ8" s="30">
        <v>4.5599999999999996</v>
      </c>
      <c r="DBA8" s="30">
        <v>15.12</v>
      </c>
      <c r="DBB8" s="30">
        <v>23.72</v>
      </c>
      <c r="DBC8" s="28">
        <v>15.28</v>
      </c>
      <c r="DBD8" s="31">
        <v>22.05</v>
      </c>
      <c r="DBE8" s="26">
        <v>70</v>
      </c>
      <c r="DBF8" s="26">
        <v>528</v>
      </c>
      <c r="DBG8" s="27" t="s">
        <v>295</v>
      </c>
      <c r="DBH8" s="30">
        <v>4.5599999999999996</v>
      </c>
      <c r="DBI8" s="30">
        <v>15.12</v>
      </c>
      <c r="DBJ8" s="30">
        <v>23.72</v>
      </c>
      <c r="DBK8" s="28">
        <v>15.28</v>
      </c>
      <c r="DBL8" s="31">
        <v>22.05</v>
      </c>
      <c r="DBM8" s="26">
        <v>70</v>
      </c>
      <c r="DBN8" s="26">
        <v>528</v>
      </c>
      <c r="DBO8" s="27" t="s">
        <v>295</v>
      </c>
      <c r="DBP8" s="30">
        <v>4.5599999999999996</v>
      </c>
      <c r="DBQ8" s="30">
        <v>15.12</v>
      </c>
      <c r="DBR8" s="30">
        <v>23.72</v>
      </c>
      <c r="DBS8" s="28">
        <v>15.28</v>
      </c>
      <c r="DBT8" s="31">
        <v>22.05</v>
      </c>
      <c r="DBU8" s="26">
        <v>70</v>
      </c>
      <c r="DBV8" s="26">
        <v>528</v>
      </c>
      <c r="DBW8" s="27" t="s">
        <v>295</v>
      </c>
      <c r="DBX8" s="30">
        <v>4.5599999999999996</v>
      </c>
      <c r="DBY8" s="30">
        <v>15.12</v>
      </c>
      <c r="DBZ8" s="30">
        <v>23.72</v>
      </c>
      <c r="DCA8" s="28">
        <v>15.28</v>
      </c>
      <c r="DCB8" s="31">
        <v>22.05</v>
      </c>
      <c r="DCC8" s="26">
        <v>70</v>
      </c>
      <c r="DCD8" s="26">
        <v>528</v>
      </c>
      <c r="DCE8" s="27" t="s">
        <v>295</v>
      </c>
      <c r="DCF8" s="30">
        <v>4.5599999999999996</v>
      </c>
      <c r="DCG8" s="30">
        <v>15.12</v>
      </c>
      <c r="DCH8" s="30">
        <v>23.72</v>
      </c>
      <c r="DCI8" s="28">
        <v>15.28</v>
      </c>
      <c r="DCJ8" s="31">
        <v>22.05</v>
      </c>
      <c r="DCK8" s="26">
        <v>70</v>
      </c>
      <c r="DCL8" s="26">
        <v>528</v>
      </c>
      <c r="DCM8" s="27" t="s">
        <v>295</v>
      </c>
      <c r="DCN8" s="30">
        <v>4.5599999999999996</v>
      </c>
      <c r="DCO8" s="30">
        <v>15.12</v>
      </c>
      <c r="DCP8" s="30">
        <v>23.72</v>
      </c>
      <c r="DCQ8" s="28">
        <v>15.28</v>
      </c>
      <c r="DCR8" s="31">
        <v>22.05</v>
      </c>
      <c r="DCS8" s="26">
        <v>70</v>
      </c>
      <c r="DCT8" s="26">
        <v>528</v>
      </c>
      <c r="DCU8" s="27" t="s">
        <v>295</v>
      </c>
      <c r="DCV8" s="30">
        <v>4.5599999999999996</v>
      </c>
      <c r="DCW8" s="30">
        <v>15.12</v>
      </c>
      <c r="DCX8" s="30">
        <v>23.72</v>
      </c>
      <c r="DCY8" s="28">
        <v>15.28</v>
      </c>
      <c r="DCZ8" s="31">
        <v>22.05</v>
      </c>
      <c r="DDA8" s="26">
        <v>70</v>
      </c>
      <c r="DDB8" s="26">
        <v>528</v>
      </c>
      <c r="DDC8" s="27" t="s">
        <v>295</v>
      </c>
      <c r="DDD8" s="30">
        <v>4.5599999999999996</v>
      </c>
      <c r="DDE8" s="30">
        <v>15.12</v>
      </c>
      <c r="DDF8" s="30">
        <v>23.72</v>
      </c>
      <c r="DDG8" s="28">
        <v>15.28</v>
      </c>
      <c r="DDH8" s="31">
        <v>22.05</v>
      </c>
      <c r="DDI8" s="26">
        <v>70</v>
      </c>
      <c r="DDJ8" s="26">
        <v>528</v>
      </c>
      <c r="DDK8" s="27" t="s">
        <v>295</v>
      </c>
      <c r="DDL8" s="30">
        <v>4.5599999999999996</v>
      </c>
      <c r="DDM8" s="30">
        <v>15.12</v>
      </c>
      <c r="DDN8" s="30">
        <v>23.72</v>
      </c>
      <c r="DDO8" s="28">
        <v>15.28</v>
      </c>
      <c r="DDP8" s="31">
        <v>22.05</v>
      </c>
      <c r="DDQ8" s="26">
        <v>70</v>
      </c>
      <c r="DDR8" s="26">
        <v>528</v>
      </c>
      <c r="DDS8" s="27" t="s">
        <v>295</v>
      </c>
      <c r="DDT8" s="30">
        <v>4.5599999999999996</v>
      </c>
      <c r="DDU8" s="30">
        <v>15.12</v>
      </c>
      <c r="DDV8" s="30">
        <v>23.72</v>
      </c>
      <c r="DDW8" s="28">
        <v>15.28</v>
      </c>
      <c r="DDX8" s="31">
        <v>22.05</v>
      </c>
      <c r="DDY8" s="26">
        <v>70</v>
      </c>
      <c r="DDZ8" s="26">
        <v>528</v>
      </c>
      <c r="DEA8" s="27" t="s">
        <v>295</v>
      </c>
      <c r="DEB8" s="30">
        <v>4.5599999999999996</v>
      </c>
      <c r="DEC8" s="30">
        <v>15.12</v>
      </c>
      <c r="DED8" s="30">
        <v>23.72</v>
      </c>
      <c r="DEE8" s="28">
        <v>15.28</v>
      </c>
      <c r="DEF8" s="31">
        <v>22.05</v>
      </c>
      <c r="DEG8" s="26">
        <v>70</v>
      </c>
      <c r="DEH8" s="26">
        <v>528</v>
      </c>
      <c r="DEI8" s="27" t="s">
        <v>295</v>
      </c>
      <c r="DEJ8" s="30">
        <v>4.5599999999999996</v>
      </c>
      <c r="DEK8" s="30">
        <v>15.12</v>
      </c>
      <c r="DEL8" s="30">
        <v>23.72</v>
      </c>
      <c r="DEM8" s="28">
        <v>15.28</v>
      </c>
      <c r="DEN8" s="31">
        <v>22.05</v>
      </c>
      <c r="DEO8" s="26">
        <v>70</v>
      </c>
      <c r="DEP8" s="26">
        <v>528</v>
      </c>
      <c r="DEQ8" s="27" t="s">
        <v>295</v>
      </c>
      <c r="DER8" s="30">
        <v>4.5599999999999996</v>
      </c>
      <c r="DES8" s="30">
        <v>15.12</v>
      </c>
      <c r="DET8" s="30">
        <v>23.72</v>
      </c>
      <c r="DEU8" s="28">
        <v>15.28</v>
      </c>
      <c r="DEV8" s="31">
        <v>22.05</v>
      </c>
      <c r="DEW8" s="26">
        <v>70</v>
      </c>
      <c r="DEX8" s="26">
        <v>528</v>
      </c>
      <c r="DEY8" s="27" t="s">
        <v>295</v>
      </c>
      <c r="DEZ8" s="30">
        <v>4.5599999999999996</v>
      </c>
      <c r="DFA8" s="30">
        <v>15.12</v>
      </c>
      <c r="DFB8" s="30">
        <v>23.72</v>
      </c>
      <c r="DFC8" s="28">
        <v>15.28</v>
      </c>
      <c r="DFD8" s="31">
        <v>22.05</v>
      </c>
      <c r="DFE8" s="26">
        <v>70</v>
      </c>
      <c r="DFF8" s="26">
        <v>528</v>
      </c>
      <c r="DFG8" s="27" t="s">
        <v>295</v>
      </c>
      <c r="DFH8" s="30">
        <v>4.5599999999999996</v>
      </c>
      <c r="DFI8" s="30">
        <v>15.12</v>
      </c>
      <c r="DFJ8" s="30">
        <v>23.72</v>
      </c>
      <c r="DFK8" s="28">
        <v>15.28</v>
      </c>
      <c r="DFL8" s="31">
        <v>22.05</v>
      </c>
      <c r="DFM8" s="26">
        <v>70</v>
      </c>
      <c r="DFN8" s="26">
        <v>528</v>
      </c>
      <c r="DFO8" s="27" t="s">
        <v>295</v>
      </c>
      <c r="DFP8" s="30">
        <v>4.5599999999999996</v>
      </c>
      <c r="DFQ8" s="30">
        <v>15.12</v>
      </c>
      <c r="DFR8" s="30">
        <v>23.72</v>
      </c>
      <c r="DFS8" s="28">
        <v>15.28</v>
      </c>
      <c r="DFT8" s="31">
        <v>22.05</v>
      </c>
      <c r="DFU8" s="26">
        <v>70</v>
      </c>
      <c r="DFV8" s="26">
        <v>528</v>
      </c>
      <c r="DFW8" s="27" t="s">
        <v>295</v>
      </c>
      <c r="DFX8" s="30">
        <v>4.5599999999999996</v>
      </c>
      <c r="DFY8" s="30">
        <v>15.12</v>
      </c>
      <c r="DFZ8" s="30">
        <v>23.72</v>
      </c>
      <c r="DGA8" s="28">
        <v>15.28</v>
      </c>
      <c r="DGB8" s="31">
        <v>22.05</v>
      </c>
      <c r="DGC8" s="26">
        <v>70</v>
      </c>
      <c r="DGD8" s="26">
        <v>528</v>
      </c>
      <c r="DGE8" s="27" t="s">
        <v>295</v>
      </c>
      <c r="DGF8" s="30">
        <v>4.5599999999999996</v>
      </c>
      <c r="DGG8" s="30">
        <v>15.12</v>
      </c>
      <c r="DGH8" s="30">
        <v>23.72</v>
      </c>
      <c r="DGI8" s="28">
        <v>15.28</v>
      </c>
      <c r="DGJ8" s="31">
        <v>22.05</v>
      </c>
      <c r="DGK8" s="26">
        <v>70</v>
      </c>
      <c r="DGL8" s="26">
        <v>528</v>
      </c>
      <c r="DGM8" s="27" t="s">
        <v>295</v>
      </c>
      <c r="DGN8" s="30">
        <v>4.5599999999999996</v>
      </c>
      <c r="DGO8" s="30">
        <v>15.12</v>
      </c>
      <c r="DGP8" s="30">
        <v>23.72</v>
      </c>
      <c r="DGQ8" s="28">
        <v>15.28</v>
      </c>
      <c r="DGR8" s="31">
        <v>22.05</v>
      </c>
      <c r="DGS8" s="26">
        <v>70</v>
      </c>
      <c r="DGT8" s="26">
        <v>528</v>
      </c>
      <c r="DGU8" s="27" t="s">
        <v>295</v>
      </c>
      <c r="DGV8" s="30">
        <v>4.5599999999999996</v>
      </c>
      <c r="DGW8" s="30">
        <v>15.12</v>
      </c>
      <c r="DGX8" s="30">
        <v>23.72</v>
      </c>
      <c r="DGY8" s="28">
        <v>15.28</v>
      </c>
      <c r="DGZ8" s="31">
        <v>22.05</v>
      </c>
      <c r="DHA8" s="26">
        <v>70</v>
      </c>
      <c r="DHB8" s="26">
        <v>528</v>
      </c>
      <c r="DHC8" s="27" t="s">
        <v>295</v>
      </c>
      <c r="DHD8" s="30">
        <v>4.5599999999999996</v>
      </c>
      <c r="DHE8" s="30">
        <v>15.12</v>
      </c>
      <c r="DHF8" s="30">
        <v>23.72</v>
      </c>
      <c r="DHG8" s="28">
        <v>15.28</v>
      </c>
      <c r="DHH8" s="31">
        <v>22.05</v>
      </c>
      <c r="DHI8" s="26">
        <v>70</v>
      </c>
      <c r="DHJ8" s="26">
        <v>528</v>
      </c>
      <c r="DHK8" s="27" t="s">
        <v>295</v>
      </c>
      <c r="DHL8" s="30">
        <v>4.5599999999999996</v>
      </c>
      <c r="DHM8" s="30">
        <v>15.12</v>
      </c>
      <c r="DHN8" s="30">
        <v>23.72</v>
      </c>
      <c r="DHO8" s="28">
        <v>15.28</v>
      </c>
      <c r="DHP8" s="31">
        <v>22.05</v>
      </c>
      <c r="DHQ8" s="26">
        <v>70</v>
      </c>
      <c r="DHR8" s="26">
        <v>528</v>
      </c>
      <c r="DHS8" s="27" t="s">
        <v>295</v>
      </c>
      <c r="DHT8" s="30">
        <v>4.5599999999999996</v>
      </c>
      <c r="DHU8" s="30">
        <v>15.12</v>
      </c>
      <c r="DHV8" s="30">
        <v>23.72</v>
      </c>
      <c r="DHW8" s="28">
        <v>15.28</v>
      </c>
      <c r="DHX8" s="31">
        <v>22.05</v>
      </c>
      <c r="DHY8" s="26">
        <v>70</v>
      </c>
      <c r="DHZ8" s="26">
        <v>528</v>
      </c>
      <c r="DIA8" s="27" t="s">
        <v>295</v>
      </c>
      <c r="DIB8" s="30">
        <v>4.5599999999999996</v>
      </c>
      <c r="DIC8" s="30">
        <v>15.12</v>
      </c>
      <c r="DID8" s="30">
        <v>23.72</v>
      </c>
      <c r="DIE8" s="28">
        <v>15.28</v>
      </c>
      <c r="DIF8" s="31">
        <v>22.05</v>
      </c>
      <c r="DIG8" s="26">
        <v>70</v>
      </c>
      <c r="DIH8" s="26">
        <v>528</v>
      </c>
      <c r="DII8" s="27" t="s">
        <v>295</v>
      </c>
      <c r="DIJ8" s="30">
        <v>4.5599999999999996</v>
      </c>
      <c r="DIK8" s="30">
        <v>15.12</v>
      </c>
      <c r="DIL8" s="30">
        <v>23.72</v>
      </c>
      <c r="DIM8" s="28">
        <v>15.28</v>
      </c>
      <c r="DIN8" s="31">
        <v>22.05</v>
      </c>
      <c r="DIO8" s="26">
        <v>70</v>
      </c>
      <c r="DIP8" s="26">
        <v>528</v>
      </c>
      <c r="DIQ8" s="27" t="s">
        <v>295</v>
      </c>
      <c r="DIR8" s="30">
        <v>4.5599999999999996</v>
      </c>
      <c r="DIS8" s="30">
        <v>15.12</v>
      </c>
      <c r="DIT8" s="30">
        <v>23.72</v>
      </c>
      <c r="DIU8" s="28">
        <v>15.28</v>
      </c>
      <c r="DIV8" s="31">
        <v>22.05</v>
      </c>
      <c r="DIW8" s="26">
        <v>70</v>
      </c>
      <c r="DIX8" s="26">
        <v>528</v>
      </c>
      <c r="DIY8" s="27" t="s">
        <v>295</v>
      </c>
      <c r="DIZ8" s="30">
        <v>4.5599999999999996</v>
      </c>
      <c r="DJA8" s="30">
        <v>15.12</v>
      </c>
      <c r="DJB8" s="30">
        <v>23.72</v>
      </c>
      <c r="DJC8" s="28">
        <v>15.28</v>
      </c>
      <c r="DJD8" s="31">
        <v>22.05</v>
      </c>
      <c r="DJE8" s="26">
        <v>70</v>
      </c>
      <c r="DJF8" s="26">
        <v>528</v>
      </c>
      <c r="DJG8" s="27" t="s">
        <v>295</v>
      </c>
      <c r="DJH8" s="30">
        <v>4.5599999999999996</v>
      </c>
      <c r="DJI8" s="30">
        <v>15.12</v>
      </c>
      <c r="DJJ8" s="30">
        <v>23.72</v>
      </c>
      <c r="DJK8" s="28">
        <v>15.28</v>
      </c>
      <c r="DJL8" s="31">
        <v>22.05</v>
      </c>
      <c r="DJM8" s="26">
        <v>70</v>
      </c>
      <c r="DJN8" s="26">
        <v>528</v>
      </c>
      <c r="DJO8" s="27" t="s">
        <v>295</v>
      </c>
      <c r="DJP8" s="30">
        <v>4.5599999999999996</v>
      </c>
      <c r="DJQ8" s="30">
        <v>15.12</v>
      </c>
      <c r="DJR8" s="30">
        <v>23.72</v>
      </c>
      <c r="DJS8" s="28">
        <v>15.28</v>
      </c>
      <c r="DJT8" s="31">
        <v>22.05</v>
      </c>
      <c r="DJU8" s="26">
        <v>70</v>
      </c>
      <c r="DJV8" s="26">
        <v>528</v>
      </c>
      <c r="DJW8" s="27" t="s">
        <v>295</v>
      </c>
      <c r="DJX8" s="30">
        <v>4.5599999999999996</v>
      </c>
      <c r="DJY8" s="30">
        <v>15.12</v>
      </c>
      <c r="DJZ8" s="30">
        <v>23.72</v>
      </c>
      <c r="DKA8" s="28">
        <v>15.28</v>
      </c>
      <c r="DKB8" s="31">
        <v>22.05</v>
      </c>
      <c r="DKC8" s="26">
        <v>70</v>
      </c>
      <c r="DKD8" s="26">
        <v>528</v>
      </c>
      <c r="DKE8" s="27" t="s">
        <v>295</v>
      </c>
      <c r="DKF8" s="30">
        <v>4.5599999999999996</v>
      </c>
      <c r="DKG8" s="30">
        <v>15.12</v>
      </c>
      <c r="DKH8" s="30">
        <v>23.72</v>
      </c>
      <c r="DKI8" s="28">
        <v>15.28</v>
      </c>
      <c r="DKJ8" s="31">
        <v>22.05</v>
      </c>
      <c r="DKK8" s="26">
        <v>70</v>
      </c>
      <c r="DKL8" s="26">
        <v>528</v>
      </c>
      <c r="DKM8" s="27" t="s">
        <v>295</v>
      </c>
      <c r="DKN8" s="30">
        <v>4.5599999999999996</v>
      </c>
      <c r="DKO8" s="30">
        <v>15.12</v>
      </c>
      <c r="DKP8" s="30">
        <v>23.72</v>
      </c>
      <c r="DKQ8" s="28">
        <v>15.28</v>
      </c>
      <c r="DKR8" s="31">
        <v>22.05</v>
      </c>
      <c r="DKS8" s="26">
        <v>70</v>
      </c>
      <c r="DKT8" s="26">
        <v>528</v>
      </c>
      <c r="DKU8" s="27" t="s">
        <v>295</v>
      </c>
      <c r="DKV8" s="30">
        <v>4.5599999999999996</v>
      </c>
      <c r="DKW8" s="30">
        <v>15.12</v>
      </c>
      <c r="DKX8" s="30">
        <v>23.72</v>
      </c>
      <c r="DKY8" s="28">
        <v>15.28</v>
      </c>
      <c r="DKZ8" s="31">
        <v>22.05</v>
      </c>
      <c r="DLA8" s="26">
        <v>70</v>
      </c>
      <c r="DLB8" s="26">
        <v>528</v>
      </c>
      <c r="DLC8" s="27" t="s">
        <v>295</v>
      </c>
      <c r="DLD8" s="30">
        <v>4.5599999999999996</v>
      </c>
      <c r="DLE8" s="30">
        <v>15.12</v>
      </c>
      <c r="DLF8" s="30">
        <v>23.72</v>
      </c>
      <c r="DLG8" s="28">
        <v>15.28</v>
      </c>
      <c r="DLH8" s="31">
        <v>22.05</v>
      </c>
      <c r="DLI8" s="26">
        <v>70</v>
      </c>
      <c r="DLJ8" s="26">
        <v>528</v>
      </c>
      <c r="DLK8" s="27" t="s">
        <v>295</v>
      </c>
      <c r="DLL8" s="30">
        <v>4.5599999999999996</v>
      </c>
      <c r="DLM8" s="30">
        <v>15.12</v>
      </c>
      <c r="DLN8" s="30">
        <v>23.72</v>
      </c>
      <c r="DLO8" s="28">
        <v>15.28</v>
      </c>
      <c r="DLP8" s="31">
        <v>22.05</v>
      </c>
      <c r="DLQ8" s="26">
        <v>70</v>
      </c>
      <c r="DLR8" s="26">
        <v>528</v>
      </c>
      <c r="DLS8" s="27" t="s">
        <v>295</v>
      </c>
      <c r="DLT8" s="30">
        <v>4.5599999999999996</v>
      </c>
      <c r="DLU8" s="30">
        <v>15.12</v>
      </c>
      <c r="DLV8" s="30">
        <v>23.72</v>
      </c>
      <c r="DLW8" s="28">
        <v>15.28</v>
      </c>
      <c r="DLX8" s="31">
        <v>22.05</v>
      </c>
      <c r="DLY8" s="26">
        <v>70</v>
      </c>
      <c r="DLZ8" s="26">
        <v>528</v>
      </c>
      <c r="DMA8" s="27" t="s">
        <v>295</v>
      </c>
      <c r="DMB8" s="30">
        <v>4.5599999999999996</v>
      </c>
      <c r="DMC8" s="30">
        <v>15.12</v>
      </c>
      <c r="DMD8" s="30">
        <v>23.72</v>
      </c>
      <c r="DME8" s="28">
        <v>15.28</v>
      </c>
      <c r="DMF8" s="31">
        <v>22.05</v>
      </c>
      <c r="DMG8" s="26">
        <v>70</v>
      </c>
      <c r="DMH8" s="26">
        <v>528</v>
      </c>
      <c r="DMI8" s="27" t="s">
        <v>295</v>
      </c>
      <c r="DMJ8" s="30">
        <v>4.5599999999999996</v>
      </c>
      <c r="DMK8" s="30">
        <v>15.12</v>
      </c>
      <c r="DML8" s="30">
        <v>23.72</v>
      </c>
      <c r="DMM8" s="28">
        <v>15.28</v>
      </c>
      <c r="DMN8" s="31">
        <v>22.05</v>
      </c>
      <c r="DMO8" s="26">
        <v>70</v>
      </c>
      <c r="DMP8" s="26">
        <v>528</v>
      </c>
      <c r="DMQ8" s="27" t="s">
        <v>295</v>
      </c>
      <c r="DMR8" s="30">
        <v>4.5599999999999996</v>
      </c>
      <c r="DMS8" s="30">
        <v>15.12</v>
      </c>
      <c r="DMT8" s="30">
        <v>23.72</v>
      </c>
      <c r="DMU8" s="28">
        <v>15.28</v>
      </c>
      <c r="DMV8" s="31">
        <v>22.05</v>
      </c>
      <c r="DMW8" s="26">
        <v>70</v>
      </c>
      <c r="DMX8" s="26">
        <v>528</v>
      </c>
      <c r="DMY8" s="27" t="s">
        <v>295</v>
      </c>
      <c r="DMZ8" s="30">
        <v>4.5599999999999996</v>
      </c>
      <c r="DNA8" s="30">
        <v>15.12</v>
      </c>
      <c r="DNB8" s="30">
        <v>23.72</v>
      </c>
      <c r="DNC8" s="28">
        <v>15.28</v>
      </c>
      <c r="DND8" s="31">
        <v>22.05</v>
      </c>
      <c r="DNE8" s="26">
        <v>70</v>
      </c>
      <c r="DNF8" s="26">
        <v>528</v>
      </c>
      <c r="DNG8" s="27" t="s">
        <v>295</v>
      </c>
      <c r="DNH8" s="30">
        <v>4.5599999999999996</v>
      </c>
      <c r="DNI8" s="30">
        <v>15.12</v>
      </c>
      <c r="DNJ8" s="30">
        <v>23.72</v>
      </c>
      <c r="DNK8" s="28">
        <v>15.28</v>
      </c>
      <c r="DNL8" s="31">
        <v>22.05</v>
      </c>
      <c r="DNM8" s="26">
        <v>70</v>
      </c>
      <c r="DNN8" s="26">
        <v>528</v>
      </c>
      <c r="DNO8" s="27" t="s">
        <v>295</v>
      </c>
      <c r="DNP8" s="30">
        <v>4.5599999999999996</v>
      </c>
      <c r="DNQ8" s="30">
        <v>15.12</v>
      </c>
      <c r="DNR8" s="30">
        <v>23.72</v>
      </c>
      <c r="DNS8" s="28">
        <v>15.28</v>
      </c>
      <c r="DNT8" s="31">
        <v>22.05</v>
      </c>
      <c r="DNU8" s="26">
        <v>70</v>
      </c>
      <c r="DNV8" s="26">
        <v>528</v>
      </c>
      <c r="DNW8" s="27" t="s">
        <v>295</v>
      </c>
      <c r="DNX8" s="30">
        <v>4.5599999999999996</v>
      </c>
      <c r="DNY8" s="30">
        <v>15.12</v>
      </c>
      <c r="DNZ8" s="30">
        <v>23.72</v>
      </c>
      <c r="DOA8" s="28">
        <v>15.28</v>
      </c>
      <c r="DOB8" s="31">
        <v>22.05</v>
      </c>
      <c r="DOC8" s="26">
        <v>70</v>
      </c>
      <c r="DOD8" s="26">
        <v>528</v>
      </c>
      <c r="DOE8" s="27" t="s">
        <v>295</v>
      </c>
      <c r="DOF8" s="30">
        <v>4.5599999999999996</v>
      </c>
      <c r="DOG8" s="30">
        <v>15.12</v>
      </c>
      <c r="DOH8" s="30">
        <v>23.72</v>
      </c>
      <c r="DOI8" s="28">
        <v>15.28</v>
      </c>
      <c r="DOJ8" s="31">
        <v>22.05</v>
      </c>
      <c r="DOK8" s="26">
        <v>70</v>
      </c>
      <c r="DOL8" s="26">
        <v>528</v>
      </c>
      <c r="DOM8" s="27" t="s">
        <v>295</v>
      </c>
      <c r="DON8" s="30">
        <v>4.5599999999999996</v>
      </c>
      <c r="DOO8" s="30">
        <v>15.12</v>
      </c>
      <c r="DOP8" s="30">
        <v>23.72</v>
      </c>
      <c r="DOQ8" s="28">
        <v>15.28</v>
      </c>
      <c r="DOR8" s="31">
        <v>22.05</v>
      </c>
      <c r="DOS8" s="26">
        <v>70</v>
      </c>
      <c r="DOT8" s="26">
        <v>528</v>
      </c>
      <c r="DOU8" s="27" t="s">
        <v>295</v>
      </c>
      <c r="DOV8" s="30">
        <v>4.5599999999999996</v>
      </c>
      <c r="DOW8" s="30">
        <v>15.12</v>
      </c>
      <c r="DOX8" s="30">
        <v>23.72</v>
      </c>
      <c r="DOY8" s="28">
        <v>15.28</v>
      </c>
      <c r="DOZ8" s="31">
        <v>22.05</v>
      </c>
      <c r="DPA8" s="26">
        <v>70</v>
      </c>
      <c r="DPB8" s="26">
        <v>528</v>
      </c>
      <c r="DPC8" s="27" t="s">
        <v>295</v>
      </c>
      <c r="DPD8" s="30">
        <v>4.5599999999999996</v>
      </c>
      <c r="DPE8" s="30">
        <v>15.12</v>
      </c>
      <c r="DPF8" s="30">
        <v>23.72</v>
      </c>
      <c r="DPG8" s="28">
        <v>15.28</v>
      </c>
      <c r="DPH8" s="31">
        <v>22.05</v>
      </c>
      <c r="DPI8" s="26">
        <v>70</v>
      </c>
      <c r="DPJ8" s="26">
        <v>528</v>
      </c>
      <c r="DPK8" s="27" t="s">
        <v>295</v>
      </c>
      <c r="DPL8" s="30">
        <v>4.5599999999999996</v>
      </c>
      <c r="DPM8" s="30">
        <v>15.12</v>
      </c>
      <c r="DPN8" s="30">
        <v>23.72</v>
      </c>
      <c r="DPO8" s="28">
        <v>15.28</v>
      </c>
      <c r="DPP8" s="31">
        <v>22.05</v>
      </c>
      <c r="DPQ8" s="26">
        <v>70</v>
      </c>
      <c r="DPR8" s="26">
        <v>528</v>
      </c>
      <c r="DPS8" s="27" t="s">
        <v>295</v>
      </c>
      <c r="DPT8" s="30">
        <v>4.5599999999999996</v>
      </c>
      <c r="DPU8" s="30">
        <v>15.12</v>
      </c>
      <c r="DPV8" s="30">
        <v>23.72</v>
      </c>
      <c r="DPW8" s="28">
        <v>15.28</v>
      </c>
      <c r="DPX8" s="31">
        <v>22.05</v>
      </c>
      <c r="DPY8" s="26">
        <v>70</v>
      </c>
      <c r="DPZ8" s="26">
        <v>528</v>
      </c>
      <c r="DQA8" s="27" t="s">
        <v>295</v>
      </c>
      <c r="DQB8" s="30">
        <v>4.5599999999999996</v>
      </c>
      <c r="DQC8" s="30">
        <v>15.12</v>
      </c>
      <c r="DQD8" s="30">
        <v>23.72</v>
      </c>
      <c r="DQE8" s="28">
        <v>15.28</v>
      </c>
      <c r="DQF8" s="31">
        <v>22.05</v>
      </c>
      <c r="DQG8" s="26">
        <v>70</v>
      </c>
      <c r="DQH8" s="26">
        <v>528</v>
      </c>
      <c r="DQI8" s="27" t="s">
        <v>295</v>
      </c>
      <c r="DQJ8" s="30">
        <v>4.5599999999999996</v>
      </c>
      <c r="DQK8" s="30">
        <v>15.12</v>
      </c>
      <c r="DQL8" s="30">
        <v>23.72</v>
      </c>
      <c r="DQM8" s="28">
        <v>15.28</v>
      </c>
      <c r="DQN8" s="31">
        <v>22.05</v>
      </c>
      <c r="DQO8" s="26">
        <v>70</v>
      </c>
      <c r="DQP8" s="26">
        <v>528</v>
      </c>
      <c r="DQQ8" s="27" t="s">
        <v>295</v>
      </c>
      <c r="DQR8" s="30">
        <v>4.5599999999999996</v>
      </c>
      <c r="DQS8" s="30">
        <v>15.12</v>
      </c>
      <c r="DQT8" s="30">
        <v>23.72</v>
      </c>
      <c r="DQU8" s="28">
        <v>15.28</v>
      </c>
      <c r="DQV8" s="31">
        <v>22.05</v>
      </c>
      <c r="DQW8" s="26">
        <v>70</v>
      </c>
      <c r="DQX8" s="26">
        <v>528</v>
      </c>
      <c r="DQY8" s="27" t="s">
        <v>295</v>
      </c>
      <c r="DQZ8" s="30">
        <v>4.5599999999999996</v>
      </c>
      <c r="DRA8" s="30">
        <v>15.12</v>
      </c>
      <c r="DRB8" s="30">
        <v>23.72</v>
      </c>
      <c r="DRC8" s="28">
        <v>15.28</v>
      </c>
      <c r="DRD8" s="31">
        <v>22.05</v>
      </c>
      <c r="DRE8" s="26">
        <v>70</v>
      </c>
      <c r="DRF8" s="26">
        <v>528</v>
      </c>
      <c r="DRG8" s="27" t="s">
        <v>295</v>
      </c>
      <c r="DRH8" s="30">
        <v>4.5599999999999996</v>
      </c>
      <c r="DRI8" s="30">
        <v>15.12</v>
      </c>
      <c r="DRJ8" s="30">
        <v>23.72</v>
      </c>
      <c r="DRK8" s="28">
        <v>15.28</v>
      </c>
      <c r="DRL8" s="31">
        <v>22.05</v>
      </c>
      <c r="DRM8" s="26">
        <v>70</v>
      </c>
      <c r="DRN8" s="26">
        <v>528</v>
      </c>
      <c r="DRO8" s="27" t="s">
        <v>295</v>
      </c>
      <c r="DRP8" s="30">
        <v>4.5599999999999996</v>
      </c>
      <c r="DRQ8" s="30">
        <v>15.12</v>
      </c>
      <c r="DRR8" s="30">
        <v>23.72</v>
      </c>
      <c r="DRS8" s="28">
        <v>15.28</v>
      </c>
      <c r="DRT8" s="31">
        <v>22.05</v>
      </c>
      <c r="DRU8" s="26">
        <v>70</v>
      </c>
      <c r="DRV8" s="26">
        <v>528</v>
      </c>
      <c r="DRW8" s="27" t="s">
        <v>295</v>
      </c>
      <c r="DRX8" s="30">
        <v>4.5599999999999996</v>
      </c>
      <c r="DRY8" s="30">
        <v>15.12</v>
      </c>
      <c r="DRZ8" s="30">
        <v>23.72</v>
      </c>
      <c r="DSA8" s="28">
        <v>15.28</v>
      </c>
      <c r="DSB8" s="31">
        <v>22.05</v>
      </c>
      <c r="DSC8" s="26">
        <v>70</v>
      </c>
      <c r="DSD8" s="26">
        <v>528</v>
      </c>
      <c r="DSE8" s="27" t="s">
        <v>295</v>
      </c>
      <c r="DSF8" s="30">
        <v>4.5599999999999996</v>
      </c>
      <c r="DSG8" s="30">
        <v>15.12</v>
      </c>
      <c r="DSH8" s="30">
        <v>23.72</v>
      </c>
      <c r="DSI8" s="28">
        <v>15.28</v>
      </c>
      <c r="DSJ8" s="31">
        <v>22.05</v>
      </c>
      <c r="DSK8" s="26">
        <v>70</v>
      </c>
      <c r="DSL8" s="26">
        <v>528</v>
      </c>
      <c r="DSM8" s="27" t="s">
        <v>295</v>
      </c>
      <c r="DSN8" s="30">
        <v>4.5599999999999996</v>
      </c>
      <c r="DSO8" s="30">
        <v>15.12</v>
      </c>
      <c r="DSP8" s="30">
        <v>23.72</v>
      </c>
      <c r="DSQ8" s="28">
        <v>15.28</v>
      </c>
      <c r="DSR8" s="31">
        <v>22.05</v>
      </c>
      <c r="DSS8" s="26">
        <v>70</v>
      </c>
      <c r="DST8" s="26">
        <v>528</v>
      </c>
      <c r="DSU8" s="27" t="s">
        <v>295</v>
      </c>
      <c r="DSV8" s="30">
        <v>4.5599999999999996</v>
      </c>
      <c r="DSW8" s="30">
        <v>15.12</v>
      </c>
      <c r="DSX8" s="30">
        <v>23.72</v>
      </c>
      <c r="DSY8" s="28">
        <v>15.28</v>
      </c>
      <c r="DSZ8" s="31">
        <v>22.05</v>
      </c>
      <c r="DTA8" s="26">
        <v>70</v>
      </c>
      <c r="DTB8" s="26">
        <v>528</v>
      </c>
      <c r="DTC8" s="27" t="s">
        <v>295</v>
      </c>
      <c r="DTD8" s="30">
        <v>4.5599999999999996</v>
      </c>
      <c r="DTE8" s="30">
        <v>15.12</v>
      </c>
      <c r="DTF8" s="30">
        <v>23.72</v>
      </c>
      <c r="DTG8" s="28">
        <v>15.28</v>
      </c>
      <c r="DTH8" s="31">
        <v>22.05</v>
      </c>
      <c r="DTI8" s="26">
        <v>70</v>
      </c>
      <c r="DTJ8" s="26">
        <v>528</v>
      </c>
      <c r="DTK8" s="27" t="s">
        <v>295</v>
      </c>
      <c r="DTL8" s="30">
        <v>4.5599999999999996</v>
      </c>
      <c r="DTM8" s="30">
        <v>15.12</v>
      </c>
      <c r="DTN8" s="30">
        <v>23.72</v>
      </c>
      <c r="DTO8" s="28">
        <v>15.28</v>
      </c>
      <c r="DTP8" s="31">
        <v>22.05</v>
      </c>
      <c r="DTQ8" s="26">
        <v>70</v>
      </c>
      <c r="DTR8" s="26">
        <v>528</v>
      </c>
      <c r="DTS8" s="27" t="s">
        <v>295</v>
      </c>
      <c r="DTT8" s="30">
        <v>4.5599999999999996</v>
      </c>
      <c r="DTU8" s="30">
        <v>15.12</v>
      </c>
      <c r="DTV8" s="30">
        <v>23.72</v>
      </c>
      <c r="DTW8" s="28">
        <v>15.28</v>
      </c>
      <c r="DTX8" s="31">
        <v>22.05</v>
      </c>
      <c r="DTY8" s="26">
        <v>70</v>
      </c>
      <c r="DTZ8" s="26">
        <v>528</v>
      </c>
      <c r="DUA8" s="27" t="s">
        <v>295</v>
      </c>
      <c r="DUB8" s="30">
        <v>4.5599999999999996</v>
      </c>
      <c r="DUC8" s="30">
        <v>15.12</v>
      </c>
      <c r="DUD8" s="30">
        <v>23.72</v>
      </c>
      <c r="DUE8" s="28">
        <v>15.28</v>
      </c>
      <c r="DUF8" s="31">
        <v>22.05</v>
      </c>
      <c r="DUG8" s="26">
        <v>70</v>
      </c>
      <c r="DUH8" s="26">
        <v>528</v>
      </c>
      <c r="DUI8" s="27" t="s">
        <v>295</v>
      </c>
      <c r="DUJ8" s="30">
        <v>4.5599999999999996</v>
      </c>
      <c r="DUK8" s="30">
        <v>15.12</v>
      </c>
      <c r="DUL8" s="30">
        <v>23.72</v>
      </c>
      <c r="DUM8" s="28">
        <v>15.28</v>
      </c>
      <c r="DUN8" s="31">
        <v>22.05</v>
      </c>
      <c r="DUO8" s="26">
        <v>70</v>
      </c>
      <c r="DUP8" s="26">
        <v>528</v>
      </c>
      <c r="DUQ8" s="27" t="s">
        <v>295</v>
      </c>
      <c r="DUR8" s="30">
        <v>4.5599999999999996</v>
      </c>
      <c r="DUS8" s="30">
        <v>15.12</v>
      </c>
      <c r="DUT8" s="30">
        <v>23.72</v>
      </c>
      <c r="DUU8" s="28">
        <v>15.28</v>
      </c>
      <c r="DUV8" s="31">
        <v>22.05</v>
      </c>
      <c r="DUW8" s="26">
        <v>70</v>
      </c>
      <c r="DUX8" s="26">
        <v>528</v>
      </c>
      <c r="DUY8" s="27" t="s">
        <v>295</v>
      </c>
      <c r="DUZ8" s="30">
        <v>4.5599999999999996</v>
      </c>
      <c r="DVA8" s="30">
        <v>15.12</v>
      </c>
      <c r="DVB8" s="30">
        <v>23.72</v>
      </c>
      <c r="DVC8" s="28">
        <v>15.28</v>
      </c>
      <c r="DVD8" s="31">
        <v>22.05</v>
      </c>
      <c r="DVE8" s="26">
        <v>70</v>
      </c>
      <c r="DVF8" s="26">
        <v>528</v>
      </c>
      <c r="DVG8" s="27" t="s">
        <v>295</v>
      </c>
      <c r="DVH8" s="30">
        <v>4.5599999999999996</v>
      </c>
      <c r="DVI8" s="30">
        <v>15.12</v>
      </c>
      <c r="DVJ8" s="30">
        <v>23.72</v>
      </c>
      <c r="DVK8" s="28">
        <v>15.28</v>
      </c>
      <c r="DVL8" s="31">
        <v>22.05</v>
      </c>
      <c r="DVM8" s="26">
        <v>70</v>
      </c>
      <c r="DVN8" s="26">
        <v>528</v>
      </c>
      <c r="DVO8" s="27" t="s">
        <v>295</v>
      </c>
      <c r="DVP8" s="30">
        <v>4.5599999999999996</v>
      </c>
      <c r="DVQ8" s="30">
        <v>15.12</v>
      </c>
      <c r="DVR8" s="30">
        <v>23.72</v>
      </c>
      <c r="DVS8" s="28">
        <v>15.28</v>
      </c>
      <c r="DVT8" s="31">
        <v>22.05</v>
      </c>
      <c r="DVU8" s="26">
        <v>70</v>
      </c>
      <c r="DVV8" s="26">
        <v>528</v>
      </c>
      <c r="DVW8" s="27" t="s">
        <v>295</v>
      </c>
      <c r="DVX8" s="30">
        <v>4.5599999999999996</v>
      </c>
      <c r="DVY8" s="30">
        <v>15.12</v>
      </c>
      <c r="DVZ8" s="30">
        <v>23.72</v>
      </c>
      <c r="DWA8" s="28">
        <v>15.28</v>
      </c>
      <c r="DWB8" s="31">
        <v>22.05</v>
      </c>
      <c r="DWC8" s="26">
        <v>70</v>
      </c>
      <c r="DWD8" s="26">
        <v>528</v>
      </c>
      <c r="DWE8" s="27" t="s">
        <v>295</v>
      </c>
      <c r="DWF8" s="30">
        <v>4.5599999999999996</v>
      </c>
      <c r="DWG8" s="30">
        <v>15.12</v>
      </c>
      <c r="DWH8" s="30">
        <v>23.72</v>
      </c>
      <c r="DWI8" s="28">
        <v>15.28</v>
      </c>
      <c r="DWJ8" s="31">
        <v>22.05</v>
      </c>
      <c r="DWK8" s="26">
        <v>70</v>
      </c>
      <c r="DWL8" s="26">
        <v>528</v>
      </c>
      <c r="DWM8" s="27" t="s">
        <v>295</v>
      </c>
      <c r="DWN8" s="30">
        <v>4.5599999999999996</v>
      </c>
      <c r="DWO8" s="30">
        <v>15.12</v>
      </c>
      <c r="DWP8" s="30">
        <v>23.72</v>
      </c>
      <c r="DWQ8" s="28">
        <v>15.28</v>
      </c>
      <c r="DWR8" s="31">
        <v>22.05</v>
      </c>
      <c r="DWS8" s="26">
        <v>70</v>
      </c>
      <c r="DWT8" s="26">
        <v>528</v>
      </c>
      <c r="DWU8" s="27" t="s">
        <v>295</v>
      </c>
      <c r="DWV8" s="30">
        <v>4.5599999999999996</v>
      </c>
      <c r="DWW8" s="30">
        <v>15.12</v>
      </c>
      <c r="DWX8" s="30">
        <v>23.72</v>
      </c>
      <c r="DWY8" s="28">
        <v>15.28</v>
      </c>
      <c r="DWZ8" s="31">
        <v>22.05</v>
      </c>
      <c r="DXA8" s="26">
        <v>70</v>
      </c>
      <c r="DXB8" s="26">
        <v>528</v>
      </c>
      <c r="DXC8" s="27" t="s">
        <v>295</v>
      </c>
      <c r="DXD8" s="30">
        <v>4.5599999999999996</v>
      </c>
      <c r="DXE8" s="30">
        <v>15.12</v>
      </c>
      <c r="DXF8" s="30">
        <v>23.72</v>
      </c>
      <c r="DXG8" s="28">
        <v>15.28</v>
      </c>
      <c r="DXH8" s="31">
        <v>22.05</v>
      </c>
      <c r="DXI8" s="26">
        <v>70</v>
      </c>
      <c r="DXJ8" s="26">
        <v>528</v>
      </c>
      <c r="DXK8" s="27" t="s">
        <v>295</v>
      </c>
      <c r="DXL8" s="30">
        <v>4.5599999999999996</v>
      </c>
      <c r="DXM8" s="30">
        <v>15.12</v>
      </c>
      <c r="DXN8" s="30">
        <v>23.72</v>
      </c>
      <c r="DXO8" s="28">
        <v>15.28</v>
      </c>
      <c r="DXP8" s="31">
        <v>22.05</v>
      </c>
      <c r="DXQ8" s="26">
        <v>70</v>
      </c>
      <c r="DXR8" s="26">
        <v>528</v>
      </c>
      <c r="DXS8" s="27" t="s">
        <v>295</v>
      </c>
      <c r="DXT8" s="30">
        <v>4.5599999999999996</v>
      </c>
      <c r="DXU8" s="30">
        <v>15.12</v>
      </c>
      <c r="DXV8" s="30">
        <v>23.72</v>
      </c>
      <c r="DXW8" s="28">
        <v>15.28</v>
      </c>
      <c r="DXX8" s="31">
        <v>22.05</v>
      </c>
      <c r="DXY8" s="26">
        <v>70</v>
      </c>
      <c r="DXZ8" s="26">
        <v>528</v>
      </c>
      <c r="DYA8" s="27" t="s">
        <v>295</v>
      </c>
      <c r="DYB8" s="30">
        <v>4.5599999999999996</v>
      </c>
      <c r="DYC8" s="30">
        <v>15.12</v>
      </c>
      <c r="DYD8" s="30">
        <v>23.72</v>
      </c>
      <c r="DYE8" s="28">
        <v>15.28</v>
      </c>
      <c r="DYF8" s="31">
        <v>22.05</v>
      </c>
      <c r="DYG8" s="26">
        <v>70</v>
      </c>
      <c r="DYH8" s="26">
        <v>528</v>
      </c>
      <c r="DYI8" s="27" t="s">
        <v>295</v>
      </c>
      <c r="DYJ8" s="30">
        <v>4.5599999999999996</v>
      </c>
      <c r="DYK8" s="30">
        <v>15.12</v>
      </c>
      <c r="DYL8" s="30">
        <v>23.72</v>
      </c>
      <c r="DYM8" s="28">
        <v>15.28</v>
      </c>
      <c r="DYN8" s="31">
        <v>22.05</v>
      </c>
      <c r="DYO8" s="26">
        <v>70</v>
      </c>
      <c r="DYP8" s="26">
        <v>528</v>
      </c>
      <c r="DYQ8" s="27" t="s">
        <v>295</v>
      </c>
      <c r="DYR8" s="30">
        <v>4.5599999999999996</v>
      </c>
      <c r="DYS8" s="30">
        <v>15.12</v>
      </c>
      <c r="DYT8" s="30">
        <v>23.72</v>
      </c>
      <c r="DYU8" s="28">
        <v>15.28</v>
      </c>
      <c r="DYV8" s="31">
        <v>22.05</v>
      </c>
      <c r="DYW8" s="26">
        <v>70</v>
      </c>
      <c r="DYX8" s="26">
        <v>528</v>
      </c>
      <c r="DYY8" s="27" t="s">
        <v>295</v>
      </c>
      <c r="DYZ8" s="30">
        <v>4.5599999999999996</v>
      </c>
      <c r="DZA8" s="30">
        <v>15.12</v>
      </c>
      <c r="DZB8" s="30">
        <v>23.72</v>
      </c>
      <c r="DZC8" s="28">
        <v>15.28</v>
      </c>
      <c r="DZD8" s="31">
        <v>22.05</v>
      </c>
      <c r="DZE8" s="26">
        <v>70</v>
      </c>
      <c r="DZF8" s="26">
        <v>528</v>
      </c>
      <c r="DZG8" s="27" t="s">
        <v>295</v>
      </c>
      <c r="DZH8" s="30">
        <v>4.5599999999999996</v>
      </c>
      <c r="DZI8" s="30">
        <v>15.12</v>
      </c>
      <c r="DZJ8" s="30">
        <v>23.72</v>
      </c>
      <c r="DZK8" s="28">
        <v>15.28</v>
      </c>
      <c r="DZL8" s="31">
        <v>22.05</v>
      </c>
      <c r="DZM8" s="26">
        <v>70</v>
      </c>
      <c r="DZN8" s="26">
        <v>528</v>
      </c>
      <c r="DZO8" s="27" t="s">
        <v>295</v>
      </c>
      <c r="DZP8" s="30">
        <v>4.5599999999999996</v>
      </c>
      <c r="DZQ8" s="30">
        <v>15.12</v>
      </c>
      <c r="DZR8" s="30">
        <v>23.72</v>
      </c>
      <c r="DZS8" s="28">
        <v>15.28</v>
      </c>
      <c r="DZT8" s="31">
        <v>22.05</v>
      </c>
      <c r="DZU8" s="26">
        <v>70</v>
      </c>
      <c r="DZV8" s="26">
        <v>528</v>
      </c>
      <c r="DZW8" s="27" t="s">
        <v>295</v>
      </c>
      <c r="DZX8" s="30">
        <v>4.5599999999999996</v>
      </c>
      <c r="DZY8" s="30">
        <v>15.12</v>
      </c>
      <c r="DZZ8" s="30">
        <v>23.72</v>
      </c>
      <c r="EAA8" s="28">
        <v>15.28</v>
      </c>
      <c r="EAB8" s="31">
        <v>22.05</v>
      </c>
      <c r="EAC8" s="26">
        <v>70</v>
      </c>
      <c r="EAD8" s="26">
        <v>528</v>
      </c>
      <c r="EAE8" s="27" t="s">
        <v>295</v>
      </c>
      <c r="EAF8" s="30">
        <v>4.5599999999999996</v>
      </c>
      <c r="EAG8" s="30">
        <v>15.12</v>
      </c>
      <c r="EAH8" s="30">
        <v>23.72</v>
      </c>
      <c r="EAI8" s="28">
        <v>15.28</v>
      </c>
      <c r="EAJ8" s="31">
        <v>22.05</v>
      </c>
      <c r="EAK8" s="26">
        <v>70</v>
      </c>
      <c r="EAL8" s="26">
        <v>528</v>
      </c>
      <c r="EAM8" s="27" t="s">
        <v>295</v>
      </c>
      <c r="EAN8" s="30">
        <v>4.5599999999999996</v>
      </c>
      <c r="EAO8" s="30">
        <v>15.12</v>
      </c>
      <c r="EAP8" s="30">
        <v>23.72</v>
      </c>
      <c r="EAQ8" s="28">
        <v>15.28</v>
      </c>
      <c r="EAR8" s="31">
        <v>22.05</v>
      </c>
      <c r="EAS8" s="26">
        <v>70</v>
      </c>
      <c r="EAT8" s="26">
        <v>528</v>
      </c>
      <c r="EAU8" s="27" t="s">
        <v>295</v>
      </c>
      <c r="EAV8" s="30">
        <v>4.5599999999999996</v>
      </c>
      <c r="EAW8" s="30">
        <v>15.12</v>
      </c>
      <c r="EAX8" s="30">
        <v>23.72</v>
      </c>
      <c r="EAY8" s="28">
        <v>15.28</v>
      </c>
      <c r="EAZ8" s="31">
        <v>22.05</v>
      </c>
      <c r="EBA8" s="26">
        <v>70</v>
      </c>
      <c r="EBB8" s="26">
        <v>528</v>
      </c>
      <c r="EBC8" s="27" t="s">
        <v>295</v>
      </c>
      <c r="EBD8" s="30">
        <v>4.5599999999999996</v>
      </c>
      <c r="EBE8" s="30">
        <v>15.12</v>
      </c>
      <c r="EBF8" s="30">
        <v>23.72</v>
      </c>
      <c r="EBG8" s="28">
        <v>15.28</v>
      </c>
      <c r="EBH8" s="31">
        <v>22.05</v>
      </c>
      <c r="EBI8" s="26">
        <v>70</v>
      </c>
      <c r="EBJ8" s="26">
        <v>528</v>
      </c>
      <c r="EBK8" s="27" t="s">
        <v>295</v>
      </c>
      <c r="EBL8" s="30">
        <v>4.5599999999999996</v>
      </c>
      <c r="EBM8" s="30">
        <v>15.12</v>
      </c>
      <c r="EBN8" s="30">
        <v>23.72</v>
      </c>
      <c r="EBO8" s="28">
        <v>15.28</v>
      </c>
      <c r="EBP8" s="31">
        <v>22.05</v>
      </c>
      <c r="EBQ8" s="26">
        <v>70</v>
      </c>
      <c r="EBR8" s="26">
        <v>528</v>
      </c>
      <c r="EBS8" s="27" t="s">
        <v>295</v>
      </c>
      <c r="EBT8" s="30">
        <v>4.5599999999999996</v>
      </c>
      <c r="EBU8" s="30">
        <v>15.12</v>
      </c>
      <c r="EBV8" s="30">
        <v>23.72</v>
      </c>
      <c r="EBW8" s="28">
        <v>15.28</v>
      </c>
      <c r="EBX8" s="31">
        <v>22.05</v>
      </c>
      <c r="EBY8" s="26">
        <v>70</v>
      </c>
      <c r="EBZ8" s="26">
        <v>528</v>
      </c>
      <c r="ECA8" s="27" t="s">
        <v>295</v>
      </c>
      <c r="ECB8" s="30">
        <v>4.5599999999999996</v>
      </c>
      <c r="ECC8" s="30">
        <v>15.12</v>
      </c>
      <c r="ECD8" s="30">
        <v>23.72</v>
      </c>
      <c r="ECE8" s="28">
        <v>15.28</v>
      </c>
      <c r="ECF8" s="31">
        <v>22.05</v>
      </c>
      <c r="ECG8" s="26">
        <v>70</v>
      </c>
      <c r="ECH8" s="26">
        <v>528</v>
      </c>
      <c r="ECI8" s="27" t="s">
        <v>295</v>
      </c>
      <c r="ECJ8" s="30">
        <v>4.5599999999999996</v>
      </c>
      <c r="ECK8" s="30">
        <v>15.12</v>
      </c>
      <c r="ECL8" s="30">
        <v>23.72</v>
      </c>
      <c r="ECM8" s="28">
        <v>15.28</v>
      </c>
      <c r="ECN8" s="31">
        <v>22.05</v>
      </c>
      <c r="ECO8" s="26">
        <v>70</v>
      </c>
      <c r="ECP8" s="26">
        <v>528</v>
      </c>
      <c r="ECQ8" s="27" t="s">
        <v>295</v>
      </c>
      <c r="ECR8" s="30">
        <v>4.5599999999999996</v>
      </c>
      <c r="ECS8" s="30">
        <v>15.12</v>
      </c>
      <c r="ECT8" s="30">
        <v>23.72</v>
      </c>
      <c r="ECU8" s="28">
        <v>15.28</v>
      </c>
      <c r="ECV8" s="31">
        <v>22.05</v>
      </c>
      <c r="ECW8" s="26">
        <v>70</v>
      </c>
      <c r="ECX8" s="26">
        <v>528</v>
      </c>
      <c r="ECY8" s="27" t="s">
        <v>295</v>
      </c>
      <c r="ECZ8" s="30">
        <v>4.5599999999999996</v>
      </c>
      <c r="EDA8" s="30">
        <v>15.12</v>
      </c>
      <c r="EDB8" s="30">
        <v>23.72</v>
      </c>
      <c r="EDC8" s="28">
        <v>15.28</v>
      </c>
      <c r="EDD8" s="31">
        <v>22.05</v>
      </c>
      <c r="EDE8" s="26">
        <v>70</v>
      </c>
      <c r="EDF8" s="26">
        <v>528</v>
      </c>
      <c r="EDG8" s="27" t="s">
        <v>295</v>
      </c>
      <c r="EDH8" s="30">
        <v>4.5599999999999996</v>
      </c>
      <c r="EDI8" s="30">
        <v>15.12</v>
      </c>
      <c r="EDJ8" s="30">
        <v>23.72</v>
      </c>
      <c r="EDK8" s="28">
        <v>15.28</v>
      </c>
      <c r="EDL8" s="31">
        <v>22.05</v>
      </c>
      <c r="EDM8" s="26">
        <v>70</v>
      </c>
      <c r="EDN8" s="26">
        <v>528</v>
      </c>
      <c r="EDO8" s="27" t="s">
        <v>295</v>
      </c>
      <c r="EDP8" s="30">
        <v>4.5599999999999996</v>
      </c>
      <c r="EDQ8" s="30">
        <v>15.12</v>
      </c>
      <c r="EDR8" s="30">
        <v>23.72</v>
      </c>
      <c r="EDS8" s="28">
        <v>15.28</v>
      </c>
      <c r="EDT8" s="31">
        <v>22.05</v>
      </c>
      <c r="EDU8" s="26">
        <v>70</v>
      </c>
      <c r="EDV8" s="26">
        <v>528</v>
      </c>
      <c r="EDW8" s="27" t="s">
        <v>295</v>
      </c>
      <c r="EDX8" s="30">
        <v>4.5599999999999996</v>
      </c>
      <c r="EDY8" s="30">
        <v>15.12</v>
      </c>
      <c r="EDZ8" s="30">
        <v>23.72</v>
      </c>
      <c r="EEA8" s="28">
        <v>15.28</v>
      </c>
      <c r="EEB8" s="31">
        <v>22.05</v>
      </c>
      <c r="EEC8" s="26">
        <v>70</v>
      </c>
      <c r="EED8" s="26">
        <v>528</v>
      </c>
      <c r="EEE8" s="27" t="s">
        <v>295</v>
      </c>
      <c r="EEF8" s="30">
        <v>4.5599999999999996</v>
      </c>
      <c r="EEG8" s="30">
        <v>15.12</v>
      </c>
      <c r="EEH8" s="30">
        <v>23.72</v>
      </c>
      <c r="EEI8" s="28">
        <v>15.28</v>
      </c>
      <c r="EEJ8" s="31">
        <v>22.05</v>
      </c>
      <c r="EEK8" s="26">
        <v>70</v>
      </c>
      <c r="EEL8" s="26">
        <v>528</v>
      </c>
      <c r="EEM8" s="27" t="s">
        <v>295</v>
      </c>
      <c r="EEN8" s="30">
        <v>4.5599999999999996</v>
      </c>
      <c r="EEO8" s="30">
        <v>15.12</v>
      </c>
      <c r="EEP8" s="30">
        <v>23.72</v>
      </c>
      <c r="EEQ8" s="28">
        <v>15.28</v>
      </c>
      <c r="EER8" s="31">
        <v>22.05</v>
      </c>
      <c r="EES8" s="26">
        <v>70</v>
      </c>
      <c r="EET8" s="26">
        <v>528</v>
      </c>
      <c r="EEU8" s="27" t="s">
        <v>295</v>
      </c>
      <c r="EEV8" s="30">
        <v>4.5599999999999996</v>
      </c>
      <c r="EEW8" s="30">
        <v>15.12</v>
      </c>
      <c r="EEX8" s="30">
        <v>23.72</v>
      </c>
      <c r="EEY8" s="28">
        <v>15.28</v>
      </c>
      <c r="EEZ8" s="31">
        <v>22.05</v>
      </c>
      <c r="EFA8" s="26">
        <v>70</v>
      </c>
      <c r="EFB8" s="26">
        <v>528</v>
      </c>
      <c r="EFC8" s="27" t="s">
        <v>295</v>
      </c>
      <c r="EFD8" s="30">
        <v>4.5599999999999996</v>
      </c>
      <c r="EFE8" s="30">
        <v>15.12</v>
      </c>
      <c r="EFF8" s="30">
        <v>23.72</v>
      </c>
      <c r="EFG8" s="28">
        <v>15.28</v>
      </c>
      <c r="EFH8" s="31">
        <v>22.05</v>
      </c>
      <c r="EFI8" s="26">
        <v>70</v>
      </c>
      <c r="EFJ8" s="26">
        <v>528</v>
      </c>
      <c r="EFK8" s="27" t="s">
        <v>295</v>
      </c>
      <c r="EFL8" s="30">
        <v>4.5599999999999996</v>
      </c>
      <c r="EFM8" s="30">
        <v>15.12</v>
      </c>
      <c r="EFN8" s="30">
        <v>23.72</v>
      </c>
      <c r="EFO8" s="28">
        <v>15.28</v>
      </c>
      <c r="EFP8" s="31">
        <v>22.05</v>
      </c>
      <c r="EFQ8" s="26">
        <v>70</v>
      </c>
      <c r="EFR8" s="26">
        <v>528</v>
      </c>
      <c r="EFS8" s="27" t="s">
        <v>295</v>
      </c>
      <c r="EFT8" s="30">
        <v>4.5599999999999996</v>
      </c>
      <c r="EFU8" s="30">
        <v>15.12</v>
      </c>
      <c r="EFV8" s="30">
        <v>23.72</v>
      </c>
      <c r="EFW8" s="28">
        <v>15.28</v>
      </c>
      <c r="EFX8" s="31">
        <v>22.05</v>
      </c>
      <c r="EFY8" s="26">
        <v>70</v>
      </c>
      <c r="EFZ8" s="26">
        <v>528</v>
      </c>
      <c r="EGA8" s="27" t="s">
        <v>295</v>
      </c>
      <c r="EGB8" s="30">
        <v>4.5599999999999996</v>
      </c>
      <c r="EGC8" s="30">
        <v>15.12</v>
      </c>
      <c r="EGD8" s="30">
        <v>23.72</v>
      </c>
      <c r="EGE8" s="28">
        <v>15.28</v>
      </c>
      <c r="EGF8" s="31">
        <v>22.05</v>
      </c>
      <c r="EGG8" s="26">
        <v>70</v>
      </c>
      <c r="EGH8" s="26">
        <v>528</v>
      </c>
      <c r="EGI8" s="27" t="s">
        <v>295</v>
      </c>
      <c r="EGJ8" s="30">
        <v>4.5599999999999996</v>
      </c>
      <c r="EGK8" s="30">
        <v>15.12</v>
      </c>
      <c r="EGL8" s="30">
        <v>23.72</v>
      </c>
      <c r="EGM8" s="28">
        <v>15.28</v>
      </c>
      <c r="EGN8" s="31">
        <v>22.05</v>
      </c>
      <c r="EGO8" s="26">
        <v>70</v>
      </c>
      <c r="EGP8" s="26">
        <v>528</v>
      </c>
      <c r="EGQ8" s="27" t="s">
        <v>295</v>
      </c>
      <c r="EGR8" s="30">
        <v>4.5599999999999996</v>
      </c>
      <c r="EGS8" s="30">
        <v>15.12</v>
      </c>
      <c r="EGT8" s="30">
        <v>23.72</v>
      </c>
      <c r="EGU8" s="28">
        <v>15.28</v>
      </c>
      <c r="EGV8" s="31">
        <v>22.05</v>
      </c>
      <c r="EGW8" s="26">
        <v>70</v>
      </c>
      <c r="EGX8" s="26">
        <v>528</v>
      </c>
      <c r="EGY8" s="27" t="s">
        <v>295</v>
      </c>
      <c r="EGZ8" s="30">
        <v>4.5599999999999996</v>
      </c>
      <c r="EHA8" s="30">
        <v>15.12</v>
      </c>
      <c r="EHB8" s="30">
        <v>23.72</v>
      </c>
      <c r="EHC8" s="28">
        <v>15.28</v>
      </c>
      <c r="EHD8" s="31">
        <v>22.05</v>
      </c>
      <c r="EHE8" s="26">
        <v>70</v>
      </c>
      <c r="EHF8" s="26">
        <v>528</v>
      </c>
      <c r="EHG8" s="27" t="s">
        <v>295</v>
      </c>
      <c r="EHH8" s="30">
        <v>4.5599999999999996</v>
      </c>
      <c r="EHI8" s="30">
        <v>15.12</v>
      </c>
      <c r="EHJ8" s="30">
        <v>23.72</v>
      </c>
      <c r="EHK8" s="28">
        <v>15.28</v>
      </c>
      <c r="EHL8" s="31">
        <v>22.05</v>
      </c>
      <c r="EHM8" s="26">
        <v>70</v>
      </c>
      <c r="EHN8" s="26">
        <v>528</v>
      </c>
      <c r="EHO8" s="27" t="s">
        <v>295</v>
      </c>
      <c r="EHP8" s="30">
        <v>4.5599999999999996</v>
      </c>
      <c r="EHQ8" s="30">
        <v>15.12</v>
      </c>
      <c r="EHR8" s="30">
        <v>23.72</v>
      </c>
      <c r="EHS8" s="28">
        <v>15.28</v>
      </c>
      <c r="EHT8" s="31">
        <v>22.05</v>
      </c>
      <c r="EHU8" s="26">
        <v>70</v>
      </c>
      <c r="EHV8" s="26">
        <v>528</v>
      </c>
      <c r="EHW8" s="27" t="s">
        <v>295</v>
      </c>
      <c r="EHX8" s="30">
        <v>4.5599999999999996</v>
      </c>
      <c r="EHY8" s="30">
        <v>15.12</v>
      </c>
      <c r="EHZ8" s="30">
        <v>23.72</v>
      </c>
      <c r="EIA8" s="28">
        <v>15.28</v>
      </c>
      <c r="EIB8" s="31">
        <v>22.05</v>
      </c>
      <c r="EIC8" s="26">
        <v>70</v>
      </c>
      <c r="EID8" s="26">
        <v>528</v>
      </c>
      <c r="EIE8" s="27" t="s">
        <v>295</v>
      </c>
      <c r="EIF8" s="30">
        <v>4.5599999999999996</v>
      </c>
      <c r="EIG8" s="30">
        <v>15.12</v>
      </c>
      <c r="EIH8" s="30">
        <v>23.72</v>
      </c>
      <c r="EII8" s="28">
        <v>15.28</v>
      </c>
      <c r="EIJ8" s="31">
        <v>22.05</v>
      </c>
      <c r="EIK8" s="26">
        <v>70</v>
      </c>
      <c r="EIL8" s="26">
        <v>528</v>
      </c>
      <c r="EIM8" s="27" t="s">
        <v>295</v>
      </c>
      <c r="EIN8" s="30">
        <v>4.5599999999999996</v>
      </c>
      <c r="EIO8" s="30">
        <v>15.12</v>
      </c>
      <c r="EIP8" s="30">
        <v>23.72</v>
      </c>
      <c r="EIQ8" s="28">
        <v>15.28</v>
      </c>
      <c r="EIR8" s="31">
        <v>22.05</v>
      </c>
      <c r="EIS8" s="26">
        <v>70</v>
      </c>
      <c r="EIT8" s="26">
        <v>528</v>
      </c>
      <c r="EIU8" s="27" t="s">
        <v>295</v>
      </c>
      <c r="EIV8" s="30">
        <v>4.5599999999999996</v>
      </c>
      <c r="EIW8" s="30">
        <v>15.12</v>
      </c>
      <c r="EIX8" s="30">
        <v>23.72</v>
      </c>
      <c r="EIY8" s="28">
        <v>15.28</v>
      </c>
      <c r="EIZ8" s="31">
        <v>22.05</v>
      </c>
      <c r="EJA8" s="26">
        <v>70</v>
      </c>
      <c r="EJB8" s="26">
        <v>528</v>
      </c>
      <c r="EJC8" s="27" t="s">
        <v>295</v>
      </c>
      <c r="EJD8" s="30">
        <v>4.5599999999999996</v>
      </c>
      <c r="EJE8" s="30">
        <v>15.12</v>
      </c>
      <c r="EJF8" s="30">
        <v>23.72</v>
      </c>
      <c r="EJG8" s="28">
        <v>15.28</v>
      </c>
      <c r="EJH8" s="31">
        <v>22.05</v>
      </c>
      <c r="EJI8" s="26">
        <v>70</v>
      </c>
      <c r="EJJ8" s="26">
        <v>528</v>
      </c>
      <c r="EJK8" s="27" t="s">
        <v>295</v>
      </c>
      <c r="EJL8" s="30">
        <v>4.5599999999999996</v>
      </c>
      <c r="EJM8" s="30">
        <v>15.12</v>
      </c>
      <c r="EJN8" s="30">
        <v>23.72</v>
      </c>
      <c r="EJO8" s="28">
        <v>15.28</v>
      </c>
      <c r="EJP8" s="31">
        <v>22.05</v>
      </c>
      <c r="EJQ8" s="26">
        <v>70</v>
      </c>
      <c r="EJR8" s="26">
        <v>528</v>
      </c>
      <c r="EJS8" s="27" t="s">
        <v>295</v>
      </c>
      <c r="EJT8" s="30">
        <v>4.5599999999999996</v>
      </c>
      <c r="EJU8" s="30">
        <v>15.12</v>
      </c>
      <c r="EJV8" s="30">
        <v>23.72</v>
      </c>
      <c r="EJW8" s="28">
        <v>15.28</v>
      </c>
      <c r="EJX8" s="31">
        <v>22.05</v>
      </c>
      <c r="EJY8" s="26">
        <v>70</v>
      </c>
      <c r="EJZ8" s="26">
        <v>528</v>
      </c>
      <c r="EKA8" s="27" t="s">
        <v>295</v>
      </c>
      <c r="EKB8" s="30">
        <v>4.5599999999999996</v>
      </c>
      <c r="EKC8" s="30">
        <v>15.12</v>
      </c>
      <c r="EKD8" s="30">
        <v>23.72</v>
      </c>
      <c r="EKE8" s="28">
        <v>15.28</v>
      </c>
      <c r="EKF8" s="31">
        <v>22.05</v>
      </c>
      <c r="EKG8" s="26">
        <v>70</v>
      </c>
      <c r="EKH8" s="26">
        <v>528</v>
      </c>
      <c r="EKI8" s="27" t="s">
        <v>295</v>
      </c>
      <c r="EKJ8" s="30">
        <v>4.5599999999999996</v>
      </c>
      <c r="EKK8" s="30">
        <v>15.12</v>
      </c>
      <c r="EKL8" s="30">
        <v>23.72</v>
      </c>
      <c r="EKM8" s="28">
        <v>15.28</v>
      </c>
      <c r="EKN8" s="31">
        <v>22.05</v>
      </c>
      <c r="EKO8" s="26">
        <v>70</v>
      </c>
      <c r="EKP8" s="26">
        <v>528</v>
      </c>
      <c r="EKQ8" s="27" t="s">
        <v>295</v>
      </c>
      <c r="EKR8" s="30">
        <v>4.5599999999999996</v>
      </c>
      <c r="EKS8" s="30">
        <v>15.12</v>
      </c>
      <c r="EKT8" s="30">
        <v>23.72</v>
      </c>
      <c r="EKU8" s="28">
        <v>15.28</v>
      </c>
      <c r="EKV8" s="31">
        <v>22.05</v>
      </c>
      <c r="EKW8" s="26">
        <v>70</v>
      </c>
      <c r="EKX8" s="26">
        <v>528</v>
      </c>
      <c r="EKY8" s="27" t="s">
        <v>295</v>
      </c>
      <c r="EKZ8" s="30">
        <v>4.5599999999999996</v>
      </c>
      <c r="ELA8" s="30">
        <v>15.12</v>
      </c>
      <c r="ELB8" s="30">
        <v>23.72</v>
      </c>
      <c r="ELC8" s="28">
        <v>15.28</v>
      </c>
      <c r="ELD8" s="31">
        <v>22.05</v>
      </c>
      <c r="ELE8" s="26">
        <v>70</v>
      </c>
      <c r="ELF8" s="26">
        <v>528</v>
      </c>
      <c r="ELG8" s="27" t="s">
        <v>295</v>
      </c>
      <c r="ELH8" s="30">
        <v>4.5599999999999996</v>
      </c>
      <c r="ELI8" s="30">
        <v>15.12</v>
      </c>
      <c r="ELJ8" s="30">
        <v>23.72</v>
      </c>
      <c r="ELK8" s="28">
        <v>15.28</v>
      </c>
      <c r="ELL8" s="31">
        <v>22.05</v>
      </c>
      <c r="ELM8" s="26">
        <v>70</v>
      </c>
      <c r="ELN8" s="26">
        <v>528</v>
      </c>
      <c r="ELO8" s="27" t="s">
        <v>295</v>
      </c>
      <c r="ELP8" s="30">
        <v>4.5599999999999996</v>
      </c>
      <c r="ELQ8" s="30">
        <v>15.12</v>
      </c>
      <c r="ELR8" s="30">
        <v>23.72</v>
      </c>
      <c r="ELS8" s="28">
        <v>15.28</v>
      </c>
      <c r="ELT8" s="31">
        <v>22.05</v>
      </c>
      <c r="ELU8" s="26">
        <v>70</v>
      </c>
      <c r="ELV8" s="26">
        <v>528</v>
      </c>
      <c r="ELW8" s="27" t="s">
        <v>295</v>
      </c>
      <c r="ELX8" s="30">
        <v>4.5599999999999996</v>
      </c>
      <c r="ELY8" s="30">
        <v>15.12</v>
      </c>
      <c r="ELZ8" s="30">
        <v>23.72</v>
      </c>
      <c r="EMA8" s="28">
        <v>15.28</v>
      </c>
      <c r="EMB8" s="31">
        <v>22.05</v>
      </c>
      <c r="EMC8" s="26">
        <v>70</v>
      </c>
      <c r="EMD8" s="26">
        <v>528</v>
      </c>
      <c r="EME8" s="27" t="s">
        <v>295</v>
      </c>
      <c r="EMF8" s="30">
        <v>4.5599999999999996</v>
      </c>
      <c r="EMG8" s="30">
        <v>15.12</v>
      </c>
      <c r="EMH8" s="30">
        <v>23.72</v>
      </c>
      <c r="EMI8" s="28">
        <v>15.28</v>
      </c>
      <c r="EMJ8" s="31">
        <v>22.05</v>
      </c>
      <c r="EMK8" s="26">
        <v>70</v>
      </c>
      <c r="EML8" s="26">
        <v>528</v>
      </c>
      <c r="EMM8" s="27" t="s">
        <v>295</v>
      </c>
      <c r="EMN8" s="30">
        <v>4.5599999999999996</v>
      </c>
      <c r="EMO8" s="30">
        <v>15.12</v>
      </c>
      <c r="EMP8" s="30">
        <v>23.72</v>
      </c>
      <c r="EMQ8" s="28">
        <v>15.28</v>
      </c>
      <c r="EMR8" s="31">
        <v>22.05</v>
      </c>
      <c r="EMS8" s="26">
        <v>70</v>
      </c>
      <c r="EMT8" s="26">
        <v>528</v>
      </c>
      <c r="EMU8" s="27" t="s">
        <v>295</v>
      </c>
      <c r="EMV8" s="30">
        <v>4.5599999999999996</v>
      </c>
      <c r="EMW8" s="30">
        <v>15.12</v>
      </c>
      <c r="EMX8" s="30">
        <v>23.72</v>
      </c>
      <c r="EMY8" s="28">
        <v>15.28</v>
      </c>
      <c r="EMZ8" s="31">
        <v>22.05</v>
      </c>
      <c r="ENA8" s="26">
        <v>70</v>
      </c>
      <c r="ENB8" s="26">
        <v>528</v>
      </c>
      <c r="ENC8" s="27" t="s">
        <v>295</v>
      </c>
      <c r="END8" s="30">
        <v>4.5599999999999996</v>
      </c>
      <c r="ENE8" s="30">
        <v>15.12</v>
      </c>
      <c r="ENF8" s="30">
        <v>23.72</v>
      </c>
      <c r="ENG8" s="28">
        <v>15.28</v>
      </c>
      <c r="ENH8" s="31">
        <v>22.05</v>
      </c>
      <c r="ENI8" s="26">
        <v>70</v>
      </c>
      <c r="ENJ8" s="26">
        <v>528</v>
      </c>
      <c r="ENK8" s="27" t="s">
        <v>295</v>
      </c>
      <c r="ENL8" s="30">
        <v>4.5599999999999996</v>
      </c>
      <c r="ENM8" s="30">
        <v>15.12</v>
      </c>
      <c r="ENN8" s="30">
        <v>23.72</v>
      </c>
      <c r="ENO8" s="28">
        <v>15.28</v>
      </c>
      <c r="ENP8" s="31">
        <v>22.05</v>
      </c>
      <c r="ENQ8" s="26">
        <v>70</v>
      </c>
      <c r="ENR8" s="26">
        <v>528</v>
      </c>
      <c r="ENS8" s="27" t="s">
        <v>295</v>
      </c>
      <c r="ENT8" s="30">
        <v>4.5599999999999996</v>
      </c>
      <c r="ENU8" s="30">
        <v>15.12</v>
      </c>
      <c r="ENV8" s="30">
        <v>23.72</v>
      </c>
      <c r="ENW8" s="28">
        <v>15.28</v>
      </c>
      <c r="ENX8" s="31">
        <v>22.05</v>
      </c>
      <c r="ENY8" s="26">
        <v>70</v>
      </c>
      <c r="ENZ8" s="26">
        <v>528</v>
      </c>
      <c r="EOA8" s="27" t="s">
        <v>295</v>
      </c>
      <c r="EOB8" s="30">
        <v>4.5599999999999996</v>
      </c>
      <c r="EOC8" s="30">
        <v>15.12</v>
      </c>
      <c r="EOD8" s="30">
        <v>23.72</v>
      </c>
      <c r="EOE8" s="28">
        <v>15.28</v>
      </c>
      <c r="EOF8" s="31">
        <v>22.05</v>
      </c>
      <c r="EOG8" s="26">
        <v>70</v>
      </c>
      <c r="EOH8" s="26">
        <v>528</v>
      </c>
      <c r="EOI8" s="27" t="s">
        <v>295</v>
      </c>
      <c r="EOJ8" s="30">
        <v>4.5599999999999996</v>
      </c>
      <c r="EOK8" s="30">
        <v>15.12</v>
      </c>
      <c r="EOL8" s="30">
        <v>23.72</v>
      </c>
      <c r="EOM8" s="28">
        <v>15.28</v>
      </c>
      <c r="EON8" s="31">
        <v>22.05</v>
      </c>
      <c r="EOO8" s="26">
        <v>70</v>
      </c>
      <c r="EOP8" s="26">
        <v>528</v>
      </c>
      <c r="EOQ8" s="27" t="s">
        <v>295</v>
      </c>
      <c r="EOR8" s="30">
        <v>4.5599999999999996</v>
      </c>
      <c r="EOS8" s="30">
        <v>15.12</v>
      </c>
      <c r="EOT8" s="30">
        <v>23.72</v>
      </c>
      <c r="EOU8" s="28">
        <v>15.28</v>
      </c>
      <c r="EOV8" s="31">
        <v>22.05</v>
      </c>
      <c r="EOW8" s="26">
        <v>70</v>
      </c>
      <c r="EOX8" s="26">
        <v>528</v>
      </c>
      <c r="EOY8" s="27" t="s">
        <v>295</v>
      </c>
      <c r="EOZ8" s="30">
        <v>4.5599999999999996</v>
      </c>
      <c r="EPA8" s="30">
        <v>15.12</v>
      </c>
      <c r="EPB8" s="30">
        <v>23.72</v>
      </c>
      <c r="EPC8" s="28">
        <v>15.28</v>
      </c>
      <c r="EPD8" s="31">
        <v>22.05</v>
      </c>
      <c r="EPE8" s="26">
        <v>70</v>
      </c>
      <c r="EPF8" s="26">
        <v>528</v>
      </c>
      <c r="EPG8" s="27" t="s">
        <v>295</v>
      </c>
      <c r="EPH8" s="30">
        <v>4.5599999999999996</v>
      </c>
      <c r="EPI8" s="30">
        <v>15.12</v>
      </c>
      <c r="EPJ8" s="30">
        <v>23.72</v>
      </c>
      <c r="EPK8" s="28">
        <v>15.28</v>
      </c>
      <c r="EPL8" s="31">
        <v>22.05</v>
      </c>
      <c r="EPM8" s="26">
        <v>70</v>
      </c>
      <c r="EPN8" s="26">
        <v>528</v>
      </c>
      <c r="EPO8" s="27" t="s">
        <v>295</v>
      </c>
      <c r="EPP8" s="30">
        <v>4.5599999999999996</v>
      </c>
      <c r="EPQ8" s="30">
        <v>15.12</v>
      </c>
      <c r="EPR8" s="30">
        <v>23.72</v>
      </c>
      <c r="EPS8" s="28">
        <v>15.28</v>
      </c>
      <c r="EPT8" s="31">
        <v>22.05</v>
      </c>
      <c r="EPU8" s="26">
        <v>70</v>
      </c>
      <c r="EPV8" s="26">
        <v>528</v>
      </c>
      <c r="EPW8" s="27" t="s">
        <v>295</v>
      </c>
      <c r="EPX8" s="30">
        <v>4.5599999999999996</v>
      </c>
      <c r="EPY8" s="30">
        <v>15.12</v>
      </c>
      <c r="EPZ8" s="30">
        <v>23.72</v>
      </c>
      <c r="EQA8" s="28">
        <v>15.28</v>
      </c>
      <c r="EQB8" s="31">
        <v>22.05</v>
      </c>
      <c r="EQC8" s="26">
        <v>70</v>
      </c>
      <c r="EQD8" s="26">
        <v>528</v>
      </c>
      <c r="EQE8" s="27" t="s">
        <v>295</v>
      </c>
      <c r="EQF8" s="30">
        <v>4.5599999999999996</v>
      </c>
      <c r="EQG8" s="30">
        <v>15.12</v>
      </c>
      <c r="EQH8" s="30">
        <v>23.72</v>
      </c>
      <c r="EQI8" s="28">
        <v>15.28</v>
      </c>
      <c r="EQJ8" s="31">
        <v>22.05</v>
      </c>
      <c r="EQK8" s="26">
        <v>70</v>
      </c>
      <c r="EQL8" s="26">
        <v>528</v>
      </c>
      <c r="EQM8" s="27" t="s">
        <v>295</v>
      </c>
      <c r="EQN8" s="30">
        <v>4.5599999999999996</v>
      </c>
      <c r="EQO8" s="30">
        <v>15.12</v>
      </c>
      <c r="EQP8" s="30">
        <v>23.72</v>
      </c>
      <c r="EQQ8" s="28">
        <v>15.28</v>
      </c>
      <c r="EQR8" s="31">
        <v>22.05</v>
      </c>
      <c r="EQS8" s="26">
        <v>70</v>
      </c>
      <c r="EQT8" s="26">
        <v>528</v>
      </c>
      <c r="EQU8" s="27" t="s">
        <v>295</v>
      </c>
      <c r="EQV8" s="30">
        <v>4.5599999999999996</v>
      </c>
      <c r="EQW8" s="30">
        <v>15.12</v>
      </c>
      <c r="EQX8" s="30">
        <v>23.72</v>
      </c>
      <c r="EQY8" s="28">
        <v>15.28</v>
      </c>
      <c r="EQZ8" s="31">
        <v>22.05</v>
      </c>
      <c r="ERA8" s="26">
        <v>70</v>
      </c>
      <c r="ERB8" s="26">
        <v>528</v>
      </c>
      <c r="ERC8" s="27" t="s">
        <v>295</v>
      </c>
      <c r="ERD8" s="30">
        <v>4.5599999999999996</v>
      </c>
      <c r="ERE8" s="30">
        <v>15.12</v>
      </c>
      <c r="ERF8" s="30">
        <v>23.72</v>
      </c>
      <c r="ERG8" s="28">
        <v>15.28</v>
      </c>
      <c r="ERH8" s="31">
        <v>22.05</v>
      </c>
      <c r="ERI8" s="26">
        <v>70</v>
      </c>
      <c r="ERJ8" s="26">
        <v>528</v>
      </c>
      <c r="ERK8" s="27" t="s">
        <v>295</v>
      </c>
      <c r="ERL8" s="30">
        <v>4.5599999999999996</v>
      </c>
      <c r="ERM8" s="30">
        <v>15.12</v>
      </c>
      <c r="ERN8" s="30">
        <v>23.72</v>
      </c>
      <c r="ERO8" s="28">
        <v>15.28</v>
      </c>
      <c r="ERP8" s="31">
        <v>22.05</v>
      </c>
      <c r="ERQ8" s="26">
        <v>70</v>
      </c>
      <c r="ERR8" s="26">
        <v>528</v>
      </c>
      <c r="ERS8" s="27" t="s">
        <v>295</v>
      </c>
      <c r="ERT8" s="30">
        <v>4.5599999999999996</v>
      </c>
      <c r="ERU8" s="30">
        <v>15.12</v>
      </c>
      <c r="ERV8" s="30">
        <v>23.72</v>
      </c>
      <c r="ERW8" s="28">
        <v>15.28</v>
      </c>
      <c r="ERX8" s="31">
        <v>22.05</v>
      </c>
      <c r="ERY8" s="26">
        <v>70</v>
      </c>
      <c r="ERZ8" s="26">
        <v>528</v>
      </c>
      <c r="ESA8" s="27" t="s">
        <v>295</v>
      </c>
      <c r="ESB8" s="30">
        <v>4.5599999999999996</v>
      </c>
      <c r="ESC8" s="30">
        <v>15.12</v>
      </c>
      <c r="ESD8" s="30">
        <v>23.72</v>
      </c>
      <c r="ESE8" s="28">
        <v>15.28</v>
      </c>
      <c r="ESF8" s="31">
        <v>22.05</v>
      </c>
      <c r="ESG8" s="26">
        <v>70</v>
      </c>
      <c r="ESH8" s="26">
        <v>528</v>
      </c>
      <c r="ESI8" s="27" t="s">
        <v>295</v>
      </c>
      <c r="ESJ8" s="30">
        <v>4.5599999999999996</v>
      </c>
      <c r="ESK8" s="30">
        <v>15.12</v>
      </c>
      <c r="ESL8" s="30">
        <v>23.72</v>
      </c>
      <c r="ESM8" s="28">
        <v>15.28</v>
      </c>
      <c r="ESN8" s="31">
        <v>22.05</v>
      </c>
      <c r="ESO8" s="26">
        <v>70</v>
      </c>
      <c r="ESP8" s="26">
        <v>528</v>
      </c>
      <c r="ESQ8" s="27" t="s">
        <v>295</v>
      </c>
      <c r="ESR8" s="30">
        <v>4.5599999999999996</v>
      </c>
      <c r="ESS8" s="30">
        <v>15.12</v>
      </c>
      <c r="EST8" s="30">
        <v>23.72</v>
      </c>
      <c r="ESU8" s="28">
        <v>15.28</v>
      </c>
      <c r="ESV8" s="31">
        <v>22.05</v>
      </c>
      <c r="ESW8" s="26">
        <v>70</v>
      </c>
      <c r="ESX8" s="26">
        <v>528</v>
      </c>
      <c r="ESY8" s="27" t="s">
        <v>295</v>
      </c>
      <c r="ESZ8" s="30">
        <v>4.5599999999999996</v>
      </c>
      <c r="ETA8" s="30">
        <v>15.12</v>
      </c>
      <c r="ETB8" s="30">
        <v>23.72</v>
      </c>
      <c r="ETC8" s="28">
        <v>15.28</v>
      </c>
      <c r="ETD8" s="31">
        <v>22.05</v>
      </c>
      <c r="ETE8" s="26">
        <v>70</v>
      </c>
      <c r="ETF8" s="26">
        <v>528</v>
      </c>
      <c r="ETG8" s="27" t="s">
        <v>295</v>
      </c>
      <c r="ETH8" s="30">
        <v>4.5599999999999996</v>
      </c>
      <c r="ETI8" s="30">
        <v>15.12</v>
      </c>
      <c r="ETJ8" s="30">
        <v>23.72</v>
      </c>
      <c r="ETK8" s="28">
        <v>15.28</v>
      </c>
      <c r="ETL8" s="31">
        <v>22.05</v>
      </c>
      <c r="ETM8" s="26">
        <v>70</v>
      </c>
      <c r="ETN8" s="26">
        <v>528</v>
      </c>
      <c r="ETO8" s="27" t="s">
        <v>295</v>
      </c>
      <c r="ETP8" s="30">
        <v>4.5599999999999996</v>
      </c>
      <c r="ETQ8" s="30">
        <v>15.12</v>
      </c>
      <c r="ETR8" s="30">
        <v>23.72</v>
      </c>
      <c r="ETS8" s="28">
        <v>15.28</v>
      </c>
      <c r="ETT8" s="31">
        <v>22.05</v>
      </c>
      <c r="ETU8" s="26">
        <v>70</v>
      </c>
      <c r="ETV8" s="26">
        <v>528</v>
      </c>
      <c r="ETW8" s="27" t="s">
        <v>295</v>
      </c>
      <c r="ETX8" s="30">
        <v>4.5599999999999996</v>
      </c>
      <c r="ETY8" s="30">
        <v>15.12</v>
      </c>
      <c r="ETZ8" s="30">
        <v>23.72</v>
      </c>
      <c r="EUA8" s="28">
        <v>15.28</v>
      </c>
      <c r="EUB8" s="31">
        <v>22.05</v>
      </c>
      <c r="EUC8" s="26">
        <v>70</v>
      </c>
      <c r="EUD8" s="26">
        <v>528</v>
      </c>
      <c r="EUE8" s="27" t="s">
        <v>295</v>
      </c>
      <c r="EUF8" s="30">
        <v>4.5599999999999996</v>
      </c>
      <c r="EUG8" s="30">
        <v>15.12</v>
      </c>
      <c r="EUH8" s="30">
        <v>23.72</v>
      </c>
      <c r="EUI8" s="28">
        <v>15.28</v>
      </c>
      <c r="EUJ8" s="31">
        <v>22.05</v>
      </c>
      <c r="EUK8" s="26">
        <v>70</v>
      </c>
      <c r="EUL8" s="26">
        <v>528</v>
      </c>
      <c r="EUM8" s="27" t="s">
        <v>295</v>
      </c>
      <c r="EUN8" s="30">
        <v>4.5599999999999996</v>
      </c>
      <c r="EUO8" s="30">
        <v>15.12</v>
      </c>
      <c r="EUP8" s="30">
        <v>23.72</v>
      </c>
      <c r="EUQ8" s="28">
        <v>15.28</v>
      </c>
      <c r="EUR8" s="31">
        <v>22.05</v>
      </c>
      <c r="EUS8" s="26">
        <v>70</v>
      </c>
      <c r="EUT8" s="26">
        <v>528</v>
      </c>
      <c r="EUU8" s="27" t="s">
        <v>295</v>
      </c>
      <c r="EUV8" s="30">
        <v>4.5599999999999996</v>
      </c>
      <c r="EUW8" s="30">
        <v>15.12</v>
      </c>
      <c r="EUX8" s="30">
        <v>23.72</v>
      </c>
      <c r="EUY8" s="28">
        <v>15.28</v>
      </c>
      <c r="EUZ8" s="31">
        <v>22.05</v>
      </c>
      <c r="EVA8" s="26">
        <v>70</v>
      </c>
      <c r="EVB8" s="26">
        <v>528</v>
      </c>
      <c r="EVC8" s="27" t="s">
        <v>295</v>
      </c>
      <c r="EVD8" s="30">
        <v>4.5599999999999996</v>
      </c>
      <c r="EVE8" s="30">
        <v>15.12</v>
      </c>
      <c r="EVF8" s="30">
        <v>23.72</v>
      </c>
      <c r="EVG8" s="28">
        <v>15.28</v>
      </c>
      <c r="EVH8" s="31">
        <v>22.05</v>
      </c>
      <c r="EVI8" s="26">
        <v>70</v>
      </c>
      <c r="EVJ8" s="26">
        <v>528</v>
      </c>
      <c r="EVK8" s="27" t="s">
        <v>295</v>
      </c>
      <c r="EVL8" s="30">
        <v>4.5599999999999996</v>
      </c>
      <c r="EVM8" s="30">
        <v>15.12</v>
      </c>
      <c r="EVN8" s="30">
        <v>23.72</v>
      </c>
      <c r="EVO8" s="28">
        <v>15.28</v>
      </c>
      <c r="EVP8" s="31">
        <v>22.05</v>
      </c>
      <c r="EVQ8" s="26">
        <v>70</v>
      </c>
      <c r="EVR8" s="26">
        <v>528</v>
      </c>
      <c r="EVS8" s="27" t="s">
        <v>295</v>
      </c>
      <c r="EVT8" s="30">
        <v>4.5599999999999996</v>
      </c>
      <c r="EVU8" s="30">
        <v>15.12</v>
      </c>
      <c r="EVV8" s="30">
        <v>23.72</v>
      </c>
      <c r="EVW8" s="28">
        <v>15.28</v>
      </c>
      <c r="EVX8" s="31">
        <v>22.05</v>
      </c>
      <c r="EVY8" s="26">
        <v>70</v>
      </c>
      <c r="EVZ8" s="26">
        <v>528</v>
      </c>
      <c r="EWA8" s="27" t="s">
        <v>295</v>
      </c>
      <c r="EWB8" s="30">
        <v>4.5599999999999996</v>
      </c>
      <c r="EWC8" s="30">
        <v>15.12</v>
      </c>
      <c r="EWD8" s="30">
        <v>23.72</v>
      </c>
      <c r="EWE8" s="28">
        <v>15.28</v>
      </c>
      <c r="EWF8" s="31">
        <v>22.05</v>
      </c>
      <c r="EWG8" s="26">
        <v>70</v>
      </c>
      <c r="EWH8" s="26">
        <v>528</v>
      </c>
      <c r="EWI8" s="27" t="s">
        <v>295</v>
      </c>
      <c r="EWJ8" s="30">
        <v>4.5599999999999996</v>
      </c>
      <c r="EWK8" s="30">
        <v>15.12</v>
      </c>
      <c r="EWL8" s="30">
        <v>23.72</v>
      </c>
      <c r="EWM8" s="28">
        <v>15.28</v>
      </c>
      <c r="EWN8" s="31">
        <v>22.05</v>
      </c>
      <c r="EWO8" s="26">
        <v>70</v>
      </c>
      <c r="EWP8" s="26">
        <v>528</v>
      </c>
      <c r="EWQ8" s="27" t="s">
        <v>295</v>
      </c>
      <c r="EWR8" s="30">
        <v>4.5599999999999996</v>
      </c>
      <c r="EWS8" s="30">
        <v>15.12</v>
      </c>
      <c r="EWT8" s="30">
        <v>23.72</v>
      </c>
      <c r="EWU8" s="28">
        <v>15.28</v>
      </c>
      <c r="EWV8" s="31">
        <v>22.05</v>
      </c>
      <c r="EWW8" s="26">
        <v>70</v>
      </c>
      <c r="EWX8" s="26">
        <v>528</v>
      </c>
      <c r="EWY8" s="27" t="s">
        <v>295</v>
      </c>
      <c r="EWZ8" s="30">
        <v>4.5599999999999996</v>
      </c>
      <c r="EXA8" s="30">
        <v>15.12</v>
      </c>
      <c r="EXB8" s="30">
        <v>23.72</v>
      </c>
      <c r="EXC8" s="28">
        <v>15.28</v>
      </c>
      <c r="EXD8" s="31">
        <v>22.05</v>
      </c>
      <c r="EXE8" s="26">
        <v>70</v>
      </c>
      <c r="EXF8" s="26">
        <v>528</v>
      </c>
      <c r="EXG8" s="27" t="s">
        <v>295</v>
      </c>
      <c r="EXH8" s="30">
        <v>4.5599999999999996</v>
      </c>
      <c r="EXI8" s="30">
        <v>15.12</v>
      </c>
      <c r="EXJ8" s="30">
        <v>23.72</v>
      </c>
      <c r="EXK8" s="28">
        <v>15.28</v>
      </c>
      <c r="EXL8" s="31">
        <v>22.05</v>
      </c>
      <c r="EXM8" s="26">
        <v>70</v>
      </c>
      <c r="EXN8" s="26">
        <v>528</v>
      </c>
      <c r="EXO8" s="27" t="s">
        <v>295</v>
      </c>
      <c r="EXP8" s="30">
        <v>4.5599999999999996</v>
      </c>
      <c r="EXQ8" s="30">
        <v>15.12</v>
      </c>
      <c r="EXR8" s="30">
        <v>23.72</v>
      </c>
      <c r="EXS8" s="28">
        <v>15.28</v>
      </c>
      <c r="EXT8" s="31">
        <v>22.05</v>
      </c>
      <c r="EXU8" s="26">
        <v>70</v>
      </c>
      <c r="EXV8" s="26">
        <v>528</v>
      </c>
      <c r="EXW8" s="27" t="s">
        <v>295</v>
      </c>
      <c r="EXX8" s="30">
        <v>4.5599999999999996</v>
      </c>
      <c r="EXY8" s="30">
        <v>15.12</v>
      </c>
      <c r="EXZ8" s="30">
        <v>23.72</v>
      </c>
      <c r="EYA8" s="28">
        <v>15.28</v>
      </c>
      <c r="EYB8" s="31">
        <v>22.05</v>
      </c>
      <c r="EYC8" s="26">
        <v>70</v>
      </c>
      <c r="EYD8" s="26">
        <v>528</v>
      </c>
      <c r="EYE8" s="27" t="s">
        <v>295</v>
      </c>
      <c r="EYF8" s="30">
        <v>4.5599999999999996</v>
      </c>
      <c r="EYG8" s="30">
        <v>15.12</v>
      </c>
      <c r="EYH8" s="30">
        <v>23.72</v>
      </c>
      <c r="EYI8" s="28">
        <v>15.28</v>
      </c>
      <c r="EYJ8" s="31">
        <v>22.05</v>
      </c>
      <c r="EYK8" s="26">
        <v>70</v>
      </c>
      <c r="EYL8" s="26">
        <v>528</v>
      </c>
      <c r="EYM8" s="27" t="s">
        <v>295</v>
      </c>
      <c r="EYN8" s="30">
        <v>4.5599999999999996</v>
      </c>
      <c r="EYO8" s="30">
        <v>15.12</v>
      </c>
      <c r="EYP8" s="30">
        <v>23.72</v>
      </c>
      <c r="EYQ8" s="28">
        <v>15.28</v>
      </c>
      <c r="EYR8" s="31">
        <v>22.05</v>
      </c>
      <c r="EYS8" s="26">
        <v>70</v>
      </c>
      <c r="EYT8" s="26">
        <v>528</v>
      </c>
      <c r="EYU8" s="27" t="s">
        <v>295</v>
      </c>
      <c r="EYV8" s="30">
        <v>4.5599999999999996</v>
      </c>
      <c r="EYW8" s="30">
        <v>15.12</v>
      </c>
      <c r="EYX8" s="30">
        <v>23.72</v>
      </c>
      <c r="EYY8" s="28">
        <v>15.28</v>
      </c>
      <c r="EYZ8" s="31">
        <v>22.05</v>
      </c>
      <c r="EZA8" s="26">
        <v>70</v>
      </c>
      <c r="EZB8" s="26">
        <v>528</v>
      </c>
      <c r="EZC8" s="27" t="s">
        <v>295</v>
      </c>
      <c r="EZD8" s="30">
        <v>4.5599999999999996</v>
      </c>
      <c r="EZE8" s="30">
        <v>15.12</v>
      </c>
      <c r="EZF8" s="30">
        <v>23.72</v>
      </c>
      <c r="EZG8" s="28">
        <v>15.28</v>
      </c>
      <c r="EZH8" s="31">
        <v>22.05</v>
      </c>
      <c r="EZI8" s="26">
        <v>70</v>
      </c>
      <c r="EZJ8" s="26">
        <v>528</v>
      </c>
      <c r="EZK8" s="27" t="s">
        <v>295</v>
      </c>
      <c r="EZL8" s="30">
        <v>4.5599999999999996</v>
      </c>
      <c r="EZM8" s="30">
        <v>15.12</v>
      </c>
      <c r="EZN8" s="30">
        <v>23.72</v>
      </c>
      <c r="EZO8" s="28">
        <v>15.28</v>
      </c>
      <c r="EZP8" s="31">
        <v>22.05</v>
      </c>
      <c r="EZQ8" s="26">
        <v>70</v>
      </c>
      <c r="EZR8" s="26">
        <v>528</v>
      </c>
      <c r="EZS8" s="27" t="s">
        <v>295</v>
      </c>
      <c r="EZT8" s="30">
        <v>4.5599999999999996</v>
      </c>
      <c r="EZU8" s="30">
        <v>15.12</v>
      </c>
      <c r="EZV8" s="30">
        <v>23.72</v>
      </c>
      <c r="EZW8" s="28">
        <v>15.28</v>
      </c>
      <c r="EZX8" s="31">
        <v>22.05</v>
      </c>
      <c r="EZY8" s="26">
        <v>70</v>
      </c>
      <c r="EZZ8" s="26">
        <v>528</v>
      </c>
      <c r="FAA8" s="27" t="s">
        <v>295</v>
      </c>
      <c r="FAB8" s="30">
        <v>4.5599999999999996</v>
      </c>
      <c r="FAC8" s="30">
        <v>15.12</v>
      </c>
      <c r="FAD8" s="30">
        <v>23.72</v>
      </c>
      <c r="FAE8" s="28">
        <v>15.28</v>
      </c>
      <c r="FAF8" s="31">
        <v>22.05</v>
      </c>
      <c r="FAG8" s="26">
        <v>70</v>
      </c>
      <c r="FAH8" s="26">
        <v>528</v>
      </c>
      <c r="FAI8" s="27" t="s">
        <v>295</v>
      </c>
      <c r="FAJ8" s="30">
        <v>4.5599999999999996</v>
      </c>
      <c r="FAK8" s="30">
        <v>15.12</v>
      </c>
      <c r="FAL8" s="30">
        <v>23.72</v>
      </c>
      <c r="FAM8" s="28">
        <v>15.28</v>
      </c>
      <c r="FAN8" s="31">
        <v>22.05</v>
      </c>
      <c r="FAO8" s="26">
        <v>70</v>
      </c>
      <c r="FAP8" s="26">
        <v>528</v>
      </c>
      <c r="FAQ8" s="27" t="s">
        <v>295</v>
      </c>
      <c r="FAR8" s="30">
        <v>4.5599999999999996</v>
      </c>
      <c r="FAS8" s="30">
        <v>15.12</v>
      </c>
      <c r="FAT8" s="30">
        <v>23.72</v>
      </c>
      <c r="FAU8" s="28">
        <v>15.28</v>
      </c>
      <c r="FAV8" s="31">
        <v>22.05</v>
      </c>
      <c r="FAW8" s="26">
        <v>70</v>
      </c>
      <c r="FAX8" s="26">
        <v>528</v>
      </c>
      <c r="FAY8" s="27" t="s">
        <v>295</v>
      </c>
      <c r="FAZ8" s="30">
        <v>4.5599999999999996</v>
      </c>
      <c r="FBA8" s="30">
        <v>15.12</v>
      </c>
      <c r="FBB8" s="30">
        <v>23.72</v>
      </c>
      <c r="FBC8" s="28">
        <v>15.28</v>
      </c>
      <c r="FBD8" s="31">
        <v>22.05</v>
      </c>
      <c r="FBE8" s="26">
        <v>70</v>
      </c>
      <c r="FBF8" s="26">
        <v>528</v>
      </c>
      <c r="FBG8" s="27" t="s">
        <v>295</v>
      </c>
      <c r="FBH8" s="30">
        <v>4.5599999999999996</v>
      </c>
      <c r="FBI8" s="30">
        <v>15.12</v>
      </c>
      <c r="FBJ8" s="30">
        <v>23.72</v>
      </c>
      <c r="FBK8" s="28">
        <v>15.28</v>
      </c>
      <c r="FBL8" s="31">
        <v>22.05</v>
      </c>
      <c r="FBM8" s="26">
        <v>70</v>
      </c>
      <c r="FBN8" s="26">
        <v>528</v>
      </c>
      <c r="FBO8" s="27" t="s">
        <v>295</v>
      </c>
      <c r="FBP8" s="30">
        <v>4.5599999999999996</v>
      </c>
      <c r="FBQ8" s="30">
        <v>15.12</v>
      </c>
      <c r="FBR8" s="30">
        <v>23.72</v>
      </c>
      <c r="FBS8" s="28">
        <v>15.28</v>
      </c>
      <c r="FBT8" s="31">
        <v>22.05</v>
      </c>
      <c r="FBU8" s="26">
        <v>70</v>
      </c>
      <c r="FBV8" s="26">
        <v>528</v>
      </c>
      <c r="FBW8" s="27" t="s">
        <v>295</v>
      </c>
      <c r="FBX8" s="30">
        <v>4.5599999999999996</v>
      </c>
      <c r="FBY8" s="30">
        <v>15.12</v>
      </c>
      <c r="FBZ8" s="30">
        <v>23.72</v>
      </c>
      <c r="FCA8" s="28">
        <v>15.28</v>
      </c>
      <c r="FCB8" s="31">
        <v>22.05</v>
      </c>
      <c r="FCC8" s="26">
        <v>70</v>
      </c>
      <c r="FCD8" s="26">
        <v>528</v>
      </c>
      <c r="FCE8" s="27" t="s">
        <v>295</v>
      </c>
      <c r="FCF8" s="30">
        <v>4.5599999999999996</v>
      </c>
      <c r="FCG8" s="30">
        <v>15.12</v>
      </c>
      <c r="FCH8" s="30">
        <v>23.72</v>
      </c>
      <c r="FCI8" s="28">
        <v>15.28</v>
      </c>
      <c r="FCJ8" s="31">
        <v>22.05</v>
      </c>
      <c r="FCK8" s="26">
        <v>70</v>
      </c>
      <c r="FCL8" s="26">
        <v>528</v>
      </c>
      <c r="FCM8" s="27" t="s">
        <v>295</v>
      </c>
      <c r="FCN8" s="30">
        <v>4.5599999999999996</v>
      </c>
      <c r="FCO8" s="30">
        <v>15.12</v>
      </c>
      <c r="FCP8" s="30">
        <v>23.72</v>
      </c>
      <c r="FCQ8" s="28">
        <v>15.28</v>
      </c>
      <c r="FCR8" s="31">
        <v>22.05</v>
      </c>
      <c r="FCS8" s="26">
        <v>70</v>
      </c>
      <c r="FCT8" s="26">
        <v>528</v>
      </c>
      <c r="FCU8" s="27" t="s">
        <v>295</v>
      </c>
      <c r="FCV8" s="30">
        <v>4.5599999999999996</v>
      </c>
      <c r="FCW8" s="30">
        <v>15.12</v>
      </c>
      <c r="FCX8" s="30">
        <v>23.72</v>
      </c>
      <c r="FCY8" s="28">
        <v>15.28</v>
      </c>
      <c r="FCZ8" s="31">
        <v>22.05</v>
      </c>
      <c r="FDA8" s="26">
        <v>70</v>
      </c>
      <c r="FDB8" s="26">
        <v>528</v>
      </c>
      <c r="FDC8" s="27" t="s">
        <v>295</v>
      </c>
      <c r="FDD8" s="30">
        <v>4.5599999999999996</v>
      </c>
      <c r="FDE8" s="30">
        <v>15.12</v>
      </c>
      <c r="FDF8" s="30">
        <v>23.72</v>
      </c>
      <c r="FDG8" s="28">
        <v>15.28</v>
      </c>
      <c r="FDH8" s="31">
        <v>22.05</v>
      </c>
      <c r="FDI8" s="26">
        <v>70</v>
      </c>
      <c r="FDJ8" s="26">
        <v>528</v>
      </c>
      <c r="FDK8" s="27" t="s">
        <v>295</v>
      </c>
      <c r="FDL8" s="30">
        <v>4.5599999999999996</v>
      </c>
      <c r="FDM8" s="30">
        <v>15.12</v>
      </c>
      <c r="FDN8" s="30">
        <v>23.72</v>
      </c>
      <c r="FDO8" s="28">
        <v>15.28</v>
      </c>
      <c r="FDP8" s="31">
        <v>22.05</v>
      </c>
      <c r="FDQ8" s="26">
        <v>70</v>
      </c>
      <c r="FDR8" s="26">
        <v>528</v>
      </c>
      <c r="FDS8" s="27" t="s">
        <v>295</v>
      </c>
      <c r="FDT8" s="30">
        <v>4.5599999999999996</v>
      </c>
      <c r="FDU8" s="30">
        <v>15.12</v>
      </c>
      <c r="FDV8" s="30">
        <v>23.72</v>
      </c>
      <c r="FDW8" s="28">
        <v>15.28</v>
      </c>
      <c r="FDX8" s="31">
        <v>22.05</v>
      </c>
      <c r="FDY8" s="26">
        <v>70</v>
      </c>
      <c r="FDZ8" s="26">
        <v>528</v>
      </c>
      <c r="FEA8" s="27" t="s">
        <v>295</v>
      </c>
      <c r="FEB8" s="30">
        <v>4.5599999999999996</v>
      </c>
      <c r="FEC8" s="30">
        <v>15.12</v>
      </c>
      <c r="FED8" s="30">
        <v>23.72</v>
      </c>
      <c r="FEE8" s="28">
        <v>15.28</v>
      </c>
      <c r="FEF8" s="31">
        <v>22.05</v>
      </c>
      <c r="FEG8" s="26">
        <v>70</v>
      </c>
      <c r="FEH8" s="26">
        <v>528</v>
      </c>
      <c r="FEI8" s="27" t="s">
        <v>295</v>
      </c>
      <c r="FEJ8" s="30">
        <v>4.5599999999999996</v>
      </c>
      <c r="FEK8" s="30">
        <v>15.12</v>
      </c>
      <c r="FEL8" s="30">
        <v>23.72</v>
      </c>
      <c r="FEM8" s="28">
        <v>15.28</v>
      </c>
      <c r="FEN8" s="31">
        <v>22.05</v>
      </c>
      <c r="FEO8" s="26">
        <v>70</v>
      </c>
      <c r="FEP8" s="26">
        <v>528</v>
      </c>
      <c r="FEQ8" s="27" t="s">
        <v>295</v>
      </c>
      <c r="FER8" s="30">
        <v>4.5599999999999996</v>
      </c>
      <c r="FES8" s="30">
        <v>15.12</v>
      </c>
      <c r="FET8" s="30">
        <v>23.72</v>
      </c>
      <c r="FEU8" s="28">
        <v>15.28</v>
      </c>
      <c r="FEV8" s="31">
        <v>22.05</v>
      </c>
      <c r="FEW8" s="26">
        <v>70</v>
      </c>
      <c r="FEX8" s="26">
        <v>528</v>
      </c>
      <c r="FEY8" s="27" t="s">
        <v>295</v>
      </c>
      <c r="FEZ8" s="30">
        <v>4.5599999999999996</v>
      </c>
      <c r="FFA8" s="30">
        <v>15.12</v>
      </c>
      <c r="FFB8" s="30">
        <v>23.72</v>
      </c>
      <c r="FFC8" s="28">
        <v>15.28</v>
      </c>
      <c r="FFD8" s="31">
        <v>22.05</v>
      </c>
      <c r="FFE8" s="26">
        <v>70</v>
      </c>
      <c r="FFF8" s="26">
        <v>528</v>
      </c>
      <c r="FFG8" s="27" t="s">
        <v>295</v>
      </c>
      <c r="FFH8" s="30">
        <v>4.5599999999999996</v>
      </c>
      <c r="FFI8" s="30">
        <v>15.12</v>
      </c>
      <c r="FFJ8" s="30">
        <v>23.72</v>
      </c>
      <c r="FFK8" s="28">
        <v>15.28</v>
      </c>
      <c r="FFL8" s="31">
        <v>22.05</v>
      </c>
      <c r="FFM8" s="26">
        <v>70</v>
      </c>
      <c r="FFN8" s="26">
        <v>528</v>
      </c>
      <c r="FFO8" s="27" t="s">
        <v>295</v>
      </c>
      <c r="FFP8" s="30">
        <v>4.5599999999999996</v>
      </c>
      <c r="FFQ8" s="30">
        <v>15.12</v>
      </c>
      <c r="FFR8" s="30">
        <v>23.72</v>
      </c>
      <c r="FFS8" s="28">
        <v>15.28</v>
      </c>
      <c r="FFT8" s="31">
        <v>22.05</v>
      </c>
      <c r="FFU8" s="26">
        <v>70</v>
      </c>
      <c r="FFV8" s="26">
        <v>528</v>
      </c>
      <c r="FFW8" s="27" t="s">
        <v>295</v>
      </c>
      <c r="FFX8" s="30">
        <v>4.5599999999999996</v>
      </c>
      <c r="FFY8" s="30">
        <v>15.12</v>
      </c>
      <c r="FFZ8" s="30">
        <v>23.72</v>
      </c>
      <c r="FGA8" s="28">
        <v>15.28</v>
      </c>
      <c r="FGB8" s="31">
        <v>22.05</v>
      </c>
      <c r="FGC8" s="26">
        <v>70</v>
      </c>
      <c r="FGD8" s="26">
        <v>528</v>
      </c>
      <c r="FGE8" s="27" t="s">
        <v>295</v>
      </c>
      <c r="FGF8" s="30">
        <v>4.5599999999999996</v>
      </c>
      <c r="FGG8" s="30">
        <v>15.12</v>
      </c>
      <c r="FGH8" s="30">
        <v>23.72</v>
      </c>
      <c r="FGI8" s="28">
        <v>15.28</v>
      </c>
      <c r="FGJ8" s="31">
        <v>22.05</v>
      </c>
      <c r="FGK8" s="26">
        <v>70</v>
      </c>
      <c r="FGL8" s="26">
        <v>528</v>
      </c>
      <c r="FGM8" s="27" t="s">
        <v>295</v>
      </c>
      <c r="FGN8" s="30">
        <v>4.5599999999999996</v>
      </c>
      <c r="FGO8" s="30">
        <v>15.12</v>
      </c>
      <c r="FGP8" s="30">
        <v>23.72</v>
      </c>
      <c r="FGQ8" s="28">
        <v>15.28</v>
      </c>
      <c r="FGR8" s="31">
        <v>22.05</v>
      </c>
      <c r="FGS8" s="26">
        <v>70</v>
      </c>
      <c r="FGT8" s="26">
        <v>528</v>
      </c>
      <c r="FGU8" s="27" t="s">
        <v>295</v>
      </c>
      <c r="FGV8" s="30">
        <v>4.5599999999999996</v>
      </c>
      <c r="FGW8" s="30">
        <v>15.12</v>
      </c>
      <c r="FGX8" s="30">
        <v>23.72</v>
      </c>
      <c r="FGY8" s="28">
        <v>15.28</v>
      </c>
      <c r="FGZ8" s="31">
        <v>22.05</v>
      </c>
      <c r="FHA8" s="26">
        <v>70</v>
      </c>
      <c r="FHB8" s="26">
        <v>528</v>
      </c>
      <c r="FHC8" s="27" t="s">
        <v>295</v>
      </c>
      <c r="FHD8" s="30">
        <v>4.5599999999999996</v>
      </c>
      <c r="FHE8" s="30">
        <v>15.12</v>
      </c>
      <c r="FHF8" s="30">
        <v>23.72</v>
      </c>
      <c r="FHG8" s="28">
        <v>15.28</v>
      </c>
      <c r="FHH8" s="31">
        <v>22.05</v>
      </c>
      <c r="FHI8" s="26">
        <v>70</v>
      </c>
      <c r="FHJ8" s="26">
        <v>528</v>
      </c>
      <c r="FHK8" s="27" t="s">
        <v>295</v>
      </c>
      <c r="FHL8" s="30">
        <v>4.5599999999999996</v>
      </c>
      <c r="FHM8" s="30">
        <v>15.12</v>
      </c>
      <c r="FHN8" s="30">
        <v>23.72</v>
      </c>
      <c r="FHO8" s="28">
        <v>15.28</v>
      </c>
      <c r="FHP8" s="31">
        <v>22.05</v>
      </c>
      <c r="FHQ8" s="26">
        <v>70</v>
      </c>
      <c r="FHR8" s="26">
        <v>528</v>
      </c>
      <c r="FHS8" s="27" t="s">
        <v>295</v>
      </c>
      <c r="FHT8" s="30">
        <v>4.5599999999999996</v>
      </c>
      <c r="FHU8" s="30">
        <v>15.12</v>
      </c>
      <c r="FHV8" s="30">
        <v>23.72</v>
      </c>
      <c r="FHW8" s="28">
        <v>15.28</v>
      </c>
      <c r="FHX8" s="31">
        <v>22.05</v>
      </c>
      <c r="FHY8" s="26">
        <v>70</v>
      </c>
      <c r="FHZ8" s="26">
        <v>528</v>
      </c>
      <c r="FIA8" s="27" t="s">
        <v>295</v>
      </c>
      <c r="FIB8" s="30">
        <v>4.5599999999999996</v>
      </c>
      <c r="FIC8" s="30">
        <v>15.12</v>
      </c>
      <c r="FID8" s="30">
        <v>23.72</v>
      </c>
      <c r="FIE8" s="28">
        <v>15.28</v>
      </c>
      <c r="FIF8" s="31">
        <v>22.05</v>
      </c>
      <c r="FIG8" s="26">
        <v>70</v>
      </c>
      <c r="FIH8" s="26">
        <v>528</v>
      </c>
      <c r="FII8" s="27" t="s">
        <v>295</v>
      </c>
      <c r="FIJ8" s="30">
        <v>4.5599999999999996</v>
      </c>
      <c r="FIK8" s="30">
        <v>15.12</v>
      </c>
      <c r="FIL8" s="30">
        <v>23.72</v>
      </c>
      <c r="FIM8" s="28">
        <v>15.28</v>
      </c>
      <c r="FIN8" s="31">
        <v>22.05</v>
      </c>
      <c r="FIO8" s="26">
        <v>70</v>
      </c>
      <c r="FIP8" s="26">
        <v>528</v>
      </c>
      <c r="FIQ8" s="27" t="s">
        <v>295</v>
      </c>
      <c r="FIR8" s="30">
        <v>4.5599999999999996</v>
      </c>
      <c r="FIS8" s="30">
        <v>15.12</v>
      </c>
      <c r="FIT8" s="30">
        <v>23.72</v>
      </c>
      <c r="FIU8" s="28">
        <v>15.28</v>
      </c>
      <c r="FIV8" s="31">
        <v>22.05</v>
      </c>
      <c r="FIW8" s="26">
        <v>70</v>
      </c>
      <c r="FIX8" s="26">
        <v>528</v>
      </c>
      <c r="FIY8" s="27" t="s">
        <v>295</v>
      </c>
      <c r="FIZ8" s="30">
        <v>4.5599999999999996</v>
      </c>
      <c r="FJA8" s="30">
        <v>15.12</v>
      </c>
      <c r="FJB8" s="30">
        <v>23.72</v>
      </c>
      <c r="FJC8" s="28">
        <v>15.28</v>
      </c>
      <c r="FJD8" s="31">
        <v>22.05</v>
      </c>
      <c r="FJE8" s="26">
        <v>70</v>
      </c>
      <c r="FJF8" s="26">
        <v>528</v>
      </c>
      <c r="FJG8" s="27" t="s">
        <v>295</v>
      </c>
      <c r="FJH8" s="30">
        <v>4.5599999999999996</v>
      </c>
      <c r="FJI8" s="30">
        <v>15.12</v>
      </c>
      <c r="FJJ8" s="30">
        <v>23.72</v>
      </c>
      <c r="FJK8" s="28">
        <v>15.28</v>
      </c>
      <c r="FJL8" s="31">
        <v>22.05</v>
      </c>
      <c r="FJM8" s="26">
        <v>70</v>
      </c>
      <c r="FJN8" s="26">
        <v>528</v>
      </c>
      <c r="FJO8" s="27" t="s">
        <v>295</v>
      </c>
      <c r="FJP8" s="30">
        <v>4.5599999999999996</v>
      </c>
      <c r="FJQ8" s="30">
        <v>15.12</v>
      </c>
      <c r="FJR8" s="30">
        <v>23.72</v>
      </c>
      <c r="FJS8" s="28">
        <v>15.28</v>
      </c>
      <c r="FJT8" s="31">
        <v>22.05</v>
      </c>
      <c r="FJU8" s="26">
        <v>70</v>
      </c>
      <c r="FJV8" s="26">
        <v>528</v>
      </c>
      <c r="FJW8" s="27" t="s">
        <v>295</v>
      </c>
      <c r="FJX8" s="30">
        <v>4.5599999999999996</v>
      </c>
      <c r="FJY8" s="30">
        <v>15.12</v>
      </c>
      <c r="FJZ8" s="30">
        <v>23.72</v>
      </c>
      <c r="FKA8" s="28">
        <v>15.28</v>
      </c>
      <c r="FKB8" s="31">
        <v>22.05</v>
      </c>
      <c r="FKC8" s="26">
        <v>70</v>
      </c>
      <c r="FKD8" s="26">
        <v>528</v>
      </c>
      <c r="FKE8" s="27" t="s">
        <v>295</v>
      </c>
      <c r="FKF8" s="30">
        <v>4.5599999999999996</v>
      </c>
      <c r="FKG8" s="30">
        <v>15.12</v>
      </c>
      <c r="FKH8" s="30">
        <v>23.72</v>
      </c>
      <c r="FKI8" s="28">
        <v>15.28</v>
      </c>
      <c r="FKJ8" s="31">
        <v>22.05</v>
      </c>
      <c r="FKK8" s="26">
        <v>70</v>
      </c>
      <c r="FKL8" s="26">
        <v>528</v>
      </c>
      <c r="FKM8" s="27" t="s">
        <v>295</v>
      </c>
      <c r="FKN8" s="30">
        <v>4.5599999999999996</v>
      </c>
      <c r="FKO8" s="30">
        <v>15.12</v>
      </c>
      <c r="FKP8" s="30">
        <v>23.72</v>
      </c>
      <c r="FKQ8" s="28">
        <v>15.28</v>
      </c>
      <c r="FKR8" s="31">
        <v>22.05</v>
      </c>
      <c r="FKS8" s="26">
        <v>70</v>
      </c>
      <c r="FKT8" s="26">
        <v>528</v>
      </c>
      <c r="FKU8" s="27" t="s">
        <v>295</v>
      </c>
      <c r="FKV8" s="30">
        <v>4.5599999999999996</v>
      </c>
      <c r="FKW8" s="30">
        <v>15.12</v>
      </c>
      <c r="FKX8" s="30">
        <v>23.72</v>
      </c>
      <c r="FKY8" s="28">
        <v>15.28</v>
      </c>
      <c r="FKZ8" s="31">
        <v>22.05</v>
      </c>
      <c r="FLA8" s="26">
        <v>70</v>
      </c>
      <c r="FLB8" s="26">
        <v>528</v>
      </c>
      <c r="FLC8" s="27" t="s">
        <v>295</v>
      </c>
      <c r="FLD8" s="30">
        <v>4.5599999999999996</v>
      </c>
      <c r="FLE8" s="30">
        <v>15.12</v>
      </c>
      <c r="FLF8" s="30">
        <v>23.72</v>
      </c>
      <c r="FLG8" s="28">
        <v>15.28</v>
      </c>
      <c r="FLH8" s="31">
        <v>22.05</v>
      </c>
      <c r="FLI8" s="26">
        <v>70</v>
      </c>
      <c r="FLJ8" s="26">
        <v>528</v>
      </c>
      <c r="FLK8" s="27" t="s">
        <v>295</v>
      </c>
      <c r="FLL8" s="30">
        <v>4.5599999999999996</v>
      </c>
      <c r="FLM8" s="30">
        <v>15.12</v>
      </c>
      <c r="FLN8" s="30">
        <v>23.72</v>
      </c>
      <c r="FLO8" s="28">
        <v>15.28</v>
      </c>
      <c r="FLP8" s="31">
        <v>22.05</v>
      </c>
      <c r="FLQ8" s="26">
        <v>70</v>
      </c>
      <c r="FLR8" s="26">
        <v>528</v>
      </c>
      <c r="FLS8" s="27" t="s">
        <v>295</v>
      </c>
      <c r="FLT8" s="30">
        <v>4.5599999999999996</v>
      </c>
      <c r="FLU8" s="30">
        <v>15.12</v>
      </c>
      <c r="FLV8" s="30">
        <v>23.72</v>
      </c>
      <c r="FLW8" s="28">
        <v>15.28</v>
      </c>
      <c r="FLX8" s="31">
        <v>22.05</v>
      </c>
      <c r="FLY8" s="26">
        <v>70</v>
      </c>
      <c r="FLZ8" s="26">
        <v>528</v>
      </c>
      <c r="FMA8" s="27" t="s">
        <v>295</v>
      </c>
      <c r="FMB8" s="30">
        <v>4.5599999999999996</v>
      </c>
      <c r="FMC8" s="30">
        <v>15.12</v>
      </c>
      <c r="FMD8" s="30">
        <v>23.72</v>
      </c>
      <c r="FME8" s="28">
        <v>15.28</v>
      </c>
      <c r="FMF8" s="31">
        <v>22.05</v>
      </c>
      <c r="FMG8" s="26">
        <v>70</v>
      </c>
      <c r="FMH8" s="26">
        <v>528</v>
      </c>
      <c r="FMI8" s="27" t="s">
        <v>295</v>
      </c>
      <c r="FMJ8" s="30">
        <v>4.5599999999999996</v>
      </c>
      <c r="FMK8" s="30">
        <v>15.12</v>
      </c>
      <c r="FML8" s="30">
        <v>23.72</v>
      </c>
      <c r="FMM8" s="28">
        <v>15.28</v>
      </c>
      <c r="FMN8" s="31">
        <v>22.05</v>
      </c>
      <c r="FMO8" s="26">
        <v>70</v>
      </c>
      <c r="FMP8" s="26">
        <v>528</v>
      </c>
      <c r="FMQ8" s="27" t="s">
        <v>295</v>
      </c>
      <c r="FMR8" s="30">
        <v>4.5599999999999996</v>
      </c>
      <c r="FMS8" s="30">
        <v>15.12</v>
      </c>
      <c r="FMT8" s="30">
        <v>23.72</v>
      </c>
      <c r="FMU8" s="28">
        <v>15.28</v>
      </c>
      <c r="FMV8" s="31">
        <v>22.05</v>
      </c>
      <c r="FMW8" s="26">
        <v>70</v>
      </c>
      <c r="FMX8" s="26">
        <v>528</v>
      </c>
      <c r="FMY8" s="27" t="s">
        <v>295</v>
      </c>
      <c r="FMZ8" s="30">
        <v>4.5599999999999996</v>
      </c>
      <c r="FNA8" s="30">
        <v>15.12</v>
      </c>
      <c r="FNB8" s="30">
        <v>23.72</v>
      </c>
      <c r="FNC8" s="28">
        <v>15.28</v>
      </c>
      <c r="FND8" s="31">
        <v>22.05</v>
      </c>
      <c r="FNE8" s="26">
        <v>70</v>
      </c>
      <c r="FNF8" s="26">
        <v>528</v>
      </c>
      <c r="FNG8" s="27" t="s">
        <v>295</v>
      </c>
      <c r="FNH8" s="30">
        <v>4.5599999999999996</v>
      </c>
      <c r="FNI8" s="30">
        <v>15.12</v>
      </c>
      <c r="FNJ8" s="30">
        <v>23.72</v>
      </c>
      <c r="FNK8" s="28">
        <v>15.28</v>
      </c>
      <c r="FNL8" s="31">
        <v>22.05</v>
      </c>
      <c r="FNM8" s="26">
        <v>70</v>
      </c>
      <c r="FNN8" s="26">
        <v>528</v>
      </c>
      <c r="FNO8" s="27" t="s">
        <v>295</v>
      </c>
      <c r="FNP8" s="30">
        <v>4.5599999999999996</v>
      </c>
      <c r="FNQ8" s="30">
        <v>15.12</v>
      </c>
      <c r="FNR8" s="30">
        <v>23.72</v>
      </c>
      <c r="FNS8" s="28">
        <v>15.28</v>
      </c>
      <c r="FNT8" s="31">
        <v>22.05</v>
      </c>
      <c r="FNU8" s="26">
        <v>70</v>
      </c>
      <c r="FNV8" s="26">
        <v>528</v>
      </c>
      <c r="FNW8" s="27" t="s">
        <v>295</v>
      </c>
      <c r="FNX8" s="30">
        <v>4.5599999999999996</v>
      </c>
      <c r="FNY8" s="30">
        <v>15.12</v>
      </c>
      <c r="FNZ8" s="30">
        <v>23.72</v>
      </c>
      <c r="FOA8" s="28">
        <v>15.28</v>
      </c>
      <c r="FOB8" s="31">
        <v>22.05</v>
      </c>
      <c r="FOC8" s="26">
        <v>70</v>
      </c>
      <c r="FOD8" s="26">
        <v>528</v>
      </c>
      <c r="FOE8" s="27" t="s">
        <v>295</v>
      </c>
      <c r="FOF8" s="30">
        <v>4.5599999999999996</v>
      </c>
      <c r="FOG8" s="30">
        <v>15.12</v>
      </c>
      <c r="FOH8" s="30">
        <v>23.72</v>
      </c>
      <c r="FOI8" s="28">
        <v>15.28</v>
      </c>
      <c r="FOJ8" s="31">
        <v>22.05</v>
      </c>
      <c r="FOK8" s="26">
        <v>70</v>
      </c>
      <c r="FOL8" s="26">
        <v>528</v>
      </c>
      <c r="FOM8" s="27" t="s">
        <v>295</v>
      </c>
      <c r="FON8" s="30">
        <v>4.5599999999999996</v>
      </c>
      <c r="FOO8" s="30">
        <v>15.12</v>
      </c>
      <c r="FOP8" s="30">
        <v>23.72</v>
      </c>
      <c r="FOQ8" s="28">
        <v>15.28</v>
      </c>
      <c r="FOR8" s="31">
        <v>22.05</v>
      </c>
      <c r="FOS8" s="26">
        <v>70</v>
      </c>
      <c r="FOT8" s="26">
        <v>528</v>
      </c>
      <c r="FOU8" s="27" t="s">
        <v>295</v>
      </c>
      <c r="FOV8" s="30">
        <v>4.5599999999999996</v>
      </c>
      <c r="FOW8" s="30">
        <v>15.12</v>
      </c>
      <c r="FOX8" s="30">
        <v>23.72</v>
      </c>
      <c r="FOY8" s="28">
        <v>15.28</v>
      </c>
      <c r="FOZ8" s="31">
        <v>22.05</v>
      </c>
      <c r="FPA8" s="26">
        <v>70</v>
      </c>
      <c r="FPB8" s="26">
        <v>528</v>
      </c>
      <c r="FPC8" s="27" t="s">
        <v>295</v>
      </c>
      <c r="FPD8" s="30">
        <v>4.5599999999999996</v>
      </c>
      <c r="FPE8" s="30">
        <v>15.12</v>
      </c>
      <c r="FPF8" s="30">
        <v>23.72</v>
      </c>
      <c r="FPG8" s="28">
        <v>15.28</v>
      </c>
      <c r="FPH8" s="31">
        <v>22.05</v>
      </c>
      <c r="FPI8" s="26">
        <v>70</v>
      </c>
      <c r="FPJ8" s="26">
        <v>528</v>
      </c>
      <c r="FPK8" s="27" t="s">
        <v>295</v>
      </c>
      <c r="FPL8" s="30">
        <v>4.5599999999999996</v>
      </c>
      <c r="FPM8" s="30">
        <v>15.12</v>
      </c>
      <c r="FPN8" s="30">
        <v>23.72</v>
      </c>
      <c r="FPO8" s="28">
        <v>15.28</v>
      </c>
      <c r="FPP8" s="31">
        <v>22.05</v>
      </c>
      <c r="FPQ8" s="26">
        <v>70</v>
      </c>
      <c r="FPR8" s="26">
        <v>528</v>
      </c>
      <c r="FPS8" s="27" t="s">
        <v>295</v>
      </c>
      <c r="FPT8" s="30">
        <v>4.5599999999999996</v>
      </c>
      <c r="FPU8" s="30">
        <v>15.12</v>
      </c>
      <c r="FPV8" s="30">
        <v>23.72</v>
      </c>
      <c r="FPW8" s="28">
        <v>15.28</v>
      </c>
      <c r="FPX8" s="31">
        <v>22.05</v>
      </c>
      <c r="FPY8" s="26">
        <v>70</v>
      </c>
      <c r="FPZ8" s="26">
        <v>528</v>
      </c>
      <c r="FQA8" s="27" t="s">
        <v>295</v>
      </c>
      <c r="FQB8" s="30">
        <v>4.5599999999999996</v>
      </c>
      <c r="FQC8" s="30">
        <v>15.12</v>
      </c>
      <c r="FQD8" s="30">
        <v>23.72</v>
      </c>
      <c r="FQE8" s="28">
        <v>15.28</v>
      </c>
      <c r="FQF8" s="31">
        <v>22.05</v>
      </c>
      <c r="FQG8" s="26">
        <v>70</v>
      </c>
      <c r="FQH8" s="26">
        <v>528</v>
      </c>
      <c r="FQI8" s="27" t="s">
        <v>295</v>
      </c>
      <c r="FQJ8" s="30">
        <v>4.5599999999999996</v>
      </c>
      <c r="FQK8" s="30">
        <v>15.12</v>
      </c>
      <c r="FQL8" s="30">
        <v>23.72</v>
      </c>
      <c r="FQM8" s="28">
        <v>15.28</v>
      </c>
      <c r="FQN8" s="31">
        <v>22.05</v>
      </c>
      <c r="FQO8" s="26">
        <v>70</v>
      </c>
      <c r="FQP8" s="26">
        <v>528</v>
      </c>
      <c r="FQQ8" s="27" t="s">
        <v>295</v>
      </c>
      <c r="FQR8" s="30">
        <v>4.5599999999999996</v>
      </c>
      <c r="FQS8" s="30">
        <v>15.12</v>
      </c>
      <c r="FQT8" s="30">
        <v>23.72</v>
      </c>
      <c r="FQU8" s="28">
        <v>15.28</v>
      </c>
      <c r="FQV8" s="31">
        <v>22.05</v>
      </c>
      <c r="FQW8" s="26">
        <v>70</v>
      </c>
      <c r="FQX8" s="26">
        <v>528</v>
      </c>
      <c r="FQY8" s="27" t="s">
        <v>295</v>
      </c>
      <c r="FQZ8" s="30">
        <v>4.5599999999999996</v>
      </c>
      <c r="FRA8" s="30">
        <v>15.12</v>
      </c>
      <c r="FRB8" s="30">
        <v>23.72</v>
      </c>
      <c r="FRC8" s="28">
        <v>15.28</v>
      </c>
      <c r="FRD8" s="31">
        <v>22.05</v>
      </c>
      <c r="FRE8" s="26">
        <v>70</v>
      </c>
      <c r="FRF8" s="26">
        <v>528</v>
      </c>
      <c r="FRG8" s="27" t="s">
        <v>295</v>
      </c>
      <c r="FRH8" s="30">
        <v>4.5599999999999996</v>
      </c>
      <c r="FRI8" s="30">
        <v>15.12</v>
      </c>
      <c r="FRJ8" s="30">
        <v>23.72</v>
      </c>
      <c r="FRK8" s="28">
        <v>15.28</v>
      </c>
      <c r="FRL8" s="31">
        <v>22.05</v>
      </c>
      <c r="FRM8" s="26">
        <v>70</v>
      </c>
      <c r="FRN8" s="26">
        <v>528</v>
      </c>
      <c r="FRO8" s="27" t="s">
        <v>295</v>
      </c>
      <c r="FRP8" s="30">
        <v>4.5599999999999996</v>
      </c>
      <c r="FRQ8" s="30">
        <v>15.12</v>
      </c>
      <c r="FRR8" s="30">
        <v>23.72</v>
      </c>
      <c r="FRS8" s="28">
        <v>15.28</v>
      </c>
      <c r="FRT8" s="31">
        <v>22.05</v>
      </c>
      <c r="FRU8" s="26">
        <v>70</v>
      </c>
      <c r="FRV8" s="26">
        <v>528</v>
      </c>
      <c r="FRW8" s="27" t="s">
        <v>295</v>
      </c>
      <c r="FRX8" s="30">
        <v>4.5599999999999996</v>
      </c>
      <c r="FRY8" s="30">
        <v>15.12</v>
      </c>
      <c r="FRZ8" s="30">
        <v>23.72</v>
      </c>
      <c r="FSA8" s="28">
        <v>15.28</v>
      </c>
      <c r="FSB8" s="31">
        <v>22.05</v>
      </c>
      <c r="FSC8" s="26">
        <v>70</v>
      </c>
      <c r="FSD8" s="26">
        <v>528</v>
      </c>
      <c r="FSE8" s="27" t="s">
        <v>295</v>
      </c>
      <c r="FSF8" s="30">
        <v>4.5599999999999996</v>
      </c>
      <c r="FSG8" s="30">
        <v>15.12</v>
      </c>
      <c r="FSH8" s="30">
        <v>23.72</v>
      </c>
      <c r="FSI8" s="28">
        <v>15.28</v>
      </c>
      <c r="FSJ8" s="31">
        <v>22.05</v>
      </c>
      <c r="FSK8" s="26">
        <v>70</v>
      </c>
      <c r="FSL8" s="26">
        <v>528</v>
      </c>
      <c r="FSM8" s="27" t="s">
        <v>295</v>
      </c>
      <c r="FSN8" s="30">
        <v>4.5599999999999996</v>
      </c>
      <c r="FSO8" s="30">
        <v>15.12</v>
      </c>
      <c r="FSP8" s="30">
        <v>23.72</v>
      </c>
      <c r="FSQ8" s="28">
        <v>15.28</v>
      </c>
      <c r="FSR8" s="31">
        <v>22.05</v>
      </c>
      <c r="FSS8" s="26">
        <v>70</v>
      </c>
      <c r="FST8" s="26">
        <v>528</v>
      </c>
      <c r="FSU8" s="27" t="s">
        <v>295</v>
      </c>
      <c r="FSV8" s="30">
        <v>4.5599999999999996</v>
      </c>
      <c r="FSW8" s="30">
        <v>15.12</v>
      </c>
      <c r="FSX8" s="30">
        <v>23.72</v>
      </c>
      <c r="FSY8" s="28">
        <v>15.28</v>
      </c>
      <c r="FSZ8" s="31">
        <v>22.05</v>
      </c>
      <c r="FTA8" s="26">
        <v>70</v>
      </c>
      <c r="FTB8" s="26">
        <v>528</v>
      </c>
      <c r="FTC8" s="27" t="s">
        <v>295</v>
      </c>
      <c r="FTD8" s="30">
        <v>4.5599999999999996</v>
      </c>
      <c r="FTE8" s="30">
        <v>15.12</v>
      </c>
      <c r="FTF8" s="30">
        <v>23.72</v>
      </c>
      <c r="FTG8" s="28">
        <v>15.28</v>
      </c>
      <c r="FTH8" s="31">
        <v>22.05</v>
      </c>
      <c r="FTI8" s="26">
        <v>70</v>
      </c>
      <c r="FTJ8" s="26">
        <v>528</v>
      </c>
      <c r="FTK8" s="27" t="s">
        <v>295</v>
      </c>
      <c r="FTL8" s="30">
        <v>4.5599999999999996</v>
      </c>
      <c r="FTM8" s="30">
        <v>15.12</v>
      </c>
      <c r="FTN8" s="30">
        <v>23.72</v>
      </c>
      <c r="FTO8" s="28">
        <v>15.28</v>
      </c>
      <c r="FTP8" s="31">
        <v>22.05</v>
      </c>
      <c r="FTQ8" s="26">
        <v>70</v>
      </c>
      <c r="FTR8" s="26">
        <v>528</v>
      </c>
      <c r="FTS8" s="27" t="s">
        <v>295</v>
      </c>
      <c r="FTT8" s="30">
        <v>4.5599999999999996</v>
      </c>
      <c r="FTU8" s="30">
        <v>15.12</v>
      </c>
      <c r="FTV8" s="30">
        <v>23.72</v>
      </c>
      <c r="FTW8" s="28">
        <v>15.28</v>
      </c>
      <c r="FTX8" s="31">
        <v>22.05</v>
      </c>
      <c r="FTY8" s="26">
        <v>70</v>
      </c>
      <c r="FTZ8" s="26">
        <v>528</v>
      </c>
      <c r="FUA8" s="27" t="s">
        <v>295</v>
      </c>
      <c r="FUB8" s="30">
        <v>4.5599999999999996</v>
      </c>
      <c r="FUC8" s="30">
        <v>15.12</v>
      </c>
      <c r="FUD8" s="30">
        <v>23.72</v>
      </c>
      <c r="FUE8" s="28">
        <v>15.28</v>
      </c>
      <c r="FUF8" s="31">
        <v>22.05</v>
      </c>
      <c r="FUG8" s="26">
        <v>70</v>
      </c>
      <c r="FUH8" s="26">
        <v>528</v>
      </c>
      <c r="FUI8" s="27" t="s">
        <v>295</v>
      </c>
      <c r="FUJ8" s="30">
        <v>4.5599999999999996</v>
      </c>
      <c r="FUK8" s="30">
        <v>15.12</v>
      </c>
      <c r="FUL8" s="30">
        <v>23.72</v>
      </c>
      <c r="FUM8" s="28">
        <v>15.28</v>
      </c>
      <c r="FUN8" s="31">
        <v>22.05</v>
      </c>
      <c r="FUO8" s="26">
        <v>70</v>
      </c>
      <c r="FUP8" s="26">
        <v>528</v>
      </c>
      <c r="FUQ8" s="27" t="s">
        <v>295</v>
      </c>
      <c r="FUR8" s="30">
        <v>4.5599999999999996</v>
      </c>
      <c r="FUS8" s="30">
        <v>15.12</v>
      </c>
      <c r="FUT8" s="30">
        <v>23.72</v>
      </c>
      <c r="FUU8" s="28">
        <v>15.28</v>
      </c>
      <c r="FUV8" s="31">
        <v>22.05</v>
      </c>
      <c r="FUW8" s="26">
        <v>70</v>
      </c>
      <c r="FUX8" s="26">
        <v>528</v>
      </c>
      <c r="FUY8" s="27" t="s">
        <v>295</v>
      </c>
      <c r="FUZ8" s="30">
        <v>4.5599999999999996</v>
      </c>
      <c r="FVA8" s="30">
        <v>15.12</v>
      </c>
      <c r="FVB8" s="30">
        <v>23.72</v>
      </c>
      <c r="FVC8" s="28">
        <v>15.28</v>
      </c>
      <c r="FVD8" s="31">
        <v>22.05</v>
      </c>
      <c r="FVE8" s="26">
        <v>70</v>
      </c>
      <c r="FVF8" s="26">
        <v>528</v>
      </c>
      <c r="FVG8" s="27" t="s">
        <v>295</v>
      </c>
      <c r="FVH8" s="30">
        <v>4.5599999999999996</v>
      </c>
      <c r="FVI8" s="30">
        <v>15.12</v>
      </c>
      <c r="FVJ8" s="30">
        <v>23.72</v>
      </c>
      <c r="FVK8" s="28">
        <v>15.28</v>
      </c>
      <c r="FVL8" s="31">
        <v>22.05</v>
      </c>
      <c r="FVM8" s="26">
        <v>70</v>
      </c>
      <c r="FVN8" s="26">
        <v>528</v>
      </c>
      <c r="FVO8" s="27" t="s">
        <v>295</v>
      </c>
      <c r="FVP8" s="30">
        <v>4.5599999999999996</v>
      </c>
      <c r="FVQ8" s="30">
        <v>15.12</v>
      </c>
      <c r="FVR8" s="30">
        <v>23.72</v>
      </c>
      <c r="FVS8" s="28">
        <v>15.28</v>
      </c>
      <c r="FVT8" s="31">
        <v>22.05</v>
      </c>
      <c r="FVU8" s="26">
        <v>70</v>
      </c>
      <c r="FVV8" s="26">
        <v>528</v>
      </c>
      <c r="FVW8" s="27" t="s">
        <v>295</v>
      </c>
      <c r="FVX8" s="30">
        <v>4.5599999999999996</v>
      </c>
      <c r="FVY8" s="30">
        <v>15.12</v>
      </c>
      <c r="FVZ8" s="30">
        <v>23.72</v>
      </c>
      <c r="FWA8" s="28">
        <v>15.28</v>
      </c>
      <c r="FWB8" s="31">
        <v>22.05</v>
      </c>
      <c r="FWC8" s="26">
        <v>70</v>
      </c>
      <c r="FWD8" s="26">
        <v>528</v>
      </c>
      <c r="FWE8" s="27" t="s">
        <v>295</v>
      </c>
      <c r="FWF8" s="30">
        <v>4.5599999999999996</v>
      </c>
      <c r="FWG8" s="30">
        <v>15.12</v>
      </c>
      <c r="FWH8" s="30">
        <v>23.72</v>
      </c>
      <c r="FWI8" s="28">
        <v>15.28</v>
      </c>
      <c r="FWJ8" s="31">
        <v>22.05</v>
      </c>
      <c r="FWK8" s="26">
        <v>70</v>
      </c>
      <c r="FWL8" s="26">
        <v>528</v>
      </c>
      <c r="FWM8" s="27" t="s">
        <v>295</v>
      </c>
      <c r="FWN8" s="30">
        <v>4.5599999999999996</v>
      </c>
      <c r="FWO8" s="30">
        <v>15.12</v>
      </c>
      <c r="FWP8" s="30">
        <v>23.72</v>
      </c>
      <c r="FWQ8" s="28">
        <v>15.28</v>
      </c>
      <c r="FWR8" s="31">
        <v>22.05</v>
      </c>
      <c r="FWS8" s="26">
        <v>70</v>
      </c>
      <c r="FWT8" s="26">
        <v>528</v>
      </c>
      <c r="FWU8" s="27" t="s">
        <v>295</v>
      </c>
      <c r="FWV8" s="30">
        <v>4.5599999999999996</v>
      </c>
      <c r="FWW8" s="30">
        <v>15.12</v>
      </c>
      <c r="FWX8" s="30">
        <v>23.72</v>
      </c>
      <c r="FWY8" s="28">
        <v>15.28</v>
      </c>
      <c r="FWZ8" s="31">
        <v>22.05</v>
      </c>
      <c r="FXA8" s="26">
        <v>70</v>
      </c>
      <c r="FXB8" s="26">
        <v>528</v>
      </c>
      <c r="FXC8" s="27" t="s">
        <v>295</v>
      </c>
      <c r="FXD8" s="30">
        <v>4.5599999999999996</v>
      </c>
      <c r="FXE8" s="30">
        <v>15.12</v>
      </c>
      <c r="FXF8" s="30">
        <v>23.72</v>
      </c>
      <c r="FXG8" s="28">
        <v>15.28</v>
      </c>
      <c r="FXH8" s="31">
        <v>22.05</v>
      </c>
      <c r="FXI8" s="26">
        <v>70</v>
      </c>
      <c r="FXJ8" s="26">
        <v>528</v>
      </c>
      <c r="FXK8" s="27" t="s">
        <v>295</v>
      </c>
      <c r="FXL8" s="30">
        <v>4.5599999999999996</v>
      </c>
      <c r="FXM8" s="30">
        <v>15.12</v>
      </c>
      <c r="FXN8" s="30">
        <v>23.72</v>
      </c>
      <c r="FXO8" s="28">
        <v>15.28</v>
      </c>
      <c r="FXP8" s="31">
        <v>22.05</v>
      </c>
      <c r="FXQ8" s="26">
        <v>70</v>
      </c>
      <c r="FXR8" s="26">
        <v>528</v>
      </c>
      <c r="FXS8" s="27" t="s">
        <v>295</v>
      </c>
      <c r="FXT8" s="30">
        <v>4.5599999999999996</v>
      </c>
      <c r="FXU8" s="30">
        <v>15.12</v>
      </c>
      <c r="FXV8" s="30">
        <v>23.72</v>
      </c>
      <c r="FXW8" s="28">
        <v>15.28</v>
      </c>
      <c r="FXX8" s="31">
        <v>22.05</v>
      </c>
      <c r="FXY8" s="26">
        <v>70</v>
      </c>
      <c r="FXZ8" s="26">
        <v>528</v>
      </c>
      <c r="FYA8" s="27" t="s">
        <v>295</v>
      </c>
      <c r="FYB8" s="30">
        <v>4.5599999999999996</v>
      </c>
      <c r="FYC8" s="30">
        <v>15.12</v>
      </c>
      <c r="FYD8" s="30">
        <v>23.72</v>
      </c>
      <c r="FYE8" s="28">
        <v>15.28</v>
      </c>
      <c r="FYF8" s="31">
        <v>22.05</v>
      </c>
      <c r="FYG8" s="26">
        <v>70</v>
      </c>
      <c r="FYH8" s="26">
        <v>528</v>
      </c>
      <c r="FYI8" s="27" t="s">
        <v>295</v>
      </c>
      <c r="FYJ8" s="30">
        <v>4.5599999999999996</v>
      </c>
      <c r="FYK8" s="30">
        <v>15.12</v>
      </c>
      <c r="FYL8" s="30">
        <v>23.72</v>
      </c>
      <c r="FYM8" s="28">
        <v>15.28</v>
      </c>
      <c r="FYN8" s="31">
        <v>22.05</v>
      </c>
      <c r="FYO8" s="26">
        <v>70</v>
      </c>
      <c r="FYP8" s="26">
        <v>528</v>
      </c>
      <c r="FYQ8" s="27" t="s">
        <v>295</v>
      </c>
      <c r="FYR8" s="30">
        <v>4.5599999999999996</v>
      </c>
      <c r="FYS8" s="30">
        <v>15.12</v>
      </c>
      <c r="FYT8" s="30">
        <v>23.72</v>
      </c>
      <c r="FYU8" s="28">
        <v>15.28</v>
      </c>
      <c r="FYV8" s="31">
        <v>22.05</v>
      </c>
      <c r="FYW8" s="26">
        <v>70</v>
      </c>
      <c r="FYX8" s="26">
        <v>528</v>
      </c>
      <c r="FYY8" s="27" t="s">
        <v>295</v>
      </c>
      <c r="FYZ8" s="30">
        <v>4.5599999999999996</v>
      </c>
      <c r="FZA8" s="30">
        <v>15.12</v>
      </c>
      <c r="FZB8" s="30">
        <v>23.72</v>
      </c>
      <c r="FZC8" s="28">
        <v>15.28</v>
      </c>
      <c r="FZD8" s="31">
        <v>22.05</v>
      </c>
      <c r="FZE8" s="26">
        <v>70</v>
      </c>
      <c r="FZF8" s="26">
        <v>528</v>
      </c>
      <c r="FZG8" s="27" t="s">
        <v>295</v>
      </c>
      <c r="FZH8" s="30">
        <v>4.5599999999999996</v>
      </c>
      <c r="FZI8" s="30">
        <v>15.12</v>
      </c>
      <c r="FZJ8" s="30">
        <v>23.72</v>
      </c>
      <c r="FZK8" s="28">
        <v>15.28</v>
      </c>
      <c r="FZL8" s="31">
        <v>22.05</v>
      </c>
      <c r="FZM8" s="26">
        <v>70</v>
      </c>
      <c r="FZN8" s="26">
        <v>528</v>
      </c>
      <c r="FZO8" s="27" t="s">
        <v>295</v>
      </c>
      <c r="FZP8" s="30">
        <v>4.5599999999999996</v>
      </c>
      <c r="FZQ8" s="30">
        <v>15.12</v>
      </c>
      <c r="FZR8" s="30">
        <v>23.72</v>
      </c>
      <c r="FZS8" s="28">
        <v>15.28</v>
      </c>
      <c r="FZT8" s="31">
        <v>22.05</v>
      </c>
      <c r="FZU8" s="26">
        <v>70</v>
      </c>
      <c r="FZV8" s="26">
        <v>528</v>
      </c>
      <c r="FZW8" s="27" t="s">
        <v>295</v>
      </c>
      <c r="FZX8" s="30">
        <v>4.5599999999999996</v>
      </c>
      <c r="FZY8" s="30">
        <v>15.12</v>
      </c>
      <c r="FZZ8" s="30">
        <v>23.72</v>
      </c>
      <c r="GAA8" s="28">
        <v>15.28</v>
      </c>
      <c r="GAB8" s="31">
        <v>22.05</v>
      </c>
      <c r="GAC8" s="26">
        <v>70</v>
      </c>
      <c r="GAD8" s="26">
        <v>528</v>
      </c>
      <c r="GAE8" s="27" t="s">
        <v>295</v>
      </c>
      <c r="GAF8" s="30">
        <v>4.5599999999999996</v>
      </c>
      <c r="GAG8" s="30">
        <v>15.12</v>
      </c>
      <c r="GAH8" s="30">
        <v>23.72</v>
      </c>
      <c r="GAI8" s="28">
        <v>15.28</v>
      </c>
      <c r="GAJ8" s="31">
        <v>22.05</v>
      </c>
      <c r="GAK8" s="26">
        <v>70</v>
      </c>
      <c r="GAL8" s="26">
        <v>528</v>
      </c>
      <c r="GAM8" s="27" t="s">
        <v>295</v>
      </c>
      <c r="GAN8" s="30">
        <v>4.5599999999999996</v>
      </c>
      <c r="GAO8" s="30">
        <v>15.12</v>
      </c>
      <c r="GAP8" s="30">
        <v>23.72</v>
      </c>
      <c r="GAQ8" s="28">
        <v>15.28</v>
      </c>
      <c r="GAR8" s="31">
        <v>22.05</v>
      </c>
      <c r="GAS8" s="26">
        <v>70</v>
      </c>
      <c r="GAT8" s="26">
        <v>528</v>
      </c>
      <c r="GAU8" s="27" t="s">
        <v>295</v>
      </c>
      <c r="GAV8" s="30">
        <v>4.5599999999999996</v>
      </c>
      <c r="GAW8" s="30">
        <v>15.12</v>
      </c>
      <c r="GAX8" s="30">
        <v>23.72</v>
      </c>
      <c r="GAY8" s="28">
        <v>15.28</v>
      </c>
      <c r="GAZ8" s="31">
        <v>22.05</v>
      </c>
      <c r="GBA8" s="26">
        <v>70</v>
      </c>
      <c r="GBB8" s="26">
        <v>528</v>
      </c>
      <c r="GBC8" s="27" t="s">
        <v>295</v>
      </c>
      <c r="GBD8" s="30">
        <v>4.5599999999999996</v>
      </c>
      <c r="GBE8" s="30">
        <v>15.12</v>
      </c>
      <c r="GBF8" s="30">
        <v>23.72</v>
      </c>
      <c r="GBG8" s="28">
        <v>15.28</v>
      </c>
      <c r="GBH8" s="31">
        <v>22.05</v>
      </c>
      <c r="GBI8" s="26">
        <v>70</v>
      </c>
      <c r="GBJ8" s="26">
        <v>528</v>
      </c>
      <c r="GBK8" s="27" t="s">
        <v>295</v>
      </c>
      <c r="GBL8" s="30">
        <v>4.5599999999999996</v>
      </c>
      <c r="GBM8" s="30">
        <v>15.12</v>
      </c>
      <c r="GBN8" s="30">
        <v>23.72</v>
      </c>
      <c r="GBO8" s="28">
        <v>15.28</v>
      </c>
      <c r="GBP8" s="31">
        <v>22.05</v>
      </c>
      <c r="GBQ8" s="26">
        <v>70</v>
      </c>
      <c r="GBR8" s="26">
        <v>528</v>
      </c>
      <c r="GBS8" s="27" t="s">
        <v>295</v>
      </c>
      <c r="GBT8" s="30">
        <v>4.5599999999999996</v>
      </c>
      <c r="GBU8" s="30">
        <v>15.12</v>
      </c>
      <c r="GBV8" s="30">
        <v>23.72</v>
      </c>
      <c r="GBW8" s="28">
        <v>15.28</v>
      </c>
      <c r="GBX8" s="31">
        <v>22.05</v>
      </c>
      <c r="GBY8" s="26">
        <v>70</v>
      </c>
      <c r="GBZ8" s="26">
        <v>528</v>
      </c>
      <c r="GCA8" s="27" t="s">
        <v>295</v>
      </c>
      <c r="GCB8" s="30">
        <v>4.5599999999999996</v>
      </c>
      <c r="GCC8" s="30">
        <v>15.12</v>
      </c>
      <c r="GCD8" s="30">
        <v>23.72</v>
      </c>
      <c r="GCE8" s="28">
        <v>15.28</v>
      </c>
      <c r="GCF8" s="31">
        <v>22.05</v>
      </c>
      <c r="GCG8" s="26">
        <v>70</v>
      </c>
      <c r="GCH8" s="26">
        <v>528</v>
      </c>
      <c r="GCI8" s="27" t="s">
        <v>295</v>
      </c>
      <c r="GCJ8" s="30">
        <v>4.5599999999999996</v>
      </c>
      <c r="GCK8" s="30">
        <v>15.12</v>
      </c>
      <c r="GCL8" s="30">
        <v>23.72</v>
      </c>
      <c r="GCM8" s="28">
        <v>15.28</v>
      </c>
      <c r="GCN8" s="31">
        <v>22.05</v>
      </c>
      <c r="GCO8" s="26">
        <v>70</v>
      </c>
      <c r="GCP8" s="26">
        <v>528</v>
      </c>
      <c r="GCQ8" s="27" t="s">
        <v>295</v>
      </c>
      <c r="GCR8" s="30">
        <v>4.5599999999999996</v>
      </c>
      <c r="GCS8" s="30">
        <v>15.12</v>
      </c>
      <c r="GCT8" s="30">
        <v>23.72</v>
      </c>
      <c r="GCU8" s="28">
        <v>15.28</v>
      </c>
      <c r="GCV8" s="31">
        <v>22.05</v>
      </c>
      <c r="GCW8" s="26">
        <v>70</v>
      </c>
      <c r="GCX8" s="26">
        <v>528</v>
      </c>
      <c r="GCY8" s="27" t="s">
        <v>295</v>
      </c>
      <c r="GCZ8" s="30">
        <v>4.5599999999999996</v>
      </c>
      <c r="GDA8" s="30">
        <v>15.12</v>
      </c>
      <c r="GDB8" s="30">
        <v>23.72</v>
      </c>
      <c r="GDC8" s="28">
        <v>15.28</v>
      </c>
      <c r="GDD8" s="31">
        <v>22.05</v>
      </c>
      <c r="GDE8" s="26">
        <v>70</v>
      </c>
      <c r="GDF8" s="26">
        <v>528</v>
      </c>
      <c r="GDG8" s="27" t="s">
        <v>295</v>
      </c>
      <c r="GDH8" s="30">
        <v>4.5599999999999996</v>
      </c>
      <c r="GDI8" s="30">
        <v>15.12</v>
      </c>
      <c r="GDJ8" s="30">
        <v>23.72</v>
      </c>
      <c r="GDK8" s="28">
        <v>15.28</v>
      </c>
      <c r="GDL8" s="31">
        <v>22.05</v>
      </c>
      <c r="GDM8" s="26">
        <v>70</v>
      </c>
      <c r="GDN8" s="26">
        <v>528</v>
      </c>
      <c r="GDO8" s="27" t="s">
        <v>295</v>
      </c>
      <c r="GDP8" s="30">
        <v>4.5599999999999996</v>
      </c>
      <c r="GDQ8" s="30">
        <v>15.12</v>
      </c>
      <c r="GDR8" s="30">
        <v>23.72</v>
      </c>
      <c r="GDS8" s="28">
        <v>15.28</v>
      </c>
      <c r="GDT8" s="31">
        <v>22.05</v>
      </c>
      <c r="GDU8" s="26">
        <v>70</v>
      </c>
      <c r="GDV8" s="26">
        <v>528</v>
      </c>
      <c r="GDW8" s="27" t="s">
        <v>295</v>
      </c>
      <c r="GDX8" s="30">
        <v>4.5599999999999996</v>
      </c>
      <c r="GDY8" s="30">
        <v>15.12</v>
      </c>
      <c r="GDZ8" s="30">
        <v>23.72</v>
      </c>
      <c r="GEA8" s="28">
        <v>15.28</v>
      </c>
      <c r="GEB8" s="31">
        <v>22.05</v>
      </c>
      <c r="GEC8" s="26">
        <v>70</v>
      </c>
      <c r="GED8" s="26">
        <v>528</v>
      </c>
      <c r="GEE8" s="27" t="s">
        <v>295</v>
      </c>
      <c r="GEF8" s="30">
        <v>4.5599999999999996</v>
      </c>
      <c r="GEG8" s="30">
        <v>15.12</v>
      </c>
      <c r="GEH8" s="30">
        <v>23.72</v>
      </c>
      <c r="GEI8" s="28">
        <v>15.28</v>
      </c>
      <c r="GEJ8" s="31">
        <v>22.05</v>
      </c>
      <c r="GEK8" s="26">
        <v>70</v>
      </c>
      <c r="GEL8" s="26">
        <v>528</v>
      </c>
      <c r="GEM8" s="27" t="s">
        <v>295</v>
      </c>
      <c r="GEN8" s="30">
        <v>4.5599999999999996</v>
      </c>
      <c r="GEO8" s="30">
        <v>15.12</v>
      </c>
      <c r="GEP8" s="30">
        <v>23.72</v>
      </c>
      <c r="GEQ8" s="28">
        <v>15.28</v>
      </c>
      <c r="GER8" s="31">
        <v>22.05</v>
      </c>
      <c r="GES8" s="26">
        <v>70</v>
      </c>
      <c r="GET8" s="26">
        <v>528</v>
      </c>
      <c r="GEU8" s="27" t="s">
        <v>295</v>
      </c>
      <c r="GEV8" s="30">
        <v>4.5599999999999996</v>
      </c>
      <c r="GEW8" s="30">
        <v>15.12</v>
      </c>
      <c r="GEX8" s="30">
        <v>23.72</v>
      </c>
      <c r="GEY8" s="28">
        <v>15.28</v>
      </c>
      <c r="GEZ8" s="31">
        <v>22.05</v>
      </c>
      <c r="GFA8" s="26">
        <v>70</v>
      </c>
      <c r="GFB8" s="26">
        <v>528</v>
      </c>
      <c r="GFC8" s="27" t="s">
        <v>295</v>
      </c>
      <c r="GFD8" s="30">
        <v>4.5599999999999996</v>
      </c>
      <c r="GFE8" s="30">
        <v>15.12</v>
      </c>
      <c r="GFF8" s="30">
        <v>23.72</v>
      </c>
      <c r="GFG8" s="28">
        <v>15.28</v>
      </c>
      <c r="GFH8" s="31">
        <v>22.05</v>
      </c>
      <c r="GFI8" s="26">
        <v>70</v>
      </c>
      <c r="GFJ8" s="26">
        <v>528</v>
      </c>
      <c r="GFK8" s="27" t="s">
        <v>295</v>
      </c>
      <c r="GFL8" s="30">
        <v>4.5599999999999996</v>
      </c>
      <c r="GFM8" s="30">
        <v>15.12</v>
      </c>
      <c r="GFN8" s="30">
        <v>23.72</v>
      </c>
      <c r="GFO8" s="28">
        <v>15.28</v>
      </c>
      <c r="GFP8" s="31">
        <v>22.05</v>
      </c>
      <c r="GFQ8" s="26">
        <v>70</v>
      </c>
      <c r="GFR8" s="26">
        <v>528</v>
      </c>
      <c r="GFS8" s="27" t="s">
        <v>295</v>
      </c>
      <c r="GFT8" s="30">
        <v>4.5599999999999996</v>
      </c>
      <c r="GFU8" s="30">
        <v>15.12</v>
      </c>
      <c r="GFV8" s="30">
        <v>23.72</v>
      </c>
      <c r="GFW8" s="28">
        <v>15.28</v>
      </c>
      <c r="GFX8" s="31">
        <v>22.05</v>
      </c>
      <c r="GFY8" s="26">
        <v>70</v>
      </c>
      <c r="GFZ8" s="26">
        <v>528</v>
      </c>
      <c r="GGA8" s="27" t="s">
        <v>295</v>
      </c>
      <c r="GGB8" s="30">
        <v>4.5599999999999996</v>
      </c>
      <c r="GGC8" s="30">
        <v>15.12</v>
      </c>
      <c r="GGD8" s="30">
        <v>23.72</v>
      </c>
      <c r="GGE8" s="28">
        <v>15.28</v>
      </c>
      <c r="GGF8" s="31">
        <v>22.05</v>
      </c>
      <c r="GGG8" s="26">
        <v>70</v>
      </c>
      <c r="GGH8" s="26">
        <v>528</v>
      </c>
      <c r="GGI8" s="27" t="s">
        <v>295</v>
      </c>
      <c r="GGJ8" s="30">
        <v>4.5599999999999996</v>
      </c>
      <c r="GGK8" s="30">
        <v>15.12</v>
      </c>
      <c r="GGL8" s="30">
        <v>23.72</v>
      </c>
      <c r="GGM8" s="28">
        <v>15.28</v>
      </c>
      <c r="GGN8" s="31">
        <v>22.05</v>
      </c>
      <c r="GGO8" s="26">
        <v>70</v>
      </c>
      <c r="GGP8" s="26">
        <v>528</v>
      </c>
      <c r="GGQ8" s="27" t="s">
        <v>295</v>
      </c>
      <c r="GGR8" s="30">
        <v>4.5599999999999996</v>
      </c>
      <c r="GGS8" s="30">
        <v>15.12</v>
      </c>
      <c r="GGT8" s="30">
        <v>23.72</v>
      </c>
      <c r="GGU8" s="28">
        <v>15.28</v>
      </c>
      <c r="GGV8" s="31">
        <v>22.05</v>
      </c>
      <c r="GGW8" s="26">
        <v>70</v>
      </c>
      <c r="GGX8" s="26">
        <v>528</v>
      </c>
      <c r="GGY8" s="27" t="s">
        <v>295</v>
      </c>
      <c r="GGZ8" s="30">
        <v>4.5599999999999996</v>
      </c>
      <c r="GHA8" s="30">
        <v>15.12</v>
      </c>
      <c r="GHB8" s="30">
        <v>23.72</v>
      </c>
      <c r="GHC8" s="28">
        <v>15.28</v>
      </c>
      <c r="GHD8" s="31">
        <v>22.05</v>
      </c>
      <c r="GHE8" s="26">
        <v>70</v>
      </c>
      <c r="GHF8" s="26">
        <v>528</v>
      </c>
      <c r="GHG8" s="27" t="s">
        <v>295</v>
      </c>
      <c r="GHH8" s="30">
        <v>4.5599999999999996</v>
      </c>
      <c r="GHI8" s="30">
        <v>15.12</v>
      </c>
      <c r="GHJ8" s="30">
        <v>23.72</v>
      </c>
      <c r="GHK8" s="28">
        <v>15.28</v>
      </c>
      <c r="GHL8" s="31">
        <v>22.05</v>
      </c>
      <c r="GHM8" s="26">
        <v>70</v>
      </c>
      <c r="GHN8" s="26">
        <v>528</v>
      </c>
      <c r="GHO8" s="27" t="s">
        <v>295</v>
      </c>
      <c r="GHP8" s="30">
        <v>4.5599999999999996</v>
      </c>
      <c r="GHQ8" s="30">
        <v>15.12</v>
      </c>
      <c r="GHR8" s="30">
        <v>23.72</v>
      </c>
      <c r="GHS8" s="28">
        <v>15.28</v>
      </c>
      <c r="GHT8" s="31">
        <v>22.05</v>
      </c>
      <c r="GHU8" s="26">
        <v>70</v>
      </c>
      <c r="GHV8" s="26">
        <v>528</v>
      </c>
      <c r="GHW8" s="27" t="s">
        <v>295</v>
      </c>
      <c r="GHX8" s="30">
        <v>4.5599999999999996</v>
      </c>
      <c r="GHY8" s="30">
        <v>15.12</v>
      </c>
      <c r="GHZ8" s="30">
        <v>23.72</v>
      </c>
      <c r="GIA8" s="28">
        <v>15.28</v>
      </c>
      <c r="GIB8" s="31">
        <v>22.05</v>
      </c>
      <c r="GIC8" s="26">
        <v>70</v>
      </c>
      <c r="GID8" s="26">
        <v>528</v>
      </c>
      <c r="GIE8" s="27" t="s">
        <v>295</v>
      </c>
      <c r="GIF8" s="30">
        <v>4.5599999999999996</v>
      </c>
      <c r="GIG8" s="30">
        <v>15.12</v>
      </c>
      <c r="GIH8" s="30">
        <v>23.72</v>
      </c>
      <c r="GII8" s="28">
        <v>15.28</v>
      </c>
      <c r="GIJ8" s="31">
        <v>22.05</v>
      </c>
      <c r="GIK8" s="26">
        <v>70</v>
      </c>
      <c r="GIL8" s="26">
        <v>528</v>
      </c>
      <c r="GIM8" s="27" t="s">
        <v>295</v>
      </c>
      <c r="GIN8" s="30">
        <v>4.5599999999999996</v>
      </c>
      <c r="GIO8" s="30">
        <v>15.12</v>
      </c>
      <c r="GIP8" s="30">
        <v>23.72</v>
      </c>
      <c r="GIQ8" s="28">
        <v>15.28</v>
      </c>
      <c r="GIR8" s="31">
        <v>22.05</v>
      </c>
      <c r="GIS8" s="26">
        <v>70</v>
      </c>
      <c r="GIT8" s="26">
        <v>528</v>
      </c>
      <c r="GIU8" s="27" t="s">
        <v>295</v>
      </c>
      <c r="GIV8" s="30">
        <v>4.5599999999999996</v>
      </c>
      <c r="GIW8" s="30">
        <v>15.12</v>
      </c>
      <c r="GIX8" s="30">
        <v>23.72</v>
      </c>
      <c r="GIY8" s="28">
        <v>15.28</v>
      </c>
      <c r="GIZ8" s="31">
        <v>22.05</v>
      </c>
      <c r="GJA8" s="26">
        <v>70</v>
      </c>
      <c r="GJB8" s="26">
        <v>528</v>
      </c>
      <c r="GJC8" s="27" t="s">
        <v>295</v>
      </c>
      <c r="GJD8" s="30">
        <v>4.5599999999999996</v>
      </c>
      <c r="GJE8" s="30">
        <v>15.12</v>
      </c>
      <c r="GJF8" s="30">
        <v>23.72</v>
      </c>
      <c r="GJG8" s="28">
        <v>15.28</v>
      </c>
      <c r="GJH8" s="31">
        <v>22.05</v>
      </c>
      <c r="GJI8" s="26">
        <v>70</v>
      </c>
      <c r="GJJ8" s="26">
        <v>528</v>
      </c>
      <c r="GJK8" s="27" t="s">
        <v>295</v>
      </c>
      <c r="GJL8" s="30">
        <v>4.5599999999999996</v>
      </c>
      <c r="GJM8" s="30">
        <v>15.12</v>
      </c>
      <c r="GJN8" s="30">
        <v>23.72</v>
      </c>
      <c r="GJO8" s="28">
        <v>15.28</v>
      </c>
      <c r="GJP8" s="31">
        <v>22.05</v>
      </c>
      <c r="GJQ8" s="26">
        <v>70</v>
      </c>
      <c r="GJR8" s="26">
        <v>528</v>
      </c>
      <c r="GJS8" s="27" t="s">
        <v>295</v>
      </c>
      <c r="GJT8" s="30">
        <v>4.5599999999999996</v>
      </c>
      <c r="GJU8" s="30">
        <v>15.12</v>
      </c>
      <c r="GJV8" s="30">
        <v>23.72</v>
      </c>
      <c r="GJW8" s="28">
        <v>15.28</v>
      </c>
      <c r="GJX8" s="31">
        <v>22.05</v>
      </c>
      <c r="GJY8" s="26">
        <v>70</v>
      </c>
      <c r="GJZ8" s="26">
        <v>528</v>
      </c>
      <c r="GKA8" s="27" t="s">
        <v>295</v>
      </c>
      <c r="GKB8" s="30">
        <v>4.5599999999999996</v>
      </c>
      <c r="GKC8" s="30">
        <v>15.12</v>
      </c>
      <c r="GKD8" s="30">
        <v>23.72</v>
      </c>
      <c r="GKE8" s="28">
        <v>15.28</v>
      </c>
      <c r="GKF8" s="31">
        <v>22.05</v>
      </c>
      <c r="GKG8" s="26">
        <v>70</v>
      </c>
      <c r="GKH8" s="26">
        <v>528</v>
      </c>
      <c r="GKI8" s="27" t="s">
        <v>295</v>
      </c>
      <c r="GKJ8" s="30">
        <v>4.5599999999999996</v>
      </c>
      <c r="GKK8" s="30">
        <v>15.12</v>
      </c>
      <c r="GKL8" s="30">
        <v>23.72</v>
      </c>
      <c r="GKM8" s="28">
        <v>15.28</v>
      </c>
      <c r="GKN8" s="31">
        <v>22.05</v>
      </c>
      <c r="GKO8" s="26">
        <v>70</v>
      </c>
      <c r="GKP8" s="26">
        <v>528</v>
      </c>
      <c r="GKQ8" s="27" t="s">
        <v>295</v>
      </c>
      <c r="GKR8" s="30">
        <v>4.5599999999999996</v>
      </c>
      <c r="GKS8" s="30">
        <v>15.12</v>
      </c>
      <c r="GKT8" s="30">
        <v>23.72</v>
      </c>
      <c r="GKU8" s="28">
        <v>15.28</v>
      </c>
      <c r="GKV8" s="31">
        <v>22.05</v>
      </c>
      <c r="GKW8" s="26">
        <v>70</v>
      </c>
      <c r="GKX8" s="26">
        <v>528</v>
      </c>
      <c r="GKY8" s="27" t="s">
        <v>295</v>
      </c>
      <c r="GKZ8" s="30">
        <v>4.5599999999999996</v>
      </c>
      <c r="GLA8" s="30">
        <v>15.12</v>
      </c>
      <c r="GLB8" s="30">
        <v>23.72</v>
      </c>
      <c r="GLC8" s="28">
        <v>15.28</v>
      </c>
      <c r="GLD8" s="31">
        <v>22.05</v>
      </c>
      <c r="GLE8" s="26">
        <v>70</v>
      </c>
      <c r="GLF8" s="26">
        <v>528</v>
      </c>
      <c r="GLG8" s="27" t="s">
        <v>295</v>
      </c>
      <c r="GLH8" s="30">
        <v>4.5599999999999996</v>
      </c>
      <c r="GLI8" s="30">
        <v>15.12</v>
      </c>
      <c r="GLJ8" s="30">
        <v>23.72</v>
      </c>
      <c r="GLK8" s="28">
        <v>15.28</v>
      </c>
      <c r="GLL8" s="31">
        <v>22.05</v>
      </c>
      <c r="GLM8" s="26">
        <v>70</v>
      </c>
      <c r="GLN8" s="26">
        <v>528</v>
      </c>
      <c r="GLO8" s="27" t="s">
        <v>295</v>
      </c>
      <c r="GLP8" s="30">
        <v>4.5599999999999996</v>
      </c>
      <c r="GLQ8" s="30">
        <v>15.12</v>
      </c>
      <c r="GLR8" s="30">
        <v>23.72</v>
      </c>
      <c r="GLS8" s="28">
        <v>15.28</v>
      </c>
      <c r="GLT8" s="31">
        <v>22.05</v>
      </c>
      <c r="GLU8" s="26">
        <v>70</v>
      </c>
      <c r="GLV8" s="26">
        <v>528</v>
      </c>
      <c r="GLW8" s="27" t="s">
        <v>295</v>
      </c>
      <c r="GLX8" s="30">
        <v>4.5599999999999996</v>
      </c>
      <c r="GLY8" s="30">
        <v>15.12</v>
      </c>
      <c r="GLZ8" s="30">
        <v>23.72</v>
      </c>
      <c r="GMA8" s="28">
        <v>15.28</v>
      </c>
      <c r="GMB8" s="31">
        <v>22.05</v>
      </c>
      <c r="GMC8" s="26">
        <v>70</v>
      </c>
      <c r="GMD8" s="26">
        <v>528</v>
      </c>
      <c r="GME8" s="27" t="s">
        <v>295</v>
      </c>
      <c r="GMF8" s="30">
        <v>4.5599999999999996</v>
      </c>
      <c r="GMG8" s="30">
        <v>15.12</v>
      </c>
      <c r="GMH8" s="30">
        <v>23.72</v>
      </c>
      <c r="GMI8" s="28">
        <v>15.28</v>
      </c>
      <c r="GMJ8" s="31">
        <v>22.05</v>
      </c>
      <c r="GMK8" s="26">
        <v>70</v>
      </c>
      <c r="GML8" s="26">
        <v>528</v>
      </c>
      <c r="GMM8" s="27" t="s">
        <v>295</v>
      </c>
      <c r="GMN8" s="30">
        <v>4.5599999999999996</v>
      </c>
      <c r="GMO8" s="30">
        <v>15.12</v>
      </c>
      <c r="GMP8" s="30">
        <v>23.72</v>
      </c>
      <c r="GMQ8" s="28">
        <v>15.28</v>
      </c>
      <c r="GMR8" s="31">
        <v>22.05</v>
      </c>
      <c r="GMS8" s="26">
        <v>70</v>
      </c>
      <c r="GMT8" s="26">
        <v>528</v>
      </c>
      <c r="GMU8" s="27" t="s">
        <v>295</v>
      </c>
      <c r="GMV8" s="30">
        <v>4.5599999999999996</v>
      </c>
      <c r="GMW8" s="30">
        <v>15.12</v>
      </c>
      <c r="GMX8" s="30">
        <v>23.72</v>
      </c>
      <c r="GMY8" s="28">
        <v>15.28</v>
      </c>
      <c r="GMZ8" s="31">
        <v>22.05</v>
      </c>
      <c r="GNA8" s="26">
        <v>70</v>
      </c>
      <c r="GNB8" s="26">
        <v>528</v>
      </c>
      <c r="GNC8" s="27" t="s">
        <v>295</v>
      </c>
      <c r="GND8" s="30">
        <v>4.5599999999999996</v>
      </c>
      <c r="GNE8" s="30">
        <v>15.12</v>
      </c>
      <c r="GNF8" s="30">
        <v>23.72</v>
      </c>
      <c r="GNG8" s="28">
        <v>15.28</v>
      </c>
      <c r="GNH8" s="31">
        <v>22.05</v>
      </c>
      <c r="GNI8" s="26">
        <v>70</v>
      </c>
      <c r="GNJ8" s="26">
        <v>528</v>
      </c>
      <c r="GNK8" s="27" t="s">
        <v>295</v>
      </c>
      <c r="GNL8" s="30">
        <v>4.5599999999999996</v>
      </c>
      <c r="GNM8" s="30">
        <v>15.12</v>
      </c>
      <c r="GNN8" s="30">
        <v>23.72</v>
      </c>
      <c r="GNO8" s="28">
        <v>15.28</v>
      </c>
      <c r="GNP8" s="31">
        <v>22.05</v>
      </c>
      <c r="GNQ8" s="26">
        <v>70</v>
      </c>
      <c r="GNR8" s="26">
        <v>528</v>
      </c>
      <c r="GNS8" s="27" t="s">
        <v>295</v>
      </c>
      <c r="GNT8" s="30">
        <v>4.5599999999999996</v>
      </c>
      <c r="GNU8" s="30">
        <v>15.12</v>
      </c>
      <c r="GNV8" s="30">
        <v>23.72</v>
      </c>
      <c r="GNW8" s="28">
        <v>15.28</v>
      </c>
      <c r="GNX8" s="31">
        <v>22.05</v>
      </c>
      <c r="GNY8" s="26">
        <v>70</v>
      </c>
      <c r="GNZ8" s="26">
        <v>528</v>
      </c>
      <c r="GOA8" s="27" t="s">
        <v>295</v>
      </c>
      <c r="GOB8" s="30">
        <v>4.5599999999999996</v>
      </c>
      <c r="GOC8" s="30">
        <v>15.12</v>
      </c>
      <c r="GOD8" s="30">
        <v>23.72</v>
      </c>
      <c r="GOE8" s="28">
        <v>15.28</v>
      </c>
      <c r="GOF8" s="31">
        <v>22.05</v>
      </c>
      <c r="GOG8" s="26">
        <v>70</v>
      </c>
      <c r="GOH8" s="26">
        <v>528</v>
      </c>
      <c r="GOI8" s="27" t="s">
        <v>295</v>
      </c>
      <c r="GOJ8" s="30">
        <v>4.5599999999999996</v>
      </c>
      <c r="GOK8" s="30">
        <v>15.12</v>
      </c>
      <c r="GOL8" s="30">
        <v>23.72</v>
      </c>
      <c r="GOM8" s="28">
        <v>15.28</v>
      </c>
      <c r="GON8" s="31">
        <v>22.05</v>
      </c>
      <c r="GOO8" s="26">
        <v>70</v>
      </c>
      <c r="GOP8" s="26">
        <v>528</v>
      </c>
      <c r="GOQ8" s="27" t="s">
        <v>295</v>
      </c>
      <c r="GOR8" s="30">
        <v>4.5599999999999996</v>
      </c>
      <c r="GOS8" s="30">
        <v>15.12</v>
      </c>
      <c r="GOT8" s="30">
        <v>23.72</v>
      </c>
      <c r="GOU8" s="28">
        <v>15.28</v>
      </c>
      <c r="GOV8" s="31">
        <v>22.05</v>
      </c>
      <c r="GOW8" s="26">
        <v>70</v>
      </c>
      <c r="GOX8" s="26">
        <v>528</v>
      </c>
      <c r="GOY8" s="27" t="s">
        <v>295</v>
      </c>
      <c r="GOZ8" s="30">
        <v>4.5599999999999996</v>
      </c>
      <c r="GPA8" s="30">
        <v>15.12</v>
      </c>
      <c r="GPB8" s="30">
        <v>23.72</v>
      </c>
      <c r="GPC8" s="28">
        <v>15.28</v>
      </c>
      <c r="GPD8" s="31">
        <v>22.05</v>
      </c>
      <c r="GPE8" s="26">
        <v>70</v>
      </c>
      <c r="GPF8" s="26">
        <v>528</v>
      </c>
      <c r="GPG8" s="27" t="s">
        <v>295</v>
      </c>
      <c r="GPH8" s="30">
        <v>4.5599999999999996</v>
      </c>
      <c r="GPI8" s="30">
        <v>15.12</v>
      </c>
      <c r="GPJ8" s="30">
        <v>23.72</v>
      </c>
      <c r="GPK8" s="28">
        <v>15.28</v>
      </c>
      <c r="GPL8" s="31">
        <v>22.05</v>
      </c>
      <c r="GPM8" s="26">
        <v>70</v>
      </c>
      <c r="GPN8" s="26">
        <v>528</v>
      </c>
      <c r="GPO8" s="27" t="s">
        <v>295</v>
      </c>
      <c r="GPP8" s="30">
        <v>4.5599999999999996</v>
      </c>
      <c r="GPQ8" s="30">
        <v>15.12</v>
      </c>
      <c r="GPR8" s="30">
        <v>23.72</v>
      </c>
      <c r="GPS8" s="28">
        <v>15.28</v>
      </c>
      <c r="GPT8" s="31">
        <v>22.05</v>
      </c>
      <c r="GPU8" s="26">
        <v>70</v>
      </c>
      <c r="GPV8" s="26">
        <v>528</v>
      </c>
      <c r="GPW8" s="27" t="s">
        <v>295</v>
      </c>
      <c r="GPX8" s="30">
        <v>4.5599999999999996</v>
      </c>
      <c r="GPY8" s="30">
        <v>15.12</v>
      </c>
      <c r="GPZ8" s="30">
        <v>23.72</v>
      </c>
      <c r="GQA8" s="28">
        <v>15.28</v>
      </c>
      <c r="GQB8" s="31">
        <v>22.05</v>
      </c>
      <c r="GQC8" s="26">
        <v>70</v>
      </c>
      <c r="GQD8" s="26">
        <v>528</v>
      </c>
      <c r="GQE8" s="27" t="s">
        <v>295</v>
      </c>
      <c r="GQF8" s="30">
        <v>4.5599999999999996</v>
      </c>
      <c r="GQG8" s="30">
        <v>15.12</v>
      </c>
      <c r="GQH8" s="30">
        <v>23.72</v>
      </c>
      <c r="GQI8" s="28">
        <v>15.28</v>
      </c>
      <c r="GQJ8" s="31">
        <v>22.05</v>
      </c>
      <c r="GQK8" s="26">
        <v>70</v>
      </c>
      <c r="GQL8" s="26">
        <v>528</v>
      </c>
      <c r="GQM8" s="27" t="s">
        <v>295</v>
      </c>
      <c r="GQN8" s="30">
        <v>4.5599999999999996</v>
      </c>
      <c r="GQO8" s="30">
        <v>15.12</v>
      </c>
      <c r="GQP8" s="30">
        <v>23.72</v>
      </c>
      <c r="GQQ8" s="28">
        <v>15.28</v>
      </c>
      <c r="GQR8" s="31">
        <v>22.05</v>
      </c>
      <c r="GQS8" s="26">
        <v>70</v>
      </c>
      <c r="GQT8" s="26">
        <v>528</v>
      </c>
      <c r="GQU8" s="27" t="s">
        <v>295</v>
      </c>
      <c r="GQV8" s="30">
        <v>4.5599999999999996</v>
      </c>
      <c r="GQW8" s="30">
        <v>15.12</v>
      </c>
      <c r="GQX8" s="30">
        <v>23.72</v>
      </c>
      <c r="GQY8" s="28">
        <v>15.28</v>
      </c>
      <c r="GQZ8" s="31">
        <v>22.05</v>
      </c>
      <c r="GRA8" s="26">
        <v>70</v>
      </c>
      <c r="GRB8" s="26">
        <v>528</v>
      </c>
      <c r="GRC8" s="27" t="s">
        <v>295</v>
      </c>
      <c r="GRD8" s="30">
        <v>4.5599999999999996</v>
      </c>
      <c r="GRE8" s="30">
        <v>15.12</v>
      </c>
      <c r="GRF8" s="30">
        <v>23.72</v>
      </c>
      <c r="GRG8" s="28">
        <v>15.28</v>
      </c>
      <c r="GRH8" s="31">
        <v>22.05</v>
      </c>
      <c r="GRI8" s="26">
        <v>70</v>
      </c>
      <c r="GRJ8" s="26">
        <v>528</v>
      </c>
      <c r="GRK8" s="27" t="s">
        <v>295</v>
      </c>
      <c r="GRL8" s="30">
        <v>4.5599999999999996</v>
      </c>
      <c r="GRM8" s="30">
        <v>15.12</v>
      </c>
      <c r="GRN8" s="30">
        <v>23.72</v>
      </c>
      <c r="GRO8" s="28">
        <v>15.28</v>
      </c>
      <c r="GRP8" s="31">
        <v>22.05</v>
      </c>
      <c r="GRQ8" s="26">
        <v>70</v>
      </c>
      <c r="GRR8" s="26">
        <v>528</v>
      </c>
      <c r="GRS8" s="27" t="s">
        <v>295</v>
      </c>
      <c r="GRT8" s="30">
        <v>4.5599999999999996</v>
      </c>
      <c r="GRU8" s="30">
        <v>15.12</v>
      </c>
      <c r="GRV8" s="30">
        <v>23.72</v>
      </c>
      <c r="GRW8" s="28">
        <v>15.28</v>
      </c>
      <c r="GRX8" s="31">
        <v>22.05</v>
      </c>
      <c r="GRY8" s="26">
        <v>70</v>
      </c>
      <c r="GRZ8" s="26">
        <v>528</v>
      </c>
      <c r="GSA8" s="27" t="s">
        <v>295</v>
      </c>
      <c r="GSB8" s="30">
        <v>4.5599999999999996</v>
      </c>
      <c r="GSC8" s="30">
        <v>15.12</v>
      </c>
      <c r="GSD8" s="30">
        <v>23.72</v>
      </c>
      <c r="GSE8" s="28">
        <v>15.28</v>
      </c>
      <c r="GSF8" s="31">
        <v>22.05</v>
      </c>
      <c r="GSG8" s="26">
        <v>70</v>
      </c>
      <c r="GSH8" s="26">
        <v>528</v>
      </c>
      <c r="GSI8" s="27" t="s">
        <v>295</v>
      </c>
      <c r="GSJ8" s="30">
        <v>4.5599999999999996</v>
      </c>
      <c r="GSK8" s="30">
        <v>15.12</v>
      </c>
      <c r="GSL8" s="30">
        <v>23.72</v>
      </c>
      <c r="GSM8" s="28">
        <v>15.28</v>
      </c>
      <c r="GSN8" s="31">
        <v>22.05</v>
      </c>
      <c r="GSO8" s="26">
        <v>70</v>
      </c>
      <c r="GSP8" s="26">
        <v>528</v>
      </c>
      <c r="GSQ8" s="27" t="s">
        <v>295</v>
      </c>
      <c r="GSR8" s="30">
        <v>4.5599999999999996</v>
      </c>
      <c r="GSS8" s="30">
        <v>15.12</v>
      </c>
      <c r="GST8" s="30">
        <v>23.72</v>
      </c>
      <c r="GSU8" s="28">
        <v>15.28</v>
      </c>
      <c r="GSV8" s="31">
        <v>22.05</v>
      </c>
      <c r="GSW8" s="26">
        <v>70</v>
      </c>
      <c r="GSX8" s="26">
        <v>528</v>
      </c>
      <c r="GSY8" s="27" t="s">
        <v>295</v>
      </c>
      <c r="GSZ8" s="30">
        <v>4.5599999999999996</v>
      </c>
      <c r="GTA8" s="30">
        <v>15.12</v>
      </c>
      <c r="GTB8" s="30">
        <v>23.72</v>
      </c>
      <c r="GTC8" s="28">
        <v>15.28</v>
      </c>
      <c r="GTD8" s="31">
        <v>22.05</v>
      </c>
      <c r="GTE8" s="26">
        <v>70</v>
      </c>
      <c r="GTF8" s="26">
        <v>528</v>
      </c>
      <c r="GTG8" s="27" t="s">
        <v>295</v>
      </c>
      <c r="GTH8" s="30">
        <v>4.5599999999999996</v>
      </c>
      <c r="GTI8" s="30">
        <v>15.12</v>
      </c>
      <c r="GTJ8" s="30">
        <v>23.72</v>
      </c>
      <c r="GTK8" s="28">
        <v>15.28</v>
      </c>
      <c r="GTL8" s="31">
        <v>22.05</v>
      </c>
      <c r="GTM8" s="26">
        <v>70</v>
      </c>
      <c r="GTN8" s="26">
        <v>528</v>
      </c>
      <c r="GTO8" s="27" t="s">
        <v>295</v>
      </c>
      <c r="GTP8" s="30">
        <v>4.5599999999999996</v>
      </c>
      <c r="GTQ8" s="30">
        <v>15.12</v>
      </c>
      <c r="GTR8" s="30">
        <v>23.72</v>
      </c>
      <c r="GTS8" s="28">
        <v>15.28</v>
      </c>
      <c r="GTT8" s="31">
        <v>22.05</v>
      </c>
      <c r="GTU8" s="26">
        <v>70</v>
      </c>
      <c r="GTV8" s="26">
        <v>528</v>
      </c>
      <c r="GTW8" s="27" t="s">
        <v>295</v>
      </c>
      <c r="GTX8" s="30">
        <v>4.5599999999999996</v>
      </c>
      <c r="GTY8" s="30">
        <v>15.12</v>
      </c>
      <c r="GTZ8" s="30">
        <v>23.72</v>
      </c>
      <c r="GUA8" s="28">
        <v>15.28</v>
      </c>
      <c r="GUB8" s="31">
        <v>22.05</v>
      </c>
      <c r="GUC8" s="26">
        <v>70</v>
      </c>
      <c r="GUD8" s="26">
        <v>528</v>
      </c>
      <c r="GUE8" s="27" t="s">
        <v>295</v>
      </c>
      <c r="GUF8" s="30">
        <v>4.5599999999999996</v>
      </c>
      <c r="GUG8" s="30">
        <v>15.12</v>
      </c>
      <c r="GUH8" s="30">
        <v>23.72</v>
      </c>
      <c r="GUI8" s="28">
        <v>15.28</v>
      </c>
      <c r="GUJ8" s="31">
        <v>22.05</v>
      </c>
      <c r="GUK8" s="26">
        <v>70</v>
      </c>
      <c r="GUL8" s="26">
        <v>528</v>
      </c>
      <c r="GUM8" s="27" t="s">
        <v>295</v>
      </c>
      <c r="GUN8" s="30">
        <v>4.5599999999999996</v>
      </c>
      <c r="GUO8" s="30">
        <v>15.12</v>
      </c>
      <c r="GUP8" s="30">
        <v>23.72</v>
      </c>
      <c r="GUQ8" s="28">
        <v>15.28</v>
      </c>
      <c r="GUR8" s="31">
        <v>22.05</v>
      </c>
      <c r="GUS8" s="26">
        <v>70</v>
      </c>
      <c r="GUT8" s="26">
        <v>528</v>
      </c>
      <c r="GUU8" s="27" t="s">
        <v>295</v>
      </c>
      <c r="GUV8" s="30">
        <v>4.5599999999999996</v>
      </c>
      <c r="GUW8" s="30">
        <v>15.12</v>
      </c>
      <c r="GUX8" s="30">
        <v>23.72</v>
      </c>
      <c r="GUY8" s="28">
        <v>15.28</v>
      </c>
      <c r="GUZ8" s="31">
        <v>22.05</v>
      </c>
      <c r="GVA8" s="26">
        <v>70</v>
      </c>
      <c r="GVB8" s="26">
        <v>528</v>
      </c>
      <c r="GVC8" s="27" t="s">
        <v>295</v>
      </c>
      <c r="GVD8" s="30">
        <v>4.5599999999999996</v>
      </c>
      <c r="GVE8" s="30">
        <v>15.12</v>
      </c>
      <c r="GVF8" s="30">
        <v>23.72</v>
      </c>
      <c r="GVG8" s="28">
        <v>15.28</v>
      </c>
      <c r="GVH8" s="31">
        <v>22.05</v>
      </c>
      <c r="GVI8" s="26">
        <v>70</v>
      </c>
      <c r="GVJ8" s="26">
        <v>528</v>
      </c>
      <c r="GVK8" s="27" t="s">
        <v>295</v>
      </c>
      <c r="GVL8" s="30">
        <v>4.5599999999999996</v>
      </c>
      <c r="GVM8" s="30">
        <v>15.12</v>
      </c>
      <c r="GVN8" s="30">
        <v>23.72</v>
      </c>
      <c r="GVO8" s="28">
        <v>15.28</v>
      </c>
      <c r="GVP8" s="31">
        <v>22.05</v>
      </c>
      <c r="GVQ8" s="26">
        <v>70</v>
      </c>
      <c r="GVR8" s="26">
        <v>528</v>
      </c>
      <c r="GVS8" s="27" t="s">
        <v>295</v>
      </c>
      <c r="GVT8" s="30">
        <v>4.5599999999999996</v>
      </c>
      <c r="GVU8" s="30">
        <v>15.12</v>
      </c>
      <c r="GVV8" s="30">
        <v>23.72</v>
      </c>
      <c r="GVW8" s="28">
        <v>15.28</v>
      </c>
      <c r="GVX8" s="31">
        <v>22.05</v>
      </c>
      <c r="GVY8" s="26">
        <v>70</v>
      </c>
      <c r="GVZ8" s="26">
        <v>528</v>
      </c>
      <c r="GWA8" s="27" t="s">
        <v>295</v>
      </c>
      <c r="GWB8" s="30">
        <v>4.5599999999999996</v>
      </c>
      <c r="GWC8" s="30">
        <v>15.12</v>
      </c>
      <c r="GWD8" s="30">
        <v>23.72</v>
      </c>
      <c r="GWE8" s="28">
        <v>15.28</v>
      </c>
      <c r="GWF8" s="31">
        <v>22.05</v>
      </c>
      <c r="GWG8" s="26">
        <v>70</v>
      </c>
      <c r="GWH8" s="26">
        <v>528</v>
      </c>
      <c r="GWI8" s="27" t="s">
        <v>295</v>
      </c>
      <c r="GWJ8" s="30">
        <v>4.5599999999999996</v>
      </c>
      <c r="GWK8" s="30">
        <v>15.12</v>
      </c>
      <c r="GWL8" s="30">
        <v>23.72</v>
      </c>
      <c r="GWM8" s="28">
        <v>15.28</v>
      </c>
      <c r="GWN8" s="31">
        <v>22.05</v>
      </c>
      <c r="GWO8" s="26">
        <v>70</v>
      </c>
      <c r="GWP8" s="26">
        <v>528</v>
      </c>
      <c r="GWQ8" s="27" t="s">
        <v>295</v>
      </c>
      <c r="GWR8" s="30">
        <v>4.5599999999999996</v>
      </c>
      <c r="GWS8" s="30">
        <v>15.12</v>
      </c>
      <c r="GWT8" s="30">
        <v>23.72</v>
      </c>
      <c r="GWU8" s="28">
        <v>15.28</v>
      </c>
      <c r="GWV8" s="31">
        <v>22.05</v>
      </c>
      <c r="GWW8" s="26">
        <v>70</v>
      </c>
      <c r="GWX8" s="26">
        <v>528</v>
      </c>
      <c r="GWY8" s="27" t="s">
        <v>295</v>
      </c>
      <c r="GWZ8" s="30">
        <v>4.5599999999999996</v>
      </c>
      <c r="GXA8" s="30">
        <v>15.12</v>
      </c>
      <c r="GXB8" s="30">
        <v>23.72</v>
      </c>
      <c r="GXC8" s="28">
        <v>15.28</v>
      </c>
      <c r="GXD8" s="31">
        <v>22.05</v>
      </c>
      <c r="GXE8" s="26">
        <v>70</v>
      </c>
      <c r="GXF8" s="26">
        <v>528</v>
      </c>
      <c r="GXG8" s="27" t="s">
        <v>295</v>
      </c>
      <c r="GXH8" s="30">
        <v>4.5599999999999996</v>
      </c>
      <c r="GXI8" s="30">
        <v>15.12</v>
      </c>
      <c r="GXJ8" s="30">
        <v>23.72</v>
      </c>
      <c r="GXK8" s="28">
        <v>15.28</v>
      </c>
      <c r="GXL8" s="31">
        <v>22.05</v>
      </c>
      <c r="GXM8" s="26">
        <v>70</v>
      </c>
      <c r="GXN8" s="26">
        <v>528</v>
      </c>
      <c r="GXO8" s="27" t="s">
        <v>295</v>
      </c>
      <c r="GXP8" s="30">
        <v>4.5599999999999996</v>
      </c>
      <c r="GXQ8" s="30">
        <v>15.12</v>
      </c>
      <c r="GXR8" s="30">
        <v>23.72</v>
      </c>
      <c r="GXS8" s="28">
        <v>15.28</v>
      </c>
      <c r="GXT8" s="31">
        <v>22.05</v>
      </c>
      <c r="GXU8" s="26">
        <v>70</v>
      </c>
      <c r="GXV8" s="26">
        <v>528</v>
      </c>
      <c r="GXW8" s="27" t="s">
        <v>295</v>
      </c>
      <c r="GXX8" s="30">
        <v>4.5599999999999996</v>
      </c>
      <c r="GXY8" s="30">
        <v>15.12</v>
      </c>
      <c r="GXZ8" s="30">
        <v>23.72</v>
      </c>
      <c r="GYA8" s="28">
        <v>15.28</v>
      </c>
      <c r="GYB8" s="31">
        <v>22.05</v>
      </c>
      <c r="GYC8" s="26">
        <v>70</v>
      </c>
      <c r="GYD8" s="26">
        <v>528</v>
      </c>
      <c r="GYE8" s="27" t="s">
        <v>295</v>
      </c>
      <c r="GYF8" s="30">
        <v>4.5599999999999996</v>
      </c>
      <c r="GYG8" s="30">
        <v>15.12</v>
      </c>
      <c r="GYH8" s="30">
        <v>23.72</v>
      </c>
      <c r="GYI8" s="28">
        <v>15.28</v>
      </c>
      <c r="GYJ8" s="31">
        <v>22.05</v>
      </c>
      <c r="GYK8" s="26">
        <v>70</v>
      </c>
      <c r="GYL8" s="26">
        <v>528</v>
      </c>
      <c r="GYM8" s="27" t="s">
        <v>295</v>
      </c>
      <c r="GYN8" s="30">
        <v>4.5599999999999996</v>
      </c>
      <c r="GYO8" s="30">
        <v>15.12</v>
      </c>
      <c r="GYP8" s="30">
        <v>23.72</v>
      </c>
      <c r="GYQ8" s="28">
        <v>15.28</v>
      </c>
      <c r="GYR8" s="31">
        <v>22.05</v>
      </c>
      <c r="GYS8" s="26">
        <v>70</v>
      </c>
      <c r="GYT8" s="26">
        <v>528</v>
      </c>
      <c r="GYU8" s="27" t="s">
        <v>295</v>
      </c>
      <c r="GYV8" s="30">
        <v>4.5599999999999996</v>
      </c>
      <c r="GYW8" s="30">
        <v>15.12</v>
      </c>
      <c r="GYX8" s="30">
        <v>23.72</v>
      </c>
      <c r="GYY8" s="28">
        <v>15.28</v>
      </c>
      <c r="GYZ8" s="31">
        <v>22.05</v>
      </c>
      <c r="GZA8" s="26">
        <v>70</v>
      </c>
      <c r="GZB8" s="26">
        <v>528</v>
      </c>
      <c r="GZC8" s="27" t="s">
        <v>295</v>
      </c>
      <c r="GZD8" s="30">
        <v>4.5599999999999996</v>
      </c>
      <c r="GZE8" s="30">
        <v>15.12</v>
      </c>
      <c r="GZF8" s="30">
        <v>23.72</v>
      </c>
      <c r="GZG8" s="28">
        <v>15.28</v>
      </c>
      <c r="GZH8" s="31">
        <v>22.05</v>
      </c>
      <c r="GZI8" s="26">
        <v>70</v>
      </c>
      <c r="GZJ8" s="26">
        <v>528</v>
      </c>
      <c r="GZK8" s="27" t="s">
        <v>295</v>
      </c>
      <c r="GZL8" s="30">
        <v>4.5599999999999996</v>
      </c>
      <c r="GZM8" s="30">
        <v>15.12</v>
      </c>
      <c r="GZN8" s="30">
        <v>23.72</v>
      </c>
      <c r="GZO8" s="28">
        <v>15.28</v>
      </c>
      <c r="GZP8" s="31">
        <v>22.05</v>
      </c>
      <c r="GZQ8" s="26">
        <v>70</v>
      </c>
      <c r="GZR8" s="26">
        <v>528</v>
      </c>
      <c r="GZS8" s="27" t="s">
        <v>295</v>
      </c>
      <c r="GZT8" s="30">
        <v>4.5599999999999996</v>
      </c>
      <c r="GZU8" s="30">
        <v>15.12</v>
      </c>
      <c r="GZV8" s="30">
        <v>23.72</v>
      </c>
      <c r="GZW8" s="28">
        <v>15.28</v>
      </c>
      <c r="GZX8" s="31">
        <v>22.05</v>
      </c>
      <c r="GZY8" s="26">
        <v>70</v>
      </c>
      <c r="GZZ8" s="26">
        <v>528</v>
      </c>
      <c r="HAA8" s="27" t="s">
        <v>295</v>
      </c>
      <c r="HAB8" s="30">
        <v>4.5599999999999996</v>
      </c>
      <c r="HAC8" s="30">
        <v>15.12</v>
      </c>
      <c r="HAD8" s="30">
        <v>23.72</v>
      </c>
      <c r="HAE8" s="28">
        <v>15.28</v>
      </c>
      <c r="HAF8" s="31">
        <v>22.05</v>
      </c>
      <c r="HAG8" s="26">
        <v>70</v>
      </c>
      <c r="HAH8" s="26">
        <v>528</v>
      </c>
      <c r="HAI8" s="27" t="s">
        <v>295</v>
      </c>
      <c r="HAJ8" s="30">
        <v>4.5599999999999996</v>
      </c>
      <c r="HAK8" s="30">
        <v>15.12</v>
      </c>
      <c r="HAL8" s="30">
        <v>23.72</v>
      </c>
      <c r="HAM8" s="28">
        <v>15.28</v>
      </c>
      <c r="HAN8" s="31">
        <v>22.05</v>
      </c>
      <c r="HAO8" s="26">
        <v>70</v>
      </c>
      <c r="HAP8" s="26">
        <v>528</v>
      </c>
      <c r="HAQ8" s="27" t="s">
        <v>295</v>
      </c>
      <c r="HAR8" s="30">
        <v>4.5599999999999996</v>
      </c>
      <c r="HAS8" s="30">
        <v>15.12</v>
      </c>
      <c r="HAT8" s="30">
        <v>23.72</v>
      </c>
      <c r="HAU8" s="28">
        <v>15.28</v>
      </c>
      <c r="HAV8" s="31">
        <v>22.05</v>
      </c>
      <c r="HAW8" s="26">
        <v>70</v>
      </c>
      <c r="HAX8" s="26">
        <v>528</v>
      </c>
      <c r="HAY8" s="27" t="s">
        <v>295</v>
      </c>
      <c r="HAZ8" s="30">
        <v>4.5599999999999996</v>
      </c>
      <c r="HBA8" s="30">
        <v>15.12</v>
      </c>
      <c r="HBB8" s="30">
        <v>23.72</v>
      </c>
      <c r="HBC8" s="28">
        <v>15.28</v>
      </c>
      <c r="HBD8" s="31">
        <v>22.05</v>
      </c>
      <c r="HBE8" s="26">
        <v>70</v>
      </c>
      <c r="HBF8" s="26">
        <v>528</v>
      </c>
      <c r="HBG8" s="27" t="s">
        <v>295</v>
      </c>
      <c r="HBH8" s="30">
        <v>4.5599999999999996</v>
      </c>
      <c r="HBI8" s="30">
        <v>15.12</v>
      </c>
      <c r="HBJ8" s="30">
        <v>23.72</v>
      </c>
      <c r="HBK8" s="28">
        <v>15.28</v>
      </c>
      <c r="HBL8" s="31">
        <v>22.05</v>
      </c>
      <c r="HBM8" s="26">
        <v>70</v>
      </c>
      <c r="HBN8" s="26">
        <v>528</v>
      </c>
      <c r="HBO8" s="27" t="s">
        <v>295</v>
      </c>
      <c r="HBP8" s="30">
        <v>4.5599999999999996</v>
      </c>
      <c r="HBQ8" s="30">
        <v>15.12</v>
      </c>
      <c r="HBR8" s="30">
        <v>23.72</v>
      </c>
      <c r="HBS8" s="28">
        <v>15.28</v>
      </c>
      <c r="HBT8" s="31">
        <v>22.05</v>
      </c>
      <c r="HBU8" s="26">
        <v>70</v>
      </c>
      <c r="HBV8" s="26">
        <v>528</v>
      </c>
      <c r="HBW8" s="27" t="s">
        <v>295</v>
      </c>
      <c r="HBX8" s="30">
        <v>4.5599999999999996</v>
      </c>
      <c r="HBY8" s="30">
        <v>15.12</v>
      </c>
      <c r="HBZ8" s="30">
        <v>23.72</v>
      </c>
      <c r="HCA8" s="28">
        <v>15.28</v>
      </c>
      <c r="HCB8" s="31">
        <v>22.05</v>
      </c>
      <c r="HCC8" s="26">
        <v>70</v>
      </c>
      <c r="HCD8" s="26">
        <v>528</v>
      </c>
      <c r="HCE8" s="27" t="s">
        <v>295</v>
      </c>
      <c r="HCF8" s="30">
        <v>4.5599999999999996</v>
      </c>
      <c r="HCG8" s="30">
        <v>15.12</v>
      </c>
      <c r="HCH8" s="30">
        <v>23.72</v>
      </c>
      <c r="HCI8" s="28">
        <v>15.28</v>
      </c>
      <c r="HCJ8" s="31">
        <v>22.05</v>
      </c>
      <c r="HCK8" s="26">
        <v>70</v>
      </c>
      <c r="HCL8" s="26">
        <v>528</v>
      </c>
      <c r="HCM8" s="27" t="s">
        <v>295</v>
      </c>
      <c r="HCN8" s="30">
        <v>4.5599999999999996</v>
      </c>
      <c r="HCO8" s="30">
        <v>15.12</v>
      </c>
      <c r="HCP8" s="30">
        <v>23.72</v>
      </c>
      <c r="HCQ8" s="28">
        <v>15.28</v>
      </c>
      <c r="HCR8" s="31">
        <v>22.05</v>
      </c>
      <c r="HCS8" s="26">
        <v>70</v>
      </c>
      <c r="HCT8" s="26">
        <v>528</v>
      </c>
      <c r="HCU8" s="27" t="s">
        <v>295</v>
      </c>
      <c r="HCV8" s="30">
        <v>4.5599999999999996</v>
      </c>
      <c r="HCW8" s="30">
        <v>15.12</v>
      </c>
      <c r="HCX8" s="30">
        <v>23.72</v>
      </c>
      <c r="HCY8" s="28">
        <v>15.28</v>
      </c>
      <c r="HCZ8" s="31">
        <v>22.05</v>
      </c>
      <c r="HDA8" s="26">
        <v>70</v>
      </c>
      <c r="HDB8" s="26">
        <v>528</v>
      </c>
      <c r="HDC8" s="27" t="s">
        <v>295</v>
      </c>
      <c r="HDD8" s="30">
        <v>4.5599999999999996</v>
      </c>
      <c r="HDE8" s="30">
        <v>15.12</v>
      </c>
      <c r="HDF8" s="30">
        <v>23.72</v>
      </c>
      <c r="HDG8" s="28">
        <v>15.28</v>
      </c>
      <c r="HDH8" s="31">
        <v>22.05</v>
      </c>
      <c r="HDI8" s="26">
        <v>70</v>
      </c>
      <c r="HDJ8" s="26">
        <v>528</v>
      </c>
      <c r="HDK8" s="27" t="s">
        <v>295</v>
      </c>
      <c r="HDL8" s="30">
        <v>4.5599999999999996</v>
      </c>
      <c r="HDM8" s="30">
        <v>15.12</v>
      </c>
      <c r="HDN8" s="30">
        <v>23.72</v>
      </c>
      <c r="HDO8" s="28">
        <v>15.28</v>
      </c>
      <c r="HDP8" s="31">
        <v>22.05</v>
      </c>
      <c r="HDQ8" s="26">
        <v>70</v>
      </c>
      <c r="HDR8" s="26">
        <v>528</v>
      </c>
      <c r="HDS8" s="27" t="s">
        <v>295</v>
      </c>
      <c r="HDT8" s="30">
        <v>4.5599999999999996</v>
      </c>
      <c r="HDU8" s="30">
        <v>15.12</v>
      </c>
      <c r="HDV8" s="30">
        <v>23.72</v>
      </c>
      <c r="HDW8" s="28">
        <v>15.28</v>
      </c>
      <c r="HDX8" s="31">
        <v>22.05</v>
      </c>
      <c r="HDY8" s="26">
        <v>70</v>
      </c>
      <c r="HDZ8" s="26">
        <v>528</v>
      </c>
      <c r="HEA8" s="27" t="s">
        <v>295</v>
      </c>
      <c r="HEB8" s="30">
        <v>4.5599999999999996</v>
      </c>
      <c r="HEC8" s="30">
        <v>15.12</v>
      </c>
      <c r="HED8" s="30">
        <v>23.72</v>
      </c>
      <c r="HEE8" s="28">
        <v>15.28</v>
      </c>
      <c r="HEF8" s="31">
        <v>22.05</v>
      </c>
      <c r="HEG8" s="26">
        <v>70</v>
      </c>
      <c r="HEH8" s="26">
        <v>528</v>
      </c>
      <c r="HEI8" s="27" t="s">
        <v>295</v>
      </c>
      <c r="HEJ8" s="30">
        <v>4.5599999999999996</v>
      </c>
      <c r="HEK8" s="30">
        <v>15.12</v>
      </c>
      <c r="HEL8" s="30">
        <v>23.72</v>
      </c>
      <c r="HEM8" s="28">
        <v>15.28</v>
      </c>
      <c r="HEN8" s="31">
        <v>22.05</v>
      </c>
      <c r="HEO8" s="26">
        <v>70</v>
      </c>
      <c r="HEP8" s="26">
        <v>528</v>
      </c>
      <c r="HEQ8" s="27" t="s">
        <v>295</v>
      </c>
      <c r="HER8" s="30">
        <v>4.5599999999999996</v>
      </c>
      <c r="HES8" s="30">
        <v>15.12</v>
      </c>
      <c r="HET8" s="30">
        <v>23.72</v>
      </c>
      <c r="HEU8" s="28">
        <v>15.28</v>
      </c>
      <c r="HEV8" s="31">
        <v>22.05</v>
      </c>
      <c r="HEW8" s="26">
        <v>70</v>
      </c>
      <c r="HEX8" s="26">
        <v>528</v>
      </c>
      <c r="HEY8" s="27" t="s">
        <v>295</v>
      </c>
      <c r="HEZ8" s="30">
        <v>4.5599999999999996</v>
      </c>
      <c r="HFA8" s="30">
        <v>15.12</v>
      </c>
      <c r="HFB8" s="30">
        <v>23.72</v>
      </c>
      <c r="HFC8" s="28">
        <v>15.28</v>
      </c>
      <c r="HFD8" s="31">
        <v>22.05</v>
      </c>
      <c r="HFE8" s="26">
        <v>70</v>
      </c>
      <c r="HFF8" s="26">
        <v>528</v>
      </c>
      <c r="HFG8" s="27" t="s">
        <v>295</v>
      </c>
      <c r="HFH8" s="30">
        <v>4.5599999999999996</v>
      </c>
      <c r="HFI8" s="30">
        <v>15.12</v>
      </c>
      <c r="HFJ8" s="30">
        <v>23.72</v>
      </c>
      <c r="HFK8" s="28">
        <v>15.28</v>
      </c>
      <c r="HFL8" s="31">
        <v>22.05</v>
      </c>
      <c r="HFM8" s="26">
        <v>70</v>
      </c>
      <c r="HFN8" s="26">
        <v>528</v>
      </c>
      <c r="HFO8" s="27" t="s">
        <v>295</v>
      </c>
      <c r="HFP8" s="30">
        <v>4.5599999999999996</v>
      </c>
      <c r="HFQ8" s="30">
        <v>15.12</v>
      </c>
      <c r="HFR8" s="30">
        <v>23.72</v>
      </c>
      <c r="HFS8" s="28">
        <v>15.28</v>
      </c>
      <c r="HFT8" s="31">
        <v>22.05</v>
      </c>
      <c r="HFU8" s="26">
        <v>70</v>
      </c>
      <c r="HFV8" s="26">
        <v>528</v>
      </c>
      <c r="HFW8" s="27" t="s">
        <v>295</v>
      </c>
      <c r="HFX8" s="30">
        <v>4.5599999999999996</v>
      </c>
      <c r="HFY8" s="30">
        <v>15.12</v>
      </c>
      <c r="HFZ8" s="30">
        <v>23.72</v>
      </c>
      <c r="HGA8" s="28">
        <v>15.28</v>
      </c>
      <c r="HGB8" s="31">
        <v>22.05</v>
      </c>
      <c r="HGC8" s="26">
        <v>70</v>
      </c>
      <c r="HGD8" s="26">
        <v>528</v>
      </c>
      <c r="HGE8" s="27" t="s">
        <v>295</v>
      </c>
      <c r="HGF8" s="30">
        <v>4.5599999999999996</v>
      </c>
      <c r="HGG8" s="30">
        <v>15.12</v>
      </c>
      <c r="HGH8" s="30">
        <v>23.72</v>
      </c>
      <c r="HGI8" s="28">
        <v>15.28</v>
      </c>
      <c r="HGJ8" s="31">
        <v>22.05</v>
      </c>
      <c r="HGK8" s="26">
        <v>70</v>
      </c>
      <c r="HGL8" s="26">
        <v>528</v>
      </c>
      <c r="HGM8" s="27" t="s">
        <v>295</v>
      </c>
      <c r="HGN8" s="30">
        <v>4.5599999999999996</v>
      </c>
      <c r="HGO8" s="30">
        <v>15.12</v>
      </c>
      <c r="HGP8" s="30">
        <v>23.72</v>
      </c>
      <c r="HGQ8" s="28">
        <v>15.28</v>
      </c>
      <c r="HGR8" s="31">
        <v>22.05</v>
      </c>
      <c r="HGS8" s="26">
        <v>70</v>
      </c>
      <c r="HGT8" s="26">
        <v>528</v>
      </c>
      <c r="HGU8" s="27" t="s">
        <v>295</v>
      </c>
      <c r="HGV8" s="30">
        <v>4.5599999999999996</v>
      </c>
      <c r="HGW8" s="30">
        <v>15.12</v>
      </c>
      <c r="HGX8" s="30">
        <v>23.72</v>
      </c>
      <c r="HGY8" s="28">
        <v>15.28</v>
      </c>
      <c r="HGZ8" s="31">
        <v>22.05</v>
      </c>
      <c r="HHA8" s="26">
        <v>70</v>
      </c>
      <c r="HHB8" s="26">
        <v>528</v>
      </c>
      <c r="HHC8" s="27" t="s">
        <v>295</v>
      </c>
      <c r="HHD8" s="30">
        <v>4.5599999999999996</v>
      </c>
      <c r="HHE8" s="30">
        <v>15.12</v>
      </c>
      <c r="HHF8" s="30">
        <v>23.72</v>
      </c>
      <c r="HHG8" s="28">
        <v>15.28</v>
      </c>
      <c r="HHH8" s="31">
        <v>22.05</v>
      </c>
      <c r="HHI8" s="26">
        <v>70</v>
      </c>
      <c r="HHJ8" s="26">
        <v>528</v>
      </c>
      <c r="HHK8" s="27" t="s">
        <v>295</v>
      </c>
      <c r="HHL8" s="30">
        <v>4.5599999999999996</v>
      </c>
      <c r="HHM8" s="30">
        <v>15.12</v>
      </c>
      <c r="HHN8" s="30">
        <v>23.72</v>
      </c>
      <c r="HHO8" s="28">
        <v>15.28</v>
      </c>
      <c r="HHP8" s="31">
        <v>22.05</v>
      </c>
      <c r="HHQ8" s="26">
        <v>70</v>
      </c>
      <c r="HHR8" s="26">
        <v>528</v>
      </c>
      <c r="HHS8" s="27" t="s">
        <v>295</v>
      </c>
      <c r="HHT8" s="30">
        <v>4.5599999999999996</v>
      </c>
      <c r="HHU8" s="30">
        <v>15.12</v>
      </c>
      <c r="HHV8" s="30">
        <v>23.72</v>
      </c>
      <c r="HHW8" s="28">
        <v>15.28</v>
      </c>
      <c r="HHX8" s="31">
        <v>22.05</v>
      </c>
      <c r="HHY8" s="26">
        <v>70</v>
      </c>
      <c r="HHZ8" s="26">
        <v>528</v>
      </c>
      <c r="HIA8" s="27" t="s">
        <v>295</v>
      </c>
      <c r="HIB8" s="30">
        <v>4.5599999999999996</v>
      </c>
      <c r="HIC8" s="30">
        <v>15.12</v>
      </c>
      <c r="HID8" s="30">
        <v>23.72</v>
      </c>
      <c r="HIE8" s="28">
        <v>15.28</v>
      </c>
      <c r="HIF8" s="31">
        <v>22.05</v>
      </c>
      <c r="HIG8" s="26">
        <v>70</v>
      </c>
      <c r="HIH8" s="26">
        <v>528</v>
      </c>
      <c r="HII8" s="27" t="s">
        <v>295</v>
      </c>
      <c r="HIJ8" s="30">
        <v>4.5599999999999996</v>
      </c>
      <c r="HIK8" s="30">
        <v>15.12</v>
      </c>
      <c r="HIL8" s="30">
        <v>23.72</v>
      </c>
      <c r="HIM8" s="28">
        <v>15.28</v>
      </c>
      <c r="HIN8" s="31">
        <v>22.05</v>
      </c>
      <c r="HIO8" s="26">
        <v>70</v>
      </c>
      <c r="HIP8" s="26">
        <v>528</v>
      </c>
      <c r="HIQ8" s="27" t="s">
        <v>295</v>
      </c>
      <c r="HIR8" s="30">
        <v>4.5599999999999996</v>
      </c>
      <c r="HIS8" s="30">
        <v>15.12</v>
      </c>
      <c r="HIT8" s="30">
        <v>23.72</v>
      </c>
      <c r="HIU8" s="28">
        <v>15.28</v>
      </c>
      <c r="HIV8" s="31">
        <v>22.05</v>
      </c>
      <c r="HIW8" s="26">
        <v>70</v>
      </c>
      <c r="HIX8" s="26">
        <v>528</v>
      </c>
      <c r="HIY8" s="27" t="s">
        <v>295</v>
      </c>
      <c r="HIZ8" s="30">
        <v>4.5599999999999996</v>
      </c>
      <c r="HJA8" s="30">
        <v>15.12</v>
      </c>
      <c r="HJB8" s="30">
        <v>23.72</v>
      </c>
      <c r="HJC8" s="28">
        <v>15.28</v>
      </c>
      <c r="HJD8" s="31">
        <v>22.05</v>
      </c>
      <c r="HJE8" s="26">
        <v>70</v>
      </c>
      <c r="HJF8" s="26">
        <v>528</v>
      </c>
      <c r="HJG8" s="27" t="s">
        <v>295</v>
      </c>
      <c r="HJH8" s="30">
        <v>4.5599999999999996</v>
      </c>
      <c r="HJI8" s="30">
        <v>15.12</v>
      </c>
      <c r="HJJ8" s="30">
        <v>23.72</v>
      </c>
      <c r="HJK8" s="28">
        <v>15.28</v>
      </c>
      <c r="HJL8" s="31">
        <v>22.05</v>
      </c>
      <c r="HJM8" s="26">
        <v>70</v>
      </c>
      <c r="HJN8" s="26">
        <v>528</v>
      </c>
      <c r="HJO8" s="27" t="s">
        <v>295</v>
      </c>
      <c r="HJP8" s="30">
        <v>4.5599999999999996</v>
      </c>
      <c r="HJQ8" s="30">
        <v>15.12</v>
      </c>
      <c r="HJR8" s="30">
        <v>23.72</v>
      </c>
      <c r="HJS8" s="28">
        <v>15.28</v>
      </c>
      <c r="HJT8" s="31">
        <v>22.05</v>
      </c>
      <c r="HJU8" s="26">
        <v>70</v>
      </c>
      <c r="HJV8" s="26">
        <v>528</v>
      </c>
      <c r="HJW8" s="27" t="s">
        <v>295</v>
      </c>
      <c r="HJX8" s="30">
        <v>4.5599999999999996</v>
      </c>
      <c r="HJY8" s="30">
        <v>15.12</v>
      </c>
      <c r="HJZ8" s="30">
        <v>23.72</v>
      </c>
      <c r="HKA8" s="28">
        <v>15.28</v>
      </c>
      <c r="HKB8" s="31">
        <v>22.05</v>
      </c>
      <c r="HKC8" s="26">
        <v>70</v>
      </c>
      <c r="HKD8" s="26">
        <v>528</v>
      </c>
      <c r="HKE8" s="27" t="s">
        <v>295</v>
      </c>
      <c r="HKF8" s="30">
        <v>4.5599999999999996</v>
      </c>
      <c r="HKG8" s="30">
        <v>15.12</v>
      </c>
      <c r="HKH8" s="30">
        <v>23.72</v>
      </c>
      <c r="HKI8" s="28">
        <v>15.28</v>
      </c>
      <c r="HKJ8" s="31">
        <v>22.05</v>
      </c>
      <c r="HKK8" s="26">
        <v>70</v>
      </c>
      <c r="HKL8" s="26">
        <v>528</v>
      </c>
      <c r="HKM8" s="27" t="s">
        <v>295</v>
      </c>
      <c r="HKN8" s="30">
        <v>4.5599999999999996</v>
      </c>
      <c r="HKO8" s="30">
        <v>15.12</v>
      </c>
      <c r="HKP8" s="30">
        <v>23.72</v>
      </c>
      <c r="HKQ8" s="28">
        <v>15.28</v>
      </c>
      <c r="HKR8" s="31">
        <v>22.05</v>
      </c>
      <c r="HKS8" s="26">
        <v>70</v>
      </c>
      <c r="HKT8" s="26">
        <v>528</v>
      </c>
      <c r="HKU8" s="27" t="s">
        <v>295</v>
      </c>
      <c r="HKV8" s="30">
        <v>4.5599999999999996</v>
      </c>
      <c r="HKW8" s="30">
        <v>15.12</v>
      </c>
      <c r="HKX8" s="30">
        <v>23.72</v>
      </c>
      <c r="HKY8" s="28">
        <v>15.28</v>
      </c>
      <c r="HKZ8" s="31">
        <v>22.05</v>
      </c>
      <c r="HLA8" s="26">
        <v>70</v>
      </c>
      <c r="HLB8" s="26">
        <v>528</v>
      </c>
      <c r="HLC8" s="27" t="s">
        <v>295</v>
      </c>
      <c r="HLD8" s="30">
        <v>4.5599999999999996</v>
      </c>
      <c r="HLE8" s="30">
        <v>15.12</v>
      </c>
      <c r="HLF8" s="30">
        <v>23.72</v>
      </c>
      <c r="HLG8" s="28">
        <v>15.28</v>
      </c>
      <c r="HLH8" s="31">
        <v>22.05</v>
      </c>
      <c r="HLI8" s="26">
        <v>70</v>
      </c>
      <c r="HLJ8" s="26">
        <v>528</v>
      </c>
      <c r="HLK8" s="27" t="s">
        <v>295</v>
      </c>
      <c r="HLL8" s="30">
        <v>4.5599999999999996</v>
      </c>
      <c r="HLM8" s="30">
        <v>15.12</v>
      </c>
      <c r="HLN8" s="30">
        <v>23.72</v>
      </c>
      <c r="HLO8" s="28">
        <v>15.28</v>
      </c>
      <c r="HLP8" s="31">
        <v>22.05</v>
      </c>
      <c r="HLQ8" s="26">
        <v>70</v>
      </c>
      <c r="HLR8" s="26">
        <v>528</v>
      </c>
      <c r="HLS8" s="27" t="s">
        <v>295</v>
      </c>
      <c r="HLT8" s="30">
        <v>4.5599999999999996</v>
      </c>
      <c r="HLU8" s="30">
        <v>15.12</v>
      </c>
      <c r="HLV8" s="30">
        <v>23.72</v>
      </c>
      <c r="HLW8" s="28">
        <v>15.28</v>
      </c>
      <c r="HLX8" s="31">
        <v>22.05</v>
      </c>
      <c r="HLY8" s="26">
        <v>70</v>
      </c>
      <c r="HLZ8" s="26">
        <v>528</v>
      </c>
      <c r="HMA8" s="27" t="s">
        <v>295</v>
      </c>
      <c r="HMB8" s="30">
        <v>4.5599999999999996</v>
      </c>
      <c r="HMC8" s="30">
        <v>15.12</v>
      </c>
      <c r="HMD8" s="30">
        <v>23.72</v>
      </c>
      <c r="HME8" s="28">
        <v>15.28</v>
      </c>
      <c r="HMF8" s="31">
        <v>22.05</v>
      </c>
      <c r="HMG8" s="26">
        <v>70</v>
      </c>
      <c r="HMH8" s="26">
        <v>528</v>
      </c>
      <c r="HMI8" s="27" t="s">
        <v>295</v>
      </c>
      <c r="HMJ8" s="30">
        <v>4.5599999999999996</v>
      </c>
      <c r="HMK8" s="30">
        <v>15.12</v>
      </c>
      <c r="HML8" s="30">
        <v>23.72</v>
      </c>
      <c r="HMM8" s="28">
        <v>15.28</v>
      </c>
      <c r="HMN8" s="31">
        <v>22.05</v>
      </c>
      <c r="HMO8" s="26">
        <v>70</v>
      </c>
      <c r="HMP8" s="26">
        <v>528</v>
      </c>
      <c r="HMQ8" s="27" t="s">
        <v>295</v>
      </c>
      <c r="HMR8" s="30">
        <v>4.5599999999999996</v>
      </c>
      <c r="HMS8" s="30">
        <v>15.12</v>
      </c>
      <c r="HMT8" s="30">
        <v>23.72</v>
      </c>
      <c r="HMU8" s="28">
        <v>15.28</v>
      </c>
      <c r="HMV8" s="31">
        <v>22.05</v>
      </c>
      <c r="HMW8" s="26">
        <v>70</v>
      </c>
      <c r="HMX8" s="26">
        <v>528</v>
      </c>
      <c r="HMY8" s="27" t="s">
        <v>295</v>
      </c>
      <c r="HMZ8" s="30">
        <v>4.5599999999999996</v>
      </c>
      <c r="HNA8" s="30">
        <v>15.12</v>
      </c>
      <c r="HNB8" s="30">
        <v>23.72</v>
      </c>
      <c r="HNC8" s="28">
        <v>15.28</v>
      </c>
      <c r="HND8" s="31">
        <v>22.05</v>
      </c>
      <c r="HNE8" s="26">
        <v>70</v>
      </c>
      <c r="HNF8" s="26">
        <v>528</v>
      </c>
      <c r="HNG8" s="27" t="s">
        <v>295</v>
      </c>
      <c r="HNH8" s="30">
        <v>4.5599999999999996</v>
      </c>
      <c r="HNI8" s="30">
        <v>15.12</v>
      </c>
      <c r="HNJ8" s="30">
        <v>23.72</v>
      </c>
      <c r="HNK8" s="28">
        <v>15.28</v>
      </c>
      <c r="HNL8" s="31">
        <v>22.05</v>
      </c>
      <c r="HNM8" s="26">
        <v>70</v>
      </c>
      <c r="HNN8" s="26">
        <v>528</v>
      </c>
      <c r="HNO8" s="27" t="s">
        <v>295</v>
      </c>
      <c r="HNP8" s="30">
        <v>4.5599999999999996</v>
      </c>
      <c r="HNQ8" s="30">
        <v>15.12</v>
      </c>
      <c r="HNR8" s="30">
        <v>23.72</v>
      </c>
      <c r="HNS8" s="28">
        <v>15.28</v>
      </c>
      <c r="HNT8" s="31">
        <v>22.05</v>
      </c>
      <c r="HNU8" s="26">
        <v>70</v>
      </c>
      <c r="HNV8" s="26">
        <v>528</v>
      </c>
      <c r="HNW8" s="27" t="s">
        <v>295</v>
      </c>
      <c r="HNX8" s="30">
        <v>4.5599999999999996</v>
      </c>
      <c r="HNY8" s="30">
        <v>15.12</v>
      </c>
      <c r="HNZ8" s="30">
        <v>23.72</v>
      </c>
      <c r="HOA8" s="28">
        <v>15.28</v>
      </c>
      <c r="HOB8" s="31">
        <v>22.05</v>
      </c>
      <c r="HOC8" s="26">
        <v>70</v>
      </c>
      <c r="HOD8" s="26">
        <v>528</v>
      </c>
      <c r="HOE8" s="27" t="s">
        <v>295</v>
      </c>
      <c r="HOF8" s="30">
        <v>4.5599999999999996</v>
      </c>
      <c r="HOG8" s="30">
        <v>15.12</v>
      </c>
      <c r="HOH8" s="30">
        <v>23.72</v>
      </c>
      <c r="HOI8" s="28">
        <v>15.28</v>
      </c>
      <c r="HOJ8" s="31">
        <v>22.05</v>
      </c>
      <c r="HOK8" s="26">
        <v>70</v>
      </c>
      <c r="HOL8" s="26">
        <v>528</v>
      </c>
      <c r="HOM8" s="27" t="s">
        <v>295</v>
      </c>
      <c r="HON8" s="30">
        <v>4.5599999999999996</v>
      </c>
      <c r="HOO8" s="30">
        <v>15.12</v>
      </c>
      <c r="HOP8" s="30">
        <v>23.72</v>
      </c>
      <c r="HOQ8" s="28">
        <v>15.28</v>
      </c>
      <c r="HOR8" s="31">
        <v>22.05</v>
      </c>
      <c r="HOS8" s="26">
        <v>70</v>
      </c>
      <c r="HOT8" s="26">
        <v>528</v>
      </c>
      <c r="HOU8" s="27" t="s">
        <v>295</v>
      </c>
      <c r="HOV8" s="30">
        <v>4.5599999999999996</v>
      </c>
      <c r="HOW8" s="30">
        <v>15.12</v>
      </c>
      <c r="HOX8" s="30">
        <v>23.72</v>
      </c>
      <c r="HOY8" s="28">
        <v>15.28</v>
      </c>
      <c r="HOZ8" s="31">
        <v>22.05</v>
      </c>
      <c r="HPA8" s="26">
        <v>70</v>
      </c>
      <c r="HPB8" s="26">
        <v>528</v>
      </c>
      <c r="HPC8" s="27" t="s">
        <v>295</v>
      </c>
      <c r="HPD8" s="30">
        <v>4.5599999999999996</v>
      </c>
      <c r="HPE8" s="30">
        <v>15.12</v>
      </c>
      <c r="HPF8" s="30">
        <v>23.72</v>
      </c>
      <c r="HPG8" s="28">
        <v>15.28</v>
      </c>
      <c r="HPH8" s="31">
        <v>22.05</v>
      </c>
      <c r="HPI8" s="26">
        <v>70</v>
      </c>
      <c r="HPJ8" s="26">
        <v>528</v>
      </c>
      <c r="HPK8" s="27" t="s">
        <v>295</v>
      </c>
      <c r="HPL8" s="30">
        <v>4.5599999999999996</v>
      </c>
      <c r="HPM8" s="30">
        <v>15.12</v>
      </c>
      <c r="HPN8" s="30">
        <v>23.72</v>
      </c>
      <c r="HPO8" s="28">
        <v>15.28</v>
      </c>
      <c r="HPP8" s="31">
        <v>22.05</v>
      </c>
      <c r="HPQ8" s="26">
        <v>70</v>
      </c>
      <c r="HPR8" s="26">
        <v>528</v>
      </c>
      <c r="HPS8" s="27" t="s">
        <v>295</v>
      </c>
      <c r="HPT8" s="30">
        <v>4.5599999999999996</v>
      </c>
      <c r="HPU8" s="30">
        <v>15.12</v>
      </c>
      <c r="HPV8" s="30">
        <v>23.72</v>
      </c>
      <c r="HPW8" s="28">
        <v>15.28</v>
      </c>
      <c r="HPX8" s="31">
        <v>22.05</v>
      </c>
      <c r="HPY8" s="26">
        <v>70</v>
      </c>
      <c r="HPZ8" s="26">
        <v>528</v>
      </c>
      <c r="HQA8" s="27" t="s">
        <v>295</v>
      </c>
      <c r="HQB8" s="30">
        <v>4.5599999999999996</v>
      </c>
      <c r="HQC8" s="30">
        <v>15.12</v>
      </c>
      <c r="HQD8" s="30">
        <v>23.72</v>
      </c>
      <c r="HQE8" s="28">
        <v>15.28</v>
      </c>
      <c r="HQF8" s="31">
        <v>22.05</v>
      </c>
      <c r="HQG8" s="26">
        <v>70</v>
      </c>
      <c r="HQH8" s="26">
        <v>528</v>
      </c>
      <c r="HQI8" s="27" t="s">
        <v>295</v>
      </c>
      <c r="HQJ8" s="30">
        <v>4.5599999999999996</v>
      </c>
      <c r="HQK8" s="30">
        <v>15.12</v>
      </c>
      <c r="HQL8" s="30">
        <v>23.72</v>
      </c>
      <c r="HQM8" s="28">
        <v>15.28</v>
      </c>
      <c r="HQN8" s="31">
        <v>22.05</v>
      </c>
      <c r="HQO8" s="26">
        <v>70</v>
      </c>
      <c r="HQP8" s="26">
        <v>528</v>
      </c>
      <c r="HQQ8" s="27" t="s">
        <v>295</v>
      </c>
      <c r="HQR8" s="30">
        <v>4.5599999999999996</v>
      </c>
      <c r="HQS8" s="30">
        <v>15.12</v>
      </c>
      <c r="HQT8" s="30">
        <v>23.72</v>
      </c>
      <c r="HQU8" s="28">
        <v>15.28</v>
      </c>
      <c r="HQV8" s="31">
        <v>22.05</v>
      </c>
      <c r="HQW8" s="26">
        <v>70</v>
      </c>
      <c r="HQX8" s="26">
        <v>528</v>
      </c>
      <c r="HQY8" s="27" t="s">
        <v>295</v>
      </c>
      <c r="HQZ8" s="30">
        <v>4.5599999999999996</v>
      </c>
      <c r="HRA8" s="30">
        <v>15.12</v>
      </c>
      <c r="HRB8" s="30">
        <v>23.72</v>
      </c>
      <c r="HRC8" s="28">
        <v>15.28</v>
      </c>
      <c r="HRD8" s="31">
        <v>22.05</v>
      </c>
      <c r="HRE8" s="26">
        <v>70</v>
      </c>
      <c r="HRF8" s="26">
        <v>528</v>
      </c>
      <c r="HRG8" s="27" t="s">
        <v>295</v>
      </c>
      <c r="HRH8" s="30">
        <v>4.5599999999999996</v>
      </c>
      <c r="HRI8" s="30">
        <v>15.12</v>
      </c>
      <c r="HRJ8" s="30">
        <v>23.72</v>
      </c>
      <c r="HRK8" s="28">
        <v>15.28</v>
      </c>
      <c r="HRL8" s="31">
        <v>22.05</v>
      </c>
      <c r="HRM8" s="26">
        <v>70</v>
      </c>
      <c r="HRN8" s="26">
        <v>528</v>
      </c>
      <c r="HRO8" s="27" t="s">
        <v>295</v>
      </c>
      <c r="HRP8" s="30">
        <v>4.5599999999999996</v>
      </c>
      <c r="HRQ8" s="30">
        <v>15.12</v>
      </c>
      <c r="HRR8" s="30">
        <v>23.72</v>
      </c>
      <c r="HRS8" s="28">
        <v>15.28</v>
      </c>
      <c r="HRT8" s="31">
        <v>22.05</v>
      </c>
      <c r="HRU8" s="26">
        <v>70</v>
      </c>
      <c r="HRV8" s="26">
        <v>528</v>
      </c>
      <c r="HRW8" s="27" t="s">
        <v>295</v>
      </c>
      <c r="HRX8" s="30">
        <v>4.5599999999999996</v>
      </c>
      <c r="HRY8" s="30">
        <v>15.12</v>
      </c>
      <c r="HRZ8" s="30">
        <v>23.72</v>
      </c>
      <c r="HSA8" s="28">
        <v>15.28</v>
      </c>
      <c r="HSB8" s="31">
        <v>22.05</v>
      </c>
      <c r="HSC8" s="26">
        <v>70</v>
      </c>
      <c r="HSD8" s="26">
        <v>528</v>
      </c>
      <c r="HSE8" s="27" t="s">
        <v>295</v>
      </c>
      <c r="HSF8" s="30">
        <v>4.5599999999999996</v>
      </c>
      <c r="HSG8" s="30">
        <v>15.12</v>
      </c>
      <c r="HSH8" s="30">
        <v>23.72</v>
      </c>
      <c r="HSI8" s="28">
        <v>15.28</v>
      </c>
      <c r="HSJ8" s="31">
        <v>22.05</v>
      </c>
      <c r="HSK8" s="26">
        <v>70</v>
      </c>
      <c r="HSL8" s="26">
        <v>528</v>
      </c>
      <c r="HSM8" s="27" t="s">
        <v>295</v>
      </c>
      <c r="HSN8" s="30">
        <v>4.5599999999999996</v>
      </c>
      <c r="HSO8" s="30">
        <v>15.12</v>
      </c>
      <c r="HSP8" s="30">
        <v>23.72</v>
      </c>
      <c r="HSQ8" s="28">
        <v>15.28</v>
      </c>
      <c r="HSR8" s="31">
        <v>22.05</v>
      </c>
      <c r="HSS8" s="26">
        <v>70</v>
      </c>
      <c r="HST8" s="26">
        <v>528</v>
      </c>
      <c r="HSU8" s="27" t="s">
        <v>295</v>
      </c>
      <c r="HSV8" s="30">
        <v>4.5599999999999996</v>
      </c>
      <c r="HSW8" s="30">
        <v>15.12</v>
      </c>
      <c r="HSX8" s="30">
        <v>23.72</v>
      </c>
      <c r="HSY8" s="28">
        <v>15.28</v>
      </c>
      <c r="HSZ8" s="31">
        <v>22.05</v>
      </c>
      <c r="HTA8" s="26">
        <v>70</v>
      </c>
      <c r="HTB8" s="26">
        <v>528</v>
      </c>
      <c r="HTC8" s="27" t="s">
        <v>295</v>
      </c>
      <c r="HTD8" s="30">
        <v>4.5599999999999996</v>
      </c>
      <c r="HTE8" s="30">
        <v>15.12</v>
      </c>
      <c r="HTF8" s="30">
        <v>23.72</v>
      </c>
      <c r="HTG8" s="28">
        <v>15.28</v>
      </c>
      <c r="HTH8" s="31">
        <v>22.05</v>
      </c>
      <c r="HTI8" s="26">
        <v>70</v>
      </c>
      <c r="HTJ8" s="26">
        <v>528</v>
      </c>
      <c r="HTK8" s="27" t="s">
        <v>295</v>
      </c>
      <c r="HTL8" s="30">
        <v>4.5599999999999996</v>
      </c>
      <c r="HTM8" s="30">
        <v>15.12</v>
      </c>
      <c r="HTN8" s="30">
        <v>23.72</v>
      </c>
      <c r="HTO8" s="28">
        <v>15.28</v>
      </c>
      <c r="HTP8" s="31">
        <v>22.05</v>
      </c>
      <c r="HTQ8" s="26">
        <v>70</v>
      </c>
      <c r="HTR8" s="26">
        <v>528</v>
      </c>
      <c r="HTS8" s="27" t="s">
        <v>295</v>
      </c>
      <c r="HTT8" s="30">
        <v>4.5599999999999996</v>
      </c>
      <c r="HTU8" s="30">
        <v>15.12</v>
      </c>
      <c r="HTV8" s="30">
        <v>23.72</v>
      </c>
      <c r="HTW8" s="28">
        <v>15.28</v>
      </c>
      <c r="HTX8" s="31">
        <v>22.05</v>
      </c>
      <c r="HTY8" s="26">
        <v>70</v>
      </c>
      <c r="HTZ8" s="26">
        <v>528</v>
      </c>
      <c r="HUA8" s="27" t="s">
        <v>295</v>
      </c>
      <c r="HUB8" s="30">
        <v>4.5599999999999996</v>
      </c>
      <c r="HUC8" s="30">
        <v>15.12</v>
      </c>
      <c r="HUD8" s="30">
        <v>23.72</v>
      </c>
      <c r="HUE8" s="28">
        <v>15.28</v>
      </c>
      <c r="HUF8" s="31">
        <v>22.05</v>
      </c>
      <c r="HUG8" s="26">
        <v>70</v>
      </c>
      <c r="HUH8" s="26">
        <v>528</v>
      </c>
      <c r="HUI8" s="27" t="s">
        <v>295</v>
      </c>
      <c r="HUJ8" s="30">
        <v>4.5599999999999996</v>
      </c>
      <c r="HUK8" s="30">
        <v>15.12</v>
      </c>
      <c r="HUL8" s="30">
        <v>23.72</v>
      </c>
      <c r="HUM8" s="28">
        <v>15.28</v>
      </c>
      <c r="HUN8" s="31">
        <v>22.05</v>
      </c>
      <c r="HUO8" s="26">
        <v>70</v>
      </c>
      <c r="HUP8" s="26">
        <v>528</v>
      </c>
      <c r="HUQ8" s="27" t="s">
        <v>295</v>
      </c>
      <c r="HUR8" s="30">
        <v>4.5599999999999996</v>
      </c>
      <c r="HUS8" s="30">
        <v>15.12</v>
      </c>
      <c r="HUT8" s="30">
        <v>23.72</v>
      </c>
      <c r="HUU8" s="28">
        <v>15.28</v>
      </c>
      <c r="HUV8" s="31">
        <v>22.05</v>
      </c>
      <c r="HUW8" s="26">
        <v>70</v>
      </c>
      <c r="HUX8" s="26">
        <v>528</v>
      </c>
      <c r="HUY8" s="27" t="s">
        <v>295</v>
      </c>
      <c r="HUZ8" s="30">
        <v>4.5599999999999996</v>
      </c>
      <c r="HVA8" s="30">
        <v>15.12</v>
      </c>
      <c r="HVB8" s="30">
        <v>23.72</v>
      </c>
      <c r="HVC8" s="28">
        <v>15.28</v>
      </c>
      <c r="HVD8" s="31">
        <v>22.05</v>
      </c>
      <c r="HVE8" s="26">
        <v>70</v>
      </c>
      <c r="HVF8" s="26">
        <v>528</v>
      </c>
      <c r="HVG8" s="27" t="s">
        <v>295</v>
      </c>
      <c r="HVH8" s="30">
        <v>4.5599999999999996</v>
      </c>
      <c r="HVI8" s="30">
        <v>15.12</v>
      </c>
      <c r="HVJ8" s="30">
        <v>23.72</v>
      </c>
      <c r="HVK8" s="28">
        <v>15.28</v>
      </c>
      <c r="HVL8" s="31">
        <v>22.05</v>
      </c>
      <c r="HVM8" s="26">
        <v>70</v>
      </c>
      <c r="HVN8" s="26">
        <v>528</v>
      </c>
      <c r="HVO8" s="27" t="s">
        <v>295</v>
      </c>
      <c r="HVP8" s="30">
        <v>4.5599999999999996</v>
      </c>
      <c r="HVQ8" s="30">
        <v>15.12</v>
      </c>
      <c r="HVR8" s="30">
        <v>23.72</v>
      </c>
      <c r="HVS8" s="28">
        <v>15.28</v>
      </c>
      <c r="HVT8" s="31">
        <v>22.05</v>
      </c>
      <c r="HVU8" s="26">
        <v>70</v>
      </c>
      <c r="HVV8" s="26">
        <v>528</v>
      </c>
      <c r="HVW8" s="27" t="s">
        <v>295</v>
      </c>
      <c r="HVX8" s="30">
        <v>4.5599999999999996</v>
      </c>
      <c r="HVY8" s="30">
        <v>15.12</v>
      </c>
      <c r="HVZ8" s="30">
        <v>23.72</v>
      </c>
      <c r="HWA8" s="28">
        <v>15.28</v>
      </c>
      <c r="HWB8" s="31">
        <v>22.05</v>
      </c>
      <c r="HWC8" s="26">
        <v>70</v>
      </c>
      <c r="HWD8" s="26">
        <v>528</v>
      </c>
      <c r="HWE8" s="27" t="s">
        <v>295</v>
      </c>
      <c r="HWF8" s="30">
        <v>4.5599999999999996</v>
      </c>
      <c r="HWG8" s="30">
        <v>15.12</v>
      </c>
      <c r="HWH8" s="30">
        <v>23.72</v>
      </c>
      <c r="HWI8" s="28">
        <v>15.28</v>
      </c>
      <c r="HWJ8" s="31">
        <v>22.05</v>
      </c>
      <c r="HWK8" s="26">
        <v>70</v>
      </c>
      <c r="HWL8" s="26">
        <v>528</v>
      </c>
      <c r="HWM8" s="27" t="s">
        <v>295</v>
      </c>
      <c r="HWN8" s="30">
        <v>4.5599999999999996</v>
      </c>
      <c r="HWO8" s="30">
        <v>15.12</v>
      </c>
      <c r="HWP8" s="30">
        <v>23.72</v>
      </c>
      <c r="HWQ8" s="28">
        <v>15.28</v>
      </c>
      <c r="HWR8" s="31">
        <v>22.05</v>
      </c>
      <c r="HWS8" s="26">
        <v>70</v>
      </c>
      <c r="HWT8" s="26">
        <v>528</v>
      </c>
      <c r="HWU8" s="27" t="s">
        <v>295</v>
      </c>
      <c r="HWV8" s="30">
        <v>4.5599999999999996</v>
      </c>
      <c r="HWW8" s="30">
        <v>15.12</v>
      </c>
      <c r="HWX8" s="30">
        <v>23.72</v>
      </c>
      <c r="HWY8" s="28">
        <v>15.28</v>
      </c>
      <c r="HWZ8" s="31">
        <v>22.05</v>
      </c>
      <c r="HXA8" s="26">
        <v>70</v>
      </c>
      <c r="HXB8" s="26">
        <v>528</v>
      </c>
      <c r="HXC8" s="27" t="s">
        <v>295</v>
      </c>
      <c r="HXD8" s="30">
        <v>4.5599999999999996</v>
      </c>
      <c r="HXE8" s="30">
        <v>15.12</v>
      </c>
      <c r="HXF8" s="30">
        <v>23.72</v>
      </c>
      <c r="HXG8" s="28">
        <v>15.28</v>
      </c>
      <c r="HXH8" s="31">
        <v>22.05</v>
      </c>
      <c r="HXI8" s="26">
        <v>70</v>
      </c>
      <c r="HXJ8" s="26">
        <v>528</v>
      </c>
      <c r="HXK8" s="27" t="s">
        <v>295</v>
      </c>
      <c r="HXL8" s="30">
        <v>4.5599999999999996</v>
      </c>
      <c r="HXM8" s="30">
        <v>15.12</v>
      </c>
      <c r="HXN8" s="30">
        <v>23.72</v>
      </c>
      <c r="HXO8" s="28">
        <v>15.28</v>
      </c>
      <c r="HXP8" s="31">
        <v>22.05</v>
      </c>
      <c r="HXQ8" s="26">
        <v>70</v>
      </c>
      <c r="HXR8" s="26">
        <v>528</v>
      </c>
      <c r="HXS8" s="27" t="s">
        <v>295</v>
      </c>
      <c r="HXT8" s="30">
        <v>4.5599999999999996</v>
      </c>
      <c r="HXU8" s="30">
        <v>15.12</v>
      </c>
      <c r="HXV8" s="30">
        <v>23.72</v>
      </c>
      <c r="HXW8" s="28">
        <v>15.28</v>
      </c>
      <c r="HXX8" s="31">
        <v>22.05</v>
      </c>
      <c r="HXY8" s="26">
        <v>70</v>
      </c>
      <c r="HXZ8" s="26">
        <v>528</v>
      </c>
      <c r="HYA8" s="27" t="s">
        <v>295</v>
      </c>
      <c r="HYB8" s="30">
        <v>4.5599999999999996</v>
      </c>
      <c r="HYC8" s="30">
        <v>15.12</v>
      </c>
      <c r="HYD8" s="30">
        <v>23.72</v>
      </c>
      <c r="HYE8" s="28">
        <v>15.28</v>
      </c>
      <c r="HYF8" s="31">
        <v>22.05</v>
      </c>
      <c r="HYG8" s="26">
        <v>70</v>
      </c>
      <c r="HYH8" s="26">
        <v>528</v>
      </c>
      <c r="HYI8" s="27" t="s">
        <v>295</v>
      </c>
      <c r="HYJ8" s="30">
        <v>4.5599999999999996</v>
      </c>
      <c r="HYK8" s="30">
        <v>15.12</v>
      </c>
      <c r="HYL8" s="30">
        <v>23.72</v>
      </c>
      <c r="HYM8" s="28">
        <v>15.28</v>
      </c>
      <c r="HYN8" s="31">
        <v>22.05</v>
      </c>
      <c r="HYO8" s="26">
        <v>70</v>
      </c>
      <c r="HYP8" s="26">
        <v>528</v>
      </c>
      <c r="HYQ8" s="27" t="s">
        <v>295</v>
      </c>
      <c r="HYR8" s="30">
        <v>4.5599999999999996</v>
      </c>
      <c r="HYS8" s="30">
        <v>15.12</v>
      </c>
      <c r="HYT8" s="30">
        <v>23.72</v>
      </c>
      <c r="HYU8" s="28">
        <v>15.28</v>
      </c>
      <c r="HYV8" s="31">
        <v>22.05</v>
      </c>
      <c r="HYW8" s="26">
        <v>70</v>
      </c>
      <c r="HYX8" s="26">
        <v>528</v>
      </c>
      <c r="HYY8" s="27" t="s">
        <v>295</v>
      </c>
      <c r="HYZ8" s="30">
        <v>4.5599999999999996</v>
      </c>
      <c r="HZA8" s="30">
        <v>15.12</v>
      </c>
      <c r="HZB8" s="30">
        <v>23.72</v>
      </c>
      <c r="HZC8" s="28">
        <v>15.28</v>
      </c>
      <c r="HZD8" s="31">
        <v>22.05</v>
      </c>
      <c r="HZE8" s="26">
        <v>70</v>
      </c>
      <c r="HZF8" s="26">
        <v>528</v>
      </c>
      <c r="HZG8" s="27" t="s">
        <v>295</v>
      </c>
      <c r="HZH8" s="30">
        <v>4.5599999999999996</v>
      </c>
      <c r="HZI8" s="30">
        <v>15.12</v>
      </c>
      <c r="HZJ8" s="30">
        <v>23.72</v>
      </c>
      <c r="HZK8" s="28">
        <v>15.28</v>
      </c>
      <c r="HZL8" s="31">
        <v>22.05</v>
      </c>
      <c r="HZM8" s="26">
        <v>70</v>
      </c>
      <c r="HZN8" s="26">
        <v>528</v>
      </c>
      <c r="HZO8" s="27" t="s">
        <v>295</v>
      </c>
      <c r="HZP8" s="30">
        <v>4.5599999999999996</v>
      </c>
      <c r="HZQ8" s="30">
        <v>15.12</v>
      </c>
      <c r="HZR8" s="30">
        <v>23.72</v>
      </c>
      <c r="HZS8" s="28">
        <v>15.28</v>
      </c>
      <c r="HZT8" s="31">
        <v>22.05</v>
      </c>
      <c r="HZU8" s="26">
        <v>70</v>
      </c>
      <c r="HZV8" s="26">
        <v>528</v>
      </c>
      <c r="HZW8" s="27" t="s">
        <v>295</v>
      </c>
      <c r="HZX8" s="30">
        <v>4.5599999999999996</v>
      </c>
      <c r="HZY8" s="30">
        <v>15.12</v>
      </c>
      <c r="HZZ8" s="30">
        <v>23.72</v>
      </c>
      <c r="IAA8" s="28">
        <v>15.28</v>
      </c>
      <c r="IAB8" s="31">
        <v>22.05</v>
      </c>
      <c r="IAC8" s="26">
        <v>70</v>
      </c>
      <c r="IAD8" s="26">
        <v>528</v>
      </c>
      <c r="IAE8" s="27" t="s">
        <v>295</v>
      </c>
      <c r="IAF8" s="30">
        <v>4.5599999999999996</v>
      </c>
      <c r="IAG8" s="30">
        <v>15.12</v>
      </c>
      <c r="IAH8" s="30">
        <v>23.72</v>
      </c>
      <c r="IAI8" s="28">
        <v>15.28</v>
      </c>
      <c r="IAJ8" s="31">
        <v>22.05</v>
      </c>
      <c r="IAK8" s="26">
        <v>70</v>
      </c>
      <c r="IAL8" s="26">
        <v>528</v>
      </c>
      <c r="IAM8" s="27" t="s">
        <v>295</v>
      </c>
      <c r="IAN8" s="30">
        <v>4.5599999999999996</v>
      </c>
      <c r="IAO8" s="30">
        <v>15.12</v>
      </c>
      <c r="IAP8" s="30">
        <v>23.72</v>
      </c>
      <c r="IAQ8" s="28">
        <v>15.28</v>
      </c>
      <c r="IAR8" s="31">
        <v>22.05</v>
      </c>
      <c r="IAS8" s="26">
        <v>70</v>
      </c>
      <c r="IAT8" s="26">
        <v>528</v>
      </c>
      <c r="IAU8" s="27" t="s">
        <v>295</v>
      </c>
      <c r="IAV8" s="30">
        <v>4.5599999999999996</v>
      </c>
      <c r="IAW8" s="30">
        <v>15.12</v>
      </c>
      <c r="IAX8" s="30">
        <v>23.72</v>
      </c>
      <c r="IAY8" s="28">
        <v>15.28</v>
      </c>
      <c r="IAZ8" s="31">
        <v>22.05</v>
      </c>
      <c r="IBA8" s="26">
        <v>70</v>
      </c>
      <c r="IBB8" s="26">
        <v>528</v>
      </c>
      <c r="IBC8" s="27" t="s">
        <v>295</v>
      </c>
      <c r="IBD8" s="30">
        <v>4.5599999999999996</v>
      </c>
      <c r="IBE8" s="30">
        <v>15.12</v>
      </c>
      <c r="IBF8" s="30">
        <v>23.72</v>
      </c>
      <c r="IBG8" s="28">
        <v>15.28</v>
      </c>
      <c r="IBH8" s="31">
        <v>22.05</v>
      </c>
      <c r="IBI8" s="26">
        <v>70</v>
      </c>
      <c r="IBJ8" s="26">
        <v>528</v>
      </c>
      <c r="IBK8" s="27" t="s">
        <v>295</v>
      </c>
      <c r="IBL8" s="30">
        <v>4.5599999999999996</v>
      </c>
      <c r="IBM8" s="30">
        <v>15.12</v>
      </c>
      <c r="IBN8" s="30">
        <v>23.72</v>
      </c>
      <c r="IBO8" s="28">
        <v>15.28</v>
      </c>
      <c r="IBP8" s="31">
        <v>22.05</v>
      </c>
      <c r="IBQ8" s="26">
        <v>70</v>
      </c>
      <c r="IBR8" s="26">
        <v>528</v>
      </c>
      <c r="IBS8" s="27" t="s">
        <v>295</v>
      </c>
      <c r="IBT8" s="30">
        <v>4.5599999999999996</v>
      </c>
      <c r="IBU8" s="30">
        <v>15.12</v>
      </c>
      <c r="IBV8" s="30">
        <v>23.72</v>
      </c>
      <c r="IBW8" s="28">
        <v>15.28</v>
      </c>
      <c r="IBX8" s="31">
        <v>22.05</v>
      </c>
      <c r="IBY8" s="26">
        <v>70</v>
      </c>
      <c r="IBZ8" s="26">
        <v>528</v>
      </c>
      <c r="ICA8" s="27" t="s">
        <v>295</v>
      </c>
      <c r="ICB8" s="30">
        <v>4.5599999999999996</v>
      </c>
      <c r="ICC8" s="30">
        <v>15.12</v>
      </c>
      <c r="ICD8" s="30">
        <v>23.72</v>
      </c>
      <c r="ICE8" s="28">
        <v>15.28</v>
      </c>
      <c r="ICF8" s="31">
        <v>22.05</v>
      </c>
      <c r="ICG8" s="26">
        <v>70</v>
      </c>
      <c r="ICH8" s="26">
        <v>528</v>
      </c>
      <c r="ICI8" s="27" t="s">
        <v>295</v>
      </c>
      <c r="ICJ8" s="30">
        <v>4.5599999999999996</v>
      </c>
      <c r="ICK8" s="30">
        <v>15.12</v>
      </c>
      <c r="ICL8" s="30">
        <v>23.72</v>
      </c>
      <c r="ICM8" s="28">
        <v>15.28</v>
      </c>
      <c r="ICN8" s="31">
        <v>22.05</v>
      </c>
      <c r="ICO8" s="26">
        <v>70</v>
      </c>
      <c r="ICP8" s="26">
        <v>528</v>
      </c>
      <c r="ICQ8" s="27" t="s">
        <v>295</v>
      </c>
      <c r="ICR8" s="30">
        <v>4.5599999999999996</v>
      </c>
      <c r="ICS8" s="30">
        <v>15.12</v>
      </c>
      <c r="ICT8" s="30">
        <v>23.72</v>
      </c>
      <c r="ICU8" s="28">
        <v>15.28</v>
      </c>
      <c r="ICV8" s="31">
        <v>22.05</v>
      </c>
      <c r="ICW8" s="26">
        <v>70</v>
      </c>
      <c r="ICX8" s="26">
        <v>528</v>
      </c>
      <c r="ICY8" s="27" t="s">
        <v>295</v>
      </c>
      <c r="ICZ8" s="30">
        <v>4.5599999999999996</v>
      </c>
      <c r="IDA8" s="30">
        <v>15.12</v>
      </c>
      <c r="IDB8" s="30">
        <v>23.72</v>
      </c>
      <c r="IDC8" s="28">
        <v>15.28</v>
      </c>
      <c r="IDD8" s="31">
        <v>22.05</v>
      </c>
      <c r="IDE8" s="26">
        <v>70</v>
      </c>
      <c r="IDF8" s="26">
        <v>528</v>
      </c>
      <c r="IDG8" s="27" t="s">
        <v>295</v>
      </c>
      <c r="IDH8" s="30">
        <v>4.5599999999999996</v>
      </c>
      <c r="IDI8" s="30">
        <v>15.12</v>
      </c>
      <c r="IDJ8" s="30">
        <v>23.72</v>
      </c>
      <c r="IDK8" s="28">
        <v>15.28</v>
      </c>
      <c r="IDL8" s="31">
        <v>22.05</v>
      </c>
      <c r="IDM8" s="26">
        <v>70</v>
      </c>
      <c r="IDN8" s="26">
        <v>528</v>
      </c>
      <c r="IDO8" s="27" t="s">
        <v>295</v>
      </c>
      <c r="IDP8" s="30">
        <v>4.5599999999999996</v>
      </c>
      <c r="IDQ8" s="30">
        <v>15.12</v>
      </c>
      <c r="IDR8" s="30">
        <v>23.72</v>
      </c>
      <c r="IDS8" s="28">
        <v>15.28</v>
      </c>
      <c r="IDT8" s="31">
        <v>22.05</v>
      </c>
      <c r="IDU8" s="26">
        <v>70</v>
      </c>
      <c r="IDV8" s="26">
        <v>528</v>
      </c>
      <c r="IDW8" s="27" t="s">
        <v>295</v>
      </c>
      <c r="IDX8" s="30">
        <v>4.5599999999999996</v>
      </c>
      <c r="IDY8" s="30">
        <v>15.12</v>
      </c>
      <c r="IDZ8" s="30">
        <v>23.72</v>
      </c>
      <c r="IEA8" s="28">
        <v>15.28</v>
      </c>
      <c r="IEB8" s="31">
        <v>22.05</v>
      </c>
      <c r="IEC8" s="26">
        <v>70</v>
      </c>
      <c r="IED8" s="26">
        <v>528</v>
      </c>
      <c r="IEE8" s="27" t="s">
        <v>295</v>
      </c>
      <c r="IEF8" s="30">
        <v>4.5599999999999996</v>
      </c>
      <c r="IEG8" s="30">
        <v>15.12</v>
      </c>
      <c r="IEH8" s="30">
        <v>23.72</v>
      </c>
      <c r="IEI8" s="28">
        <v>15.28</v>
      </c>
      <c r="IEJ8" s="31">
        <v>22.05</v>
      </c>
      <c r="IEK8" s="26">
        <v>70</v>
      </c>
      <c r="IEL8" s="26">
        <v>528</v>
      </c>
      <c r="IEM8" s="27" t="s">
        <v>295</v>
      </c>
      <c r="IEN8" s="30">
        <v>4.5599999999999996</v>
      </c>
      <c r="IEO8" s="30">
        <v>15.12</v>
      </c>
      <c r="IEP8" s="30">
        <v>23.72</v>
      </c>
      <c r="IEQ8" s="28">
        <v>15.28</v>
      </c>
      <c r="IER8" s="31">
        <v>22.05</v>
      </c>
      <c r="IES8" s="26">
        <v>70</v>
      </c>
      <c r="IET8" s="26">
        <v>528</v>
      </c>
      <c r="IEU8" s="27" t="s">
        <v>295</v>
      </c>
      <c r="IEV8" s="30">
        <v>4.5599999999999996</v>
      </c>
      <c r="IEW8" s="30">
        <v>15.12</v>
      </c>
      <c r="IEX8" s="30">
        <v>23.72</v>
      </c>
      <c r="IEY8" s="28">
        <v>15.28</v>
      </c>
      <c r="IEZ8" s="31">
        <v>22.05</v>
      </c>
      <c r="IFA8" s="26">
        <v>70</v>
      </c>
      <c r="IFB8" s="26">
        <v>528</v>
      </c>
      <c r="IFC8" s="27" t="s">
        <v>295</v>
      </c>
      <c r="IFD8" s="30">
        <v>4.5599999999999996</v>
      </c>
      <c r="IFE8" s="30">
        <v>15.12</v>
      </c>
      <c r="IFF8" s="30">
        <v>23.72</v>
      </c>
      <c r="IFG8" s="28">
        <v>15.28</v>
      </c>
      <c r="IFH8" s="31">
        <v>22.05</v>
      </c>
      <c r="IFI8" s="26">
        <v>70</v>
      </c>
      <c r="IFJ8" s="26">
        <v>528</v>
      </c>
      <c r="IFK8" s="27" t="s">
        <v>295</v>
      </c>
      <c r="IFL8" s="30">
        <v>4.5599999999999996</v>
      </c>
      <c r="IFM8" s="30">
        <v>15.12</v>
      </c>
      <c r="IFN8" s="30">
        <v>23.72</v>
      </c>
      <c r="IFO8" s="28">
        <v>15.28</v>
      </c>
      <c r="IFP8" s="31">
        <v>22.05</v>
      </c>
      <c r="IFQ8" s="26">
        <v>70</v>
      </c>
      <c r="IFR8" s="26">
        <v>528</v>
      </c>
      <c r="IFS8" s="27" t="s">
        <v>295</v>
      </c>
      <c r="IFT8" s="30">
        <v>4.5599999999999996</v>
      </c>
      <c r="IFU8" s="30">
        <v>15.12</v>
      </c>
      <c r="IFV8" s="30">
        <v>23.72</v>
      </c>
      <c r="IFW8" s="28">
        <v>15.28</v>
      </c>
      <c r="IFX8" s="31">
        <v>22.05</v>
      </c>
      <c r="IFY8" s="26">
        <v>70</v>
      </c>
      <c r="IFZ8" s="26">
        <v>528</v>
      </c>
      <c r="IGA8" s="27" t="s">
        <v>295</v>
      </c>
      <c r="IGB8" s="30">
        <v>4.5599999999999996</v>
      </c>
      <c r="IGC8" s="30">
        <v>15.12</v>
      </c>
      <c r="IGD8" s="30">
        <v>23.72</v>
      </c>
      <c r="IGE8" s="28">
        <v>15.28</v>
      </c>
      <c r="IGF8" s="31">
        <v>22.05</v>
      </c>
      <c r="IGG8" s="26">
        <v>70</v>
      </c>
      <c r="IGH8" s="26">
        <v>528</v>
      </c>
      <c r="IGI8" s="27" t="s">
        <v>295</v>
      </c>
      <c r="IGJ8" s="30">
        <v>4.5599999999999996</v>
      </c>
      <c r="IGK8" s="30">
        <v>15.12</v>
      </c>
      <c r="IGL8" s="30">
        <v>23.72</v>
      </c>
      <c r="IGM8" s="28">
        <v>15.28</v>
      </c>
      <c r="IGN8" s="31">
        <v>22.05</v>
      </c>
      <c r="IGO8" s="26">
        <v>70</v>
      </c>
      <c r="IGP8" s="26">
        <v>528</v>
      </c>
      <c r="IGQ8" s="27" t="s">
        <v>295</v>
      </c>
      <c r="IGR8" s="30">
        <v>4.5599999999999996</v>
      </c>
      <c r="IGS8" s="30">
        <v>15.12</v>
      </c>
      <c r="IGT8" s="30">
        <v>23.72</v>
      </c>
      <c r="IGU8" s="28">
        <v>15.28</v>
      </c>
      <c r="IGV8" s="31">
        <v>22.05</v>
      </c>
      <c r="IGW8" s="26">
        <v>70</v>
      </c>
      <c r="IGX8" s="26">
        <v>528</v>
      </c>
      <c r="IGY8" s="27" t="s">
        <v>295</v>
      </c>
      <c r="IGZ8" s="30">
        <v>4.5599999999999996</v>
      </c>
      <c r="IHA8" s="30">
        <v>15.12</v>
      </c>
      <c r="IHB8" s="30">
        <v>23.72</v>
      </c>
      <c r="IHC8" s="28">
        <v>15.28</v>
      </c>
      <c r="IHD8" s="31">
        <v>22.05</v>
      </c>
      <c r="IHE8" s="26">
        <v>70</v>
      </c>
      <c r="IHF8" s="26">
        <v>528</v>
      </c>
      <c r="IHG8" s="27" t="s">
        <v>295</v>
      </c>
      <c r="IHH8" s="30">
        <v>4.5599999999999996</v>
      </c>
      <c r="IHI8" s="30">
        <v>15.12</v>
      </c>
      <c r="IHJ8" s="30">
        <v>23.72</v>
      </c>
      <c r="IHK8" s="28">
        <v>15.28</v>
      </c>
      <c r="IHL8" s="31">
        <v>22.05</v>
      </c>
      <c r="IHM8" s="26">
        <v>70</v>
      </c>
      <c r="IHN8" s="26">
        <v>528</v>
      </c>
      <c r="IHO8" s="27" t="s">
        <v>295</v>
      </c>
      <c r="IHP8" s="30">
        <v>4.5599999999999996</v>
      </c>
      <c r="IHQ8" s="30">
        <v>15.12</v>
      </c>
      <c r="IHR8" s="30">
        <v>23.72</v>
      </c>
      <c r="IHS8" s="28">
        <v>15.28</v>
      </c>
      <c r="IHT8" s="31">
        <v>22.05</v>
      </c>
      <c r="IHU8" s="26">
        <v>70</v>
      </c>
      <c r="IHV8" s="26">
        <v>528</v>
      </c>
      <c r="IHW8" s="27" t="s">
        <v>295</v>
      </c>
      <c r="IHX8" s="30">
        <v>4.5599999999999996</v>
      </c>
      <c r="IHY8" s="30">
        <v>15.12</v>
      </c>
      <c r="IHZ8" s="30">
        <v>23.72</v>
      </c>
      <c r="IIA8" s="28">
        <v>15.28</v>
      </c>
      <c r="IIB8" s="31">
        <v>22.05</v>
      </c>
      <c r="IIC8" s="26">
        <v>70</v>
      </c>
      <c r="IID8" s="26">
        <v>528</v>
      </c>
      <c r="IIE8" s="27" t="s">
        <v>295</v>
      </c>
      <c r="IIF8" s="30">
        <v>4.5599999999999996</v>
      </c>
      <c r="IIG8" s="30">
        <v>15.12</v>
      </c>
      <c r="IIH8" s="30">
        <v>23.72</v>
      </c>
      <c r="III8" s="28">
        <v>15.28</v>
      </c>
      <c r="IIJ8" s="31">
        <v>22.05</v>
      </c>
      <c r="IIK8" s="26">
        <v>70</v>
      </c>
      <c r="IIL8" s="26">
        <v>528</v>
      </c>
      <c r="IIM8" s="27" t="s">
        <v>295</v>
      </c>
      <c r="IIN8" s="30">
        <v>4.5599999999999996</v>
      </c>
      <c r="IIO8" s="30">
        <v>15.12</v>
      </c>
      <c r="IIP8" s="30">
        <v>23.72</v>
      </c>
      <c r="IIQ8" s="28">
        <v>15.28</v>
      </c>
      <c r="IIR8" s="31">
        <v>22.05</v>
      </c>
      <c r="IIS8" s="26">
        <v>70</v>
      </c>
      <c r="IIT8" s="26">
        <v>528</v>
      </c>
      <c r="IIU8" s="27" t="s">
        <v>295</v>
      </c>
      <c r="IIV8" s="30">
        <v>4.5599999999999996</v>
      </c>
      <c r="IIW8" s="30">
        <v>15.12</v>
      </c>
      <c r="IIX8" s="30">
        <v>23.72</v>
      </c>
      <c r="IIY8" s="28">
        <v>15.28</v>
      </c>
      <c r="IIZ8" s="31">
        <v>22.05</v>
      </c>
      <c r="IJA8" s="26">
        <v>70</v>
      </c>
      <c r="IJB8" s="26">
        <v>528</v>
      </c>
      <c r="IJC8" s="27" t="s">
        <v>295</v>
      </c>
      <c r="IJD8" s="30">
        <v>4.5599999999999996</v>
      </c>
      <c r="IJE8" s="30">
        <v>15.12</v>
      </c>
      <c r="IJF8" s="30">
        <v>23.72</v>
      </c>
      <c r="IJG8" s="28">
        <v>15.28</v>
      </c>
      <c r="IJH8" s="31">
        <v>22.05</v>
      </c>
      <c r="IJI8" s="26">
        <v>70</v>
      </c>
      <c r="IJJ8" s="26">
        <v>528</v>
      </c>
      <c r="IJK8" s="27" t="s">
        <v>295</v>
      </c>
      <c r="IJL8" s="30">
        <v>4.5599999999999996</v>
      </c>
      <c r="IJM8" s="30">
        <v>15.12</v>
      </c>
      <c r="IJN8" s="30">
        <v>23.72</v>
      </c>
      <c r="IJO8" s="28">
        <v>15.28</v>
      </c>
      <c r="IJP8" s="31">
        <v>22.05</v>
      </c>
      <c r="IJQ8" s="26">
        <v>70</v>
      </c>
      <c r="IJR8" s="26">
        <v>528</v>
      </c>
      <c r="IJS8" s="27" t="s">
        <v>295</v>
      </c>
      <c r="IJT8" s="30">
        <v>4.5599999999999996</v>
      </c>
      <c r="IJU8" s="30">
        <v>15.12</v>
      </c>
      <c r="IJV8" s="30">
        <v>23.72</v>
      </c>
      <c r="IJW8" s="28">
        <v>15.28</v>
      </c>
      <c r="IJX8" s="31">
        <v>22.05</v>
      </c>
      <c r="IJY8" s="26">
        <v>70</v>
      </c>
      <c r="IJZ8" s="26">
        <v>528</v>
      </c>
      <c r="IKA8" s="27" t="s">
        <v>295</v>
      </c>
      <c r="IKB8" s="30">
        <v>4.5599999999999996</v>
      </c>
      <c r="IKC8" s="30">
        <v>15.12</v>
      </c>
      <c r="IKD8" s="30">
        <v>23.72</v>
      </c>
      <c r="IKE8" s="28">
        <v>15.28</v>
      </c>
      <c r="IKF8" s="31">
        <v>22.05</v>
      </c>
      <c r="IKG8" s="26">
        <v>70</v>
      </c>
      <c r="IKH8" s="26">
        <v>528</v>
      </c>
      <c r="IKI8" s="27" t="s">
        <v>295</v>
      </c>
      <c r="IKJ8" s="30">
        <v>4.5599999999999996</v>
      </c>
      <c r="IKK8" s="30">
        <v>15.12</v>
      </c>
      <c r="IKL8" s="30">
        <v>23.72</v>
      </c>
      <c r="IKM8" s="28">
        <v>15.28</v>
      </c>
      <c r="IKN8" s="31">
        <v>22.05</v>
      </c>
      <c r="IKO8" s="26">
        <v>70</v>
      </c>
      <c r="IKP8" s="26">
        <v>528</v>
      </c>
      <c r="IKQ8" s="27" t="s">
        <v>295</v>
      </c>
      <c r="IKR8" s="30">
        <v>4.5599999999999996</v>
      </c>
      <c r="IKS8" s="30">
        <v>15.12</v>
      </c>
      <c r="IKT8" s="30">
        <v>23.72</v>
      </c>
      <c r="IKU8" s="28">
        <v>15.28</v>
      </c>
      <c r="IKV8" s="31">
        <v>22.05</v>
      </c>
      <c r="IKW8" s="26">
        <v>70</v>
      </c>
      <c r="IKX8" s="26">
        <v>528</v>
      </c>
      <c r="IKY8" s="27" t="s">
        <v>295</v>
      </c>
      <c r="IKZ8" s="30">
        <v>4.5599999999999996</v>
      </c>
      <c r="ILA8" s="30">
        <v>15.12</v>
      </c>
      <c r="ILB8" s="30">
        <v>23.72</v>
      </c>
      <c r="ILC8" s="28">
        <v>15.28</v>
      </c>
      <c r="ILD8" s="31">
        <v>22.05</v>
      </c>
      <c r="ILE8" s="26">
        <v>70</v>
      </c>
      <c r="ILF8" s="26">
        <v>528</v>
      </c>
      <c r="ILG8" s="27" t="s">
        <v>295</v>
      </c>
      <c r="ILH8" s="30">
        <v>4.5599999999999996</v>
      </c>
      <c r="ILI8" s="30">
        <v>15.12</v>
      </c>
      <c r="ILJ8" s="30">
        <v>23.72</v>
      </c>
      <c r="ILK8" s="28">
        <v>15.28</v>
      </c>
      <c r="ILL8" s="31">
        <v>22.05</v>
      </c>
      <c r="ILM8" s="26">
        <v>70</v>
      </c>
      <c r="ILN8" s="26">
        <v>528</v>
      </c>
      <c r="ILO8" s="27" t="s">
        <v>295</v>
      </c>
      <c r="ILP8" s="30">
        <v>4.5599999999999996</v>
      </c>
      <c r="ILQ8" s="30">
        <v>15.12</v>
      </c>
      <c r="ILR8" s="30">
        <v>23.72</v>
      </c>
      <c r="ILS8" s="28">
        <v>15.28</v>
      </c>
      <c r="ILT8" s="31">
        <v>22.05</v>
      </c>
      <c r="ILU8" s="26">
        <v>70</v>
      </c>
      <c r="ILV8" s="26">
        <v>528</v>
      </c>
      <c r="ILW8" s="27" t="s">
        <v>295</v>
      </c>
      <c r="ILX8" s="30">
        <v>4.5599999999999996</v>
      </c>
      <c r="ILY8" s="30">
        <v>15.12</v>
      </c>
      <c r="ILZ8" s="30">
        <v>23.72</v>
      </c>
      <c r="IMA8" s="28">
        <v>15.28</v>
      </c>
      <c r="IMB8" s="31">
        <v>22.05</v>
      </c>
      <c r="IMC8" s="26">
        <v>70</v>
      </c>
      <c r="IMD8" s="26">
        <v>528</v>
      </c>
      <c r="IME8" s="27" t="s">
        <v>295</v>
      </c>
      <c r="IMF8" s="30">
        <v>4.5599999999999996</v>
      </c>
      <c r="IMG8" s="30">
        <v>15.12</v>
      </c>
      <c r="IMH8" s="30">
        <v>23.72</v>
      </c>
      <c r="IMI8" s="28">
        <v>15.28</v>
      </c>
      <c r="IMJ8" s="31">
        <v>22.05</v>
      </c>
      <c r="IMK8" s="26">
        <v>70</v>
      </c>
      <c r="IML8" s="26">
        <v>528</v>
      </c>
      <c r="IMM8" s="27" t="s">
        <v>295</v>
      </c>
      <c r="IMN8" s="30">
        <v>4.5599999999999996</v>
      </c>
      <c r="IMO8" s="30">
        <v>15.12</v>
      </c>
      <c r="IMP8" s="30">
        <v>23.72</v>
      </c>
      <c r="IMQ8" s="28">
        <v>15.28</v>
      </c>
      <c r="IMR8" s="31">
        <v>22.05</v>
      </c>
      <c r="IMS8" s="26">
        <v>70</v>
      </c>
      <c r="IMT8" s="26">
        <v>528</v>
      </c>
      <c r="IMU8" s="27" t="s">
        <v>295</v>
      </c>
      <c r="IMV8" s="30">
        <v>4.5599999999999996</v>
      </c>
      <c r="IMW8" s="30">
        <v>15.12</v>
      </c>
      <c r="IMX8" s="30">
        <v>23.72</v>
      </c>
      <c r="IMY8" s="28">
        <v>15.28</v>
      </c>
      <c r="IMZ8" s="31">
        <v>22.05</v>
      </c>
      <c r="INA8" s="26">
        <v>70</v>
      </c>
      <c r="INB8" s="26">
        <v>528</v>
      </c>
      <c r="INC8" s="27" t="s">
        <v>295</v>
      </c>
      <c r="IND8" s="30">
        <v>4.5599999999999996</v>
      </c>
      <c r="INE8" s="30">
        <v>15.12</v>
      </c>
      <c r="INF8" s="30">
        <v>23.72</v>
      </c>
      <c r="ING8" s="28">
        <v>15.28</v>
      </c>
      <c r="INH8" s="31">
        <v>22.05</v>
      </c>
      <c r="INI8" s="26">
        <v>70</v>
      </c>
      <c r="INJ8" s="26">
        <v>528</v>
      </c>
      <c r="INK8" s="27" t="s">
        <v>295</v>
      </c>
      <c r="INL8" s="30">
        <v>4.5599999999999996</v>
      </c>
      <c r="INM8" s="30">
        <v>15.12</v>
      </c>
      <c r="INN8" s="30">
        <v>23.72</v>
      </c>
      <c r="INO8" s="28">
        <v>15.28</v>
      </c>
      <c r="INP8" s="31">
        <v>22.05</v>
      </c>
      <c r="INQ8" s="26">
        <v>70</v>
      </c>
      <c r="INR8" s="26">
        <v>528</v>
      </c>
      <c r="INS8" s="27" t="s">
        <v>295</v>
      </c>
      <c r="INT8" s="30">
        <v>4.5599999999999996</v>
      </c>
      <c r="INU8" s="30">
        <v>15.12</v>
      </c>
      <c r="INV8" s="30">
        <v>23.72</v>
      </c>
      <c r="INW8" s="28">
        <v>15.28</v>
      </c>
      <c r="INX8" s="31">
        <v>22.05</v>
      </c>
      <c r="INY8" s="26">
        <v>70</v>
      </c>
      <c r="INZ8" s="26">
        <v>528</v>
      </c>
      <c r="IOA8" s="27" t="s">
        <v>295</v>
      </c>
      <c r="IOB8" s="30">
        <v>4.5599999999999996</v>
      </c>
      <c r="IOC8" s="30">
        <v>15.12</v>
      </c>
      <c r="IOD8" s="30">
        <v>23.72</v>
      </c>
      <c r="IOE8" s="28">
        <v>15.28</v>
      </c>
      <c r="IOF8" s="31">
        <v>22.05</v>
      </c>
      <c r="IOG8" s="26">
        <v>70</v>
      </c>
      <c r="IOH8" s="26">
        <v>528</v>
      </c>
      <c r="IOI8" s="27" t="s">
        <v>295</v>
      </c>
      <c r="IOJ8" s="30">
        <v>4.5599999999999996</v>
      </c>
      <c r="IOK8" s="30">
        <v>15.12</v>
      </c>
      <c r="IOL8" s="30">
        <v>23.72</v>
      </c>
      <c r="IOM8" s="28">
        <v>15.28</v>
      </c>
      <c r="ION8" s="31">
        <v>22.05</v>
      </c>
      <c r="IOO8" s="26">
        <v>70</v>
      </c>
      <c r="IOP8" s="26">
        <v>528</v>
      </c>
      <c r="IOQ8" s="27" t="s">
        <v>295</v>
      </c>
      <c r="IOR8" s="30">
        <v>4.5599999999999996</v>
      </c>
      <c r="IOS8" s="30">
        <v>15.12</v>
      </c>
      <c r="IOT8" s="30">
        <v>23.72</v>
      </c>
      <c r="IOU8" s="28">
        <v>15.28</v>
      </c>
      <c r="IOV8" s="31">
        <v>22.05</v>
      </c>
      <c r="IOW8" s="26">
        <v>70</v>
      </c>
      <c r="IOX8" s="26">
        <v>528</v>
      </c>
      <c r="IOY8" s="27" t="s">
        <v>295</v>
      </c>
      <c r="IOZ8" s="30">
        <v>4.5599999999999996</v>
      </c>
      <c r="IPA8" s="30">
        <v>15.12</v>
      </c>
      <c r="IPB8" s="30">
        <v>23.72</v>
      </c>
      <c r="IPC8" s="28">
        <v>15.28</v>
      </c>
      <c r="IPD8" s="31">
        <v>22.05</v>
      </c>
      <c r="IPE8" s="26">
        <v>70</v>
      </c>
      <c r="IPF8" s="26">
        <v>528</v>
      </c>
      <c r="IPG8" s="27" t="s">
        <v>295</v>
      </c>
      <c r="IPH8" s="30">
        <v>4.5599999999999996</v>
      </c>
      <c r="IPI8" s="30">
        <v>15.12</v>
      </c>
      <c r="IPJ8" s="30">
        <v>23.72</v>
      </c>
      <c r="IPK8" s="28">
        <v>15.28</v>
      </c>
      <c r="IPL8" s="31">
        <v>22.05</v>
      </c>
      <c r="IPM8" s="26">
        <v>70</v>
      </c>
      <c r="IPN8" s="26">
        <v>528</v>
      </c>
      <c r="IPO8" s="27" t="s">
        <v>295</v>
      </c>
      <c r="IPP8" s="30">
        <v>4.5599999999999996</v>
      </c>
      <c r="IPQ8" s="30">
        <v>15.12</v>
      </c>
      <c r="IPR8" s="30">
        <v>23.72</v>
      </c>
      <c r="IPS8" s="28">
        <v>15.28</v>
      </c>
      <c r="IPT8" s="31">
        <v>22.05</v>
      </c>
      <c r="IPU8" s="26">
        <v>70</v>
      </c>
      <c r="IPV8" s="26">
        <v>528</v>
      </c>
      <c r="IPW8" s="27" t="s">
        <v>295</v>
      </c>
      <c r="IPX8" s="30">
        <v>4.5599999999999996</v>
      </c>
      <c r="IPY8" s="30">
        <v>15.12</v>
      </c>
      <c r="IPZ8" s="30">
        <v>23.72</v>
      </c>
      <c r="IQA8" s="28">
        <v>15.28</v>
      </c>
      <c r="IQB8" s="31">
        <v>22.05</v>
      </c>
      <c r="IQC8" s="26">
        <v>70</v>
      </c>
      <c r="IQD8" s="26">
        <v>528</v>
      </c>
      <c r="IQE8" s="27" t="s">
        <v>295</v>
      </c>
      <c r="IQF8" s="30">
        <v>4.5599999999999996</v>
      </c>
      <c r="IQG8" s="30">
        <v>15.12</v>
      </c>
      <c r="IQH8" s="30">
        <v>23.72</v>
      </c>
      <c r="IQI8" s="28">
        <v>15.28</v>
      </c>
      <c r="IQJ8" s="31">
        <v>22.05</v>
      </c>
      <c r="IQK8" s="26">
        <v>70</v>
      </c>
      <c r="IQL8" s="26">
        <v>528</v>
      </c>
      <c r="IQM8" s="27" t="s">
        <v>295</v>
      </c>
      <c r="IQN8" s="30">
        <v>4.5599999999999996</v>
      </c>
      <c r="IQO8" s="30">
        <v>15.12</v>
      </c>
      <c r="IQP8" s="30">
        <v>23.72</v>
      </c>
      <c r="IQQ8" s="28">
        <v>15.28</v>
      </c>
      <c r="IQR8" s="31">
        <v>22.05</v>
      </c>
      <c r="IQS8" s="26">
        <v>70</v>
      </c>
      <c r="IQT8" s="26">
        <v>528</v>
      </c>
      <c r="IQU8" s="27" t="s">
        <v>295</v>
      </c>
      <c r="IQV8" s="30">
        <v>4.5599999999999996</v>
      </c>
      <c r="IQW8" s="30">
        <v>15.12</v>
      </c>
      <c r="IQX8" s="30">
        <v>23.72</v>
      </c>
      <c r="IQY8" s="28">
        <v>15.28</v>
      </c>
      <c r="IQZ8" s="31">
        <v>22.05</v>
      </c>
      <c r="IRA8" s="26">
        <v>70</v>
      </c>
      <c r="IRB8" s="26">
        <v>528</v>
      </c>
      <c r="IRC8" s="27" t="s">
        <v>295</v>
      </c>
      <c r="IRD8" s="30">
        <v>4.5599999999999996</v>
      </c>
      <c r="IRE8" s="30">
        <v>15.12</v>
      </c>
      <c r="IRF8" s="30">
        <v>23.72</v>
      </c>
      <c r="IRG8" s="28">
        <v>15.28</v>
      </c>
      <c r="IRH8" s="31">
        <v>22.05</v>
      </c>
      <c r="IRI8" s="26">
        <v>70</v>
      </c>
      <c r="IRJ8" s="26">
        <v>528</v>
      </c>
      <c r="IRK8" s="27" t="s">
        <v>295</v>
      </c>
      <c r="IRL8" s="30">
        <v>4.5599999999999996</v>
      </c>
      <c r="IRM8" s="30">
        <v>15.12</v>
      </c>
      <c r="IRN8" s="30">
        <v>23.72</v>
      </c>
      <c r="IRO8" s="28">
        <v>15.28</v>
      </c>
      <c r="IRP8" s="31">
        <v>22.05</v>
      </c>
      <c r="IRQ8" s="26">
        <v>70</v>
      </c>
      <c r="IRR8" s="26">
        <v>528</v>
      </c>
      <c r="IRS8" s="27" t="s">
        <v>295</v>
      </c>
      <c r="IRT8" s="30">
        <v>4.5599999999999996</v>
      </c>
      <c r="IRU8" s="30">
        <v>15.12</v>
      </c>
      <c r="IRV8" s="30">
        <v>23.72</v>
      </c>
      <c r="IRW8" s="28">
        <v>15.28</v>
      </c>
      <c r="IRX8" s="31">
        <v>22.05</v>
      </c>
      <c r="IRY8" s="26">
        <v>70</v>
      </c>
      <c r="IRZ8" s="26">
        <v>528</v>
      </c>
      <c r="ISA8" s="27" t="s">
        <v>295</v>
      </c>
      <c r="ISB8" s="30">
        <v>4.5599999999999996</v>
      </c>
      <c r="ISC8" s="30">
        <v>15.12</v>
      </c>
      <c r="ISD8" s="30">
        <v>23.72</v>
      </c>
      <c r="ISE8" s="28">
        <v>15.28</v>
      </c>
      <c r="ISF8" s="31">
        <v>22.05</v>
      </c>
      <c r="ISG8" s="26">
        <v>70</v>
      </c>
      <c r="ISH8" s="26">
        <v>528</v>
      </c>
      <c r="ISI8" s="27" t="s">
        <v>295</v>
      </c>
      <c r="ISJ8" s="30">
        <v>4.5599999999999996</v>
      </c>
      <c r="ISK8" s="30">
        <v>15.12</v>
      </c>
      <c r="ISL8" s="30">
        <v>23.72</v>
      </c>
      <c r="ISM8" s="28">
        <v>15.28</v>
      </c>
      <c r="ISN8" s="31">
        <v>22.05</v>
      </c>
      <c r="ISO8" s="26">
        <v>70</v>
      </c>
      <c r="ISP8" s="26">
        <v>528</v>
      </c>
      <c r="ISQ8" s="27" t="s">
        <v>295</v>
      </c>
      <c r="ISR8" s="30">
        <v>4.5599999999999996</v>
      </c>
      <c r="ISS8" s="30">
        <v>15.12</v>
      </c>
      <c r="IST8" s="30">
        <v>23.72</v>
      </c>
      <c r="ISU8" s="28">
        <v>15.28</v>
      </c>
      <c r="ISV8" s="31">
        <v>22.05</v>
      </c>
      <c r="ISW8" s="26">
        <v>70</v>
      </c>
      <c r="ISX8" s="26">
        <v>528</v>
      </c>
      <c r="ISY8" s="27" t="s">
        <v>295</v>
      </c>
      <c r="ISZ8" s="30">
        <v>4.5599999999999996</v>
      </c>
      <c r="ITA8" s="30">
        <v>15.12</v>
      </c>
      <c r="ITB8" s="30">
        <v>23.72</v>
      </c>
      <c r="ITC8" s="28">
        <v>15.28</v>
      </c>
      <c r="ITD8" s="31">
        <v>22.05</v>
      </c>
      <c r="ITE8" s="26">
        <v>70</v>
      </c>
      <c r="ITF8" s="26">
        <v>528</v>
      </c>
      <c r="ITG8" s="27" t="s">
        <v>295</v>
      </c>
      <c r="ITH8" s="30">
        <v>4.5599999999999996</v>
      </c>
      <c r="ITI8" s="30">
        <v>15.12</v>
      </c>
      <c r="ITJ8" s="30">
        <v>23.72</v>
      </c>
      <c r="ITK8" s="28">
        <v>15.28</v>
      </c>
      <c r="ITL8" s="31">
        <v>22.05</v>
      </c>
      <c r="ITM8" s="26">
        <v>70</v>
      </c>
      <c r="ITN8" s="26">
        <v>528</v>
      </c>
      <c r="ITO8" s="27" t="s">
        <v>295</v>
      </c>
      <c r="ITP8" s="30">
        <v>4.5599999999999996</v>
      </c>
      <c r="ITQ8" s="30">
        <v>15.12</v>
      </c>
      <c r="ITR8" s="30">
        <v>23.72</v>
      </c>
      <c r="ITS8" s="28">
        <v>15.28</v>
      </c>
      <c r="ITT8" s="31">
        <v>22.05</v>
      </c>
      <c r="ITU8" s="26">
        <v>70</v>
      </c>
      <c r="ITV8" s="26">
        <v>528</v>
      </c>
      <c r="ITW8" s="27" t="s">
        <v>295</v>
      </c>
      <c r="ITX8" s="30">
        <v>4.5599999999999996</v>
      </c>
      <c r="ITY8" s="30">
        <v>15.12</v>
      </c>
      <c r="ITZ8" s="30">
        <v>23.72</v>
      </c>
      <c r="IUA8" s="28">
        <v>15.28</v>
      </c>
      <c r="IUB8" s="31">
        <v>22.05</v>
      </c>
      <c r="IUC8" s="26">
        <v>70</v>
      </c>
      <c r="IUD8" s="26">
        <v>528</v>
      </c>
      <c r="IUE8" s="27" t="s">
        <v>295</v>
      </c>
      <c r="IUF8" s="30">
        <v>4.5599999999999996</v>
      </c>
      <c r="IUG8" s="30">
        <v>15.12</v>
      </c>
      <c r="IUH8" s="30">
        <v>23.72</v>
      </c>
      <c r="IUI8" s="28">
        <v>15.28</v>
      </c>
      <c r="IUJ8" s="31">
        <v>22.05</v>
      </c>
      <c r="IUK8" s="26">
        <v>70</v>
      </c>
      <c r="IUL8" s="26">
        <v>528</v>
      </c>
      <c r="IUM8" s="27" t="s">
        <v>295</v>
      </c>
      <c r="IUN8" s="30">
        <v>4.5599999999999996</v>
      </c>
      <c r="IUO8" s="30">
        <v>15.12</v>
      </c>
      <c r="IUP8" s="30">
        <v>23.72</v>
      </c>
      <c r="IUQ8" s="28">
        <v>15.28</v>
      </c>
      <c r="IUR8" s="31">
        <v>22.05</v>
      </c>
      <c r="IUS8" s="26">
        <v>70</v>
      </c>
      <c r="IUT8" s="26">
        <v>528</v>
      </c>
      <c r="IUU8" s="27" t="s">
        <v>295</v>
      </c>
      <c r="IUV8" s="30">
        <v>4.5599999999999996</v>
      </c>
      <c r="IUW8" s="30">
        <v>15.12</v>
      </c>
      <c r="IUX8" s="30">
        <v>23.72</v>
      </c>
      <c r="IUY8" s="28">
        <v>15.28</v>
      </c>
      <c r="IUZ8" s="31">
        <v>22.05</v>
      </c>
      <c r="IVA8" s="26">
        <v>70</v>
      </c>
      <c r="IVB8" s="26">
        <v>528</v>
      </c>
      <c r="IVC8" s="27" t="s">
        <v>295</v>
      </c>
      <c r="IVD8" s="30">
        <v>4.5599999999999996</v>
      </c>
      <c r="IVE8" s="30">
        <v>15.12</v>
      </c>
      <c r="IVF8" s="30">
        <v>23.72</v>
      </c>
      <c r="IVG8" s="28">
        <v>15.28</v>
      </c>
      <c r="IVH8" s="31">
        <v>22.05</v>
      </c>
      <c r="IVI8" s="26">
        <v>70</v>
      </c>
      <c r="IVJ8" s="26">
        <v>528</v>
      </c>
      <c r="IVK8" s="27" t="s">
        <v>295</v>
      </c>
      <c r="IVL8" s="30">
        <v>4.5599999999999996</v>
      </c>
      <c r="IVM8" s="30">
        <v>15.12</v>
      </c>
      <c r="IVN8" s="30">
        <v>23.72</v>
      </c>
      <c r="IVO8" s="28">
        <v>15.28</v>
      </c>
      <c r="IVP8" s="31">
        <v>22.05</v>
      </c>
      <c r="IVQ8" s="26">
        <v>70</v>
      </c>
      <c r="IVR8" s="26">
        <v>528</v>
      </c>
      <c r="IVS8" s="27" t="s">
        <v>295</v>
      </c>
      <c r="IVT8" s="30">
        <v>4.5599999999999996</v>
      </c>
      <c r="IVU8" s="30">
        <v>15.12</v>
      </c>
      <c r="IVV8" s="30">
        <v>23.72</v>
      </c>
      <c r="IVW8" s="28">
        <v>15.28</v>
      </c>
      <c r="IVX8" s="31">
        <v>22.05</v>
      </c>
      <c r="IVY8" s="26">
        <v>70</v>
      </c>
      <c r="IVZ8" s="26">
        <v>528</v>
      </c>
      <c r="IWA8" s="27" t="s">
        <v>295</v>
      </c>
      <c r="IWB8" s="30">
        <v>4.5599999999999996</v>
      </c>
      <c r="IWC8" s="30">
        <v>15.12</v>
      </c>
      <c r="IWD8" s="30">
        <v>23.72</v>
      </c>
      <c r="IWE8" s="28">
        <v>15.28</v>
      </c>
      <c r="IWF8" s="31">
        <v>22.05</v>
      </c>
      <c r="IWG8" s="26">
        <v>70</v>
      </c>
      <c r="IWH8" s="26">
        <v>528</v>
      </c>
      <c r="IWI8" s="27" t="s">
        <v>295</v>
      </c>
      <c r="IWJ8" s="30">
        <v>4.5599999999999996</v>
      </c>
      <c r="IWK8" s="30">
        <v>15.12</v>
      </c>
      <c r="IWL8" s="30">
        <v>23.72</v>
      </c>
      <c r="IWM8" s="28">
        <v>15.28</v>
      </c>
      <c r="IWN8" s="31">
        <v>22.05</v>
      </c>
      <c r="IWO8" s="26">
        <v>70</v>
      </c>
      <c r="IWP8" s="26">
        <v>528</v>
      </c>
      <c r="IWQ8" s="27" t="s">
        <v>295</v>
      </c>
      <c r="IWR8" s="30">
        <v>4.5599999999999996</v>
      </c>
      <c r="IWS8" s="30">
        <v>15.12</v>
      </c>
      <c r="IWT8" s="30">
        <v>23.72</v>
      </c>
      <c r="IWU8" s="28">
        <v>15.28</v>
      </c>
      <c r="IWV8" s="31">
        <v>22.05</v>
      </c>
      <c r="IWW8" s="26">
        <v>70</v>
      </c>
      <c r="IWX8" s="26">
        <v>528</v>
      </c>
      <c r="IWY8" s="27" t="s">
        <v>295</v>
      </c>
      <c r="IWZ8" s="30">
        <v>4.5599999999999996</v>
      </c>
      <c r="IXA8" s="30">
        <v>15.12</v>
      </c>
      <c r="IXB8" s="30">
        <v>23.72</v>
      </c>
      <c r="IXC8" s="28">
        <v>15.28</v>
      </c>
      <c r="IXD8" s="31">
        <v>22.05</v>
      </c>
      <c r="IXE8" s="26">
        <v>70</v>
      </c>
      <c r="IXF8" s="26">
        <v>528</v>
      </c>
      <c r="IXG8" s="27" t="s">
        <v>295</v>
      </c>
      <c r="IXH8" s="30">
        <v>4.5599999999999996</v>
      </c>
      <c r="IXI8" s="30">
        <v>15.12</v>
      </c>
      <c r="IXJ8" s="30">
        <v>23.72</v>
      </c>
      <c r="IXK8" s="28">
        <v>15.28</v>
      </c>
      <c r="IXL8" s="31">
        <v>22.05</v>
      </c>
      <c r="IXM8" s="26">
        <v>70</v>
      </c>
      <c r="IXN8" s="26">
        <v>528</v>
      </c>
      <c r="IXO8" s="27" t="s">
        <v>295</v>
      </c>
      <c r="IXP8" s="30">
        <v>4.5599999999999996</v>
      </c>
      <c r="IXQ8" s="30">
        <v>15.12</v>
      </c>
      <c r="IXR8" s="30">
        <v>23.72</v>
      </c>
      <c r="IXS8" s="28">
        <v>15.28</v>
      </c>
      <c r="IXT8" s="31">
        <v>22.05</v>
      </c>
      <c r="IXU8" s="26">
        <v>70</v>
      </c>
      <c r="IXV8" s="26">
        <v>528</v>
      </c>
      <c r="IXW8" s="27" t="s">
        <v>295</v>
      </c>
      <c r="IXX8" s="30">
        <v>4.5599999999999996</v>
      </c>
      <c r="IXY8" s="30">
        <v>15.12</v>
      </c>
      <c r="IXZ8" s="30">
        <v>23.72</v>
      </c>
      <c r="IYA8" s="28">
        <v>15.28</v>
      </c>
      <c r="IYB8" s="31">
        <v>22.05</v>
      </c>
      <c r="IYC8" s="26">
        <v>70</v>
      </c>
      <c r="IYD8" s="26">
        <v>528</v>
      </c>
      <c r="IYE8" s="27" t="s">
        <v>295</v>
      </c>
      <c r="IYF8" s="30">
        <v>4.5599999999999996</v>
      </c>
      <c r="IYG8" s="30">
        <v>15.12</v>
      </c>
      <c r="IYH8" s="30">
        <v>23.72</v>
      </c>
      <c r="IYI8" s="28">
        <v>15.28</v>
      </c>
      <c r="IYJ8" s="31">
        <v>22.05</v>
      </c>
      <c r="IYK8" s="26">
        <v>70</v>
      </c>
      <c r="IYL8" s="26">
        <v>528</v>
      </c>
      <c r="IYM8" s="27" t="s">
        <v>295</v>
      </c>
      <c r="IYN8" s="30">
        <v>4.5599999999999996</v>
      </c>
      <c r="IYO8" s="30">
        <v>15.12</v>
      </c>
      <c r="IYP8" s="30">
        <v>23.72</v>
      </c>
      <c r="IYQ8" s="28">
        <v>15.28</v>
      </c>
      <c r="IYR8" s="31">
        <v>22.05</v>
      </c>
      <c r="IYS8" s="26">
        <v>70</v>
      </c>
      <c r="IYT8" s="26">
        <v>528</v>
      </c>
      <c r="IYU8" s="27" t="s">
        <v>295</v>
      </c>
      <c r="IYV8" s="30">
        <v>4.5599999999999996</v>
      </c>
      <c r="IYW8" s="30">
        <v>15.12</v>
      </c>
      <c r="IYX8" s="30">
        <v>23.72</v>
      </c>
      <c r="IYY8" s="28">
        <v>15.28</v>
      </c>
      <c r="IYZ8" s="31">
        <v>22.05</v>
      </c>
      <c r="IZA8" s="26">
        <v>70</v>
      </c>
      <c r="IZB8" s="26">
        <v>528</v>
      </c>
      <c r="IZC8" s="27" t="s">
        <v>295</v>
      </c>
      <c r="IZD8" s="30">
        <v>4.5599999999999996</v>
      </c>
      <c r="IZE8" s="30">
        <v>15.12</v>
      </c>
      <c r="IZF8" s="30">
        <v>23.72</v>
      </c>
      <c r="IZG8" s="28">
        <v>15.28</v>
      </c>
      <c r="IZH8" s="31">
        <v>22.05</v>
      </c>
      <c r="IZI8" s="26">
        <v>70</v>
      </c>
      <c r="IZJ8" s="26">
        <v>528</v>
      </c>
      <c r="IZK8" s="27" t="s">
        <v>295</v>
      </c>
      <c r="IZL8" s="30">
        <v>4.5599999999999996</v>
      </c>
      <c r="IZM8" s="30">
        <v>15.12</v>
      </c>
      <c r="IZN8" s="30">
        <v>23.72</v>
      </c>
      <c r="IZO8" s="28">
        <v>15.28</v>
      </c>
      <c r="IZP8" s="31">
        <v>22.05</v>
      </c>
      <c r="IZQ8" s="26">
        <v>70</v>
      </c>
      <c r="IZR8" s="26">
        <v>528</v>
      </c>
      <c r="IZS8" s="27" t="s">
        <v>295</v>
      </c>
      <c r="IZT8" s="30">
        <v>4.5599999999999996</v>
      </c>
      <c r="IZU8" s="30">
        <v>15.12</v>
      </c>
      <c r="IZV8" s="30">
        <v>23.72</v>
      </c>
      <c r="IZW8" s="28">
        <v>15.28</v>
      </c>
      <c r="IZX8" s="31">
        <v>22.05</v>
      </c>
      <c r="IZY8" s="26">
        <v>70</v>
      </c>
      <c r="IZZ8" s="26">
        <v>528</v>
      </c>
      <c r="JAA8" s="27" t="s">
        <v>295</v>
      </c>
      <c r="JAB8" s="30">
        <v>4.5599999999999996</v>
      </c>
      <c r="JAC8" s="30">
        <v>15.12</v>
      </c>
      <c r="JAD8" s="30">
        <v>23.72</v>
      </c>
      <c r="JAE8" s="28">
        <v>15.28</v>
      </c>
      <c r="JAF8" s="31">
        <v>22.05</v>
      </c>
      <c r="JAG8" s="26">
        <v>70</v>
      </c>
      <c r="JAH8" s="26">
        <v>528</v>
      </c>
      <c r="JAI8" s="27" t="s">
        <v>295</v>
      </c>
      <c r="JAJ8" s="30">
        <v>4.5599999999999996</v>
      </c>
      <c r="JAK8" s="30">
        <v>15.12</v>
      </c>
      <c r="JAL8" s="30">
        <v>23.72</v>
      </c>
      <c r="JAM8" s="28">
        <v>15.28</v>
      </c>
      <c r="JAN8" s="31">
        <v>22.05</v>
      </c>
      <c r="JAO8" s="26">
        <v>70</v>
      </c>
      <c r="JAP8" s="26">
        <v>528</v>
      </c>
      <c r="JAQ8" s="27" t="s">
        <v>295</v>
      </c>
      <c r="JAR8" s="30">
        <v>4.5599999999999996</v>
      </c>
      <c r="JAS8" s="30">
        <v>15.12</v>
      </c>
      <c r="JAT8" s="30">
        <v>23.72</v>
      </c>
      <c r="JAU8" s="28">
        <v>15.28</v>
      </c>
      <c r="JAV8" s="31">
        <v>22.05</v>
      </c>
      <c r="JAW8" s="26">
        <v>70</v>
      </c>
      <c r="JAX8" s="26">
        <v>528</v>
      </c>
      <c r="JAY8" s="27" t="s">
        <v>295</v>
      </c>
      <c r="JAZ8" s="30">
        <v>4.5599999999999996</v>
      </c>
      <c r="JBA8" s="30">
        <v>15.12</v>
      </c>
      <c r="JBB8" s="30">
        <v>23.72</v>
      </c>
      <c r="JBC8" s="28">
        <v>15.28</v>
      </c>
      <c r="JBD8" s="31">
        <v>22.05</v>
      </c>
      <c r="JBE8" s="26">
        <v>70</v>
      </c>
      <c r="JBF8" s="26">
        <v>528</v>
      </c>
      <c r="JBG8" s="27" t="s">
        <v>295</v>
      </c>
      <c r="JBH8" s="30">
        <v>4.5599999999999996</v>
      </c>
      <c r="JBI8" s="30">
        <v>15.12</v>
      </c>
      <c r="JBJ8" s="30">
        <v>23.72</v>
      </c>
      <c r="JBK8" s="28">
        <v>15.28</v>
      </c>
      <c r="JBL8" s="31">
        <v>22.05</v>
      </c>
      <c r="JBM8" s="26">
        <v>70</v>
      </c>
      <c r="JBN8" s="26">
        <v>528</v>
      </c>
      <c r="JBO8" s="27" t="s">
        <v>295</v>
      </c>
      <c r="JBP8" s="30">
        <v>4.5599999999999996</v>
      </c>
      <c r="JBQ8" s="30">
        <v>15.12</v>
      </c>
      <c r="JBR8" s="30">
        <v>23.72</v>
      </c>
      <c r="JBS8" s="28">
        <v>15.28</v>
      </c>
      <c r="JBT8" s="31">
        <v>22.05</v>
      </c>
      <c r="JBU8" s="26">
        <v>70</v>
      </c>
      <c r="JBV8" s="26">
        <v>528</v>
      </c>
      <c r="JBW8" s="27" t="s">
        <v>295</v>
      </c>
      <c r="JBX8" s="30">
        <v>4.5599999999999996</v>
      </c>
      <c r="JBY8" s="30">
        <v>15.12</v>
      </c>
      <c r="JBZ8" s="30">
        <v>23.72</v>
      </c>
      <c r="JCA8" s="28">
        <v>15.28</v>
      </c>
      <c r="JCB8" s="31">
        <v>22.05</v>
      </c>
      <c r="JCC8" s="26">
        <v>70</v>
      </c>
      <c r="JCD8" s="26">
        <v>528</v>
      </c>
      <c r="JCE8" s="27" t="s">
        <v>295</v>
      </c>
      <c r="JCF8" s="30">
        <v>4.5599999999999996</v>
      </c>
      <c r="JCG8" s="30">
        <v>15.12</v>
      </c>
      <c r="JCH8" s="30">
        <v>23.72</v>
      </c>
      <c r="JCI8" s="28">
        <v>15.28</v>
      </c>
      <c r="JCJ8" s="31">
        <v>22.05</v>
      </c>
      <c r="JCK8" s="26">
        <v>70</v>
      </c>
      <c r="JCL8" s="26">
        <v>528</v>
      </c>
      <c r="JCM8" s="27" t="s">
        <v>295</v>
      </c>
      <c r="JCN8" s="30">
        <v>4.5599999999999996</v>
      </c>
      <c r="JCO8" s="30">
        <v>15.12</v>
      </c>
      <c r="JCP8" s="30">
        <v>23.72</v>
      </c>
      <c r="JCQ8" s="28">
        <v>15.28</v>
      </c>
      <c r="JCR8" s="31">
        <v>22.05</v>
      </c>
      <c r="JCS8" s="26">
        <v>70</v>
      </c>
      <c r="JCT8" s="26">
        <v>528</v>
      </c>
      <c r="JCU8" s="27" t="s">
        <v>295</v>
      </c>
      <c r="JCV8" s="30">
        <v>4.5599999999999996</v>
      </c>
      <c r="JCW8" s="30">
        <v>15.12</v>
      </c>
      <c r="JCX8" s="30">
        <v>23.72</v>
      </c>
      <c r="JCY8" s="28">
        <v>15.28</v>
      </c>
      <c r="JCZ8" s="31">
        <v>22.05</v>
      </c>
      <c r="JDA8" s="26">
        <v>70</v>
      </c>
      <c r="JDB8" s="26">
        <v>528</v>
      </c>
      <c r="JDC8" s="27" t="s">
        <v>295</v>
      </c>
      <c r="JDD8" s="30">
        <v>4.5599999999999996</v>
      </c>
      <c r="JDE8" s="30">
        <v>15.12</v>
      </c>
      <c r="JDF8" s="30">
        <v>23.72</v>
      </c>
      <c r="JDG8" s="28">
        <v>15.28</v>
      </c>
      <c r="JDH8" s="31">
        <v>22.05</v>
      </c>
      <c r="JDI8" s="26">
        <v>70</v>
      </c>
      <c r="JDJ8" s="26">
        <v>528</v>
      </c>
      <c r="JDK8" s="27" t="s">
        <v>295</v>
      </c>
      <c r="JDL8" s="30">
        <v>4.5599999999999996</v>
      </c>
      <c r="JDM8" s="30">
        <v>15.12</v>
      </c>
      <c r="JDN8" s="30">
        <v>23.72</v>
      </c>
      <c r="JDO8" s="28">
        <v>15.28</v>
      </c>
      <c r="JDP8" s="31">
        <v>22.05</v>
      </c>
      <c r="JDQ8" s="26">
        <v>70</v>
      </c>
      <c r="JDR8" s="26">
        <v>528</v>
      </c>
      <c r="JDS8" s="27" t="s">
        <v>295</v>
      </c>
      <c r="JDT8" s="30">
        <v>4.5599999999999996</v>
      </c>
      <c r="JDU8" s="30">
        <v>15.12</v>
      </c>
      <c r="JDV8" s="30">
        <v>23.72</v>
      </c>
      <c r="JDW8" s="28">
        <v>15.28</v>
      </c>
      <c r="JDX8" s="31">
        <v>22.05</v>
      </c>
      <c r="JDY8" s="26">
        <v>70</v>
      </c>
      <c r="JDZ8" s="26">
        <v>528</v>
      </c>
      <c r="JEA8" s="27" t="s">
        <v>295</v>
      </c>
      <c r="JEB8" s="30">
        <v>4.5599999999999996</v>
      </c>
      <c r="JEC8" s="30">
        <v>15.12</v>
      </c>
      <c r="JED8" s="30">
        <v>23.72</v>
      </c>
      <c r="JEE8" s="28">
        <v>15.28</v>
      </c>
      <c r="JEF8" s="31">
        <v>22.05</v>
      </c>
      <c r="JEG8" s="26">
        <v>70</v>
      </c>
      <c r="JEH8" s="26">
        <v>528</v>
      </c>
      <c r="JEI8" s="27" t="s">
        <v>295</v>
      </c>
      <c r="JEJ8" s="30">
        <v>4.5599999999999996</v>
      </c>
      <c r="JEK8" s="30">
        <v>15.12</v>
      </c>
      <c r="JEL8" s="30">
        <v>23.72</v>
      </c>
      <c r="JEM8" s="28">
        <v>15.28</v>
      </c>
      <c r="JEN8" s="31">
        <v>22.05</v>
      </c>
      <c r="JEO8" s="26">
        <v>70</v>
      </c>
      <c r="JEP8" s="26">
        <v>528</v>
      </c>
      <c r="JEQ8" s="27" t="s">
        <v>295</v>
      </c>
      <c r="JER8" s="30">
        <v>4.5599999999999996</v>
      </c>
      <c r="JES8" s="30">
        <v>15.12</v>
      </c>
      <c r="JET8" s="30">
        <v>23.72</v>
      </c>
      <c r="JEU8" s="28">
        <v>15.28</v>
      </c>
      <c r="JEV8" s="31">
        <v>22.05</v>
      </c>
      <c r="JEW8" s="26">
        <v>70</v>
      </c>
      <c r="JEX8" s="26">
        <v>528</v>
      </c>
      <c r="JEY8" s="27" t="s">
        <v>295</v>
      </c>
      <c r="JEZ8" s="30">
        <v>4.5599999999999996</v>
      </c>
      <c r="JFA8" s="30">
        <v>15.12</v>
      </c>
      <c r="JFB8" s="30">
        <v>23.72</v>
      </c>
      <c r="JFC8" s="28">
        <v>15.28</v>
      </c>
      <c r="JFD8" s="31">
        <v>22.05</v>
      </c>
      <c r="JFE8" s="26">
        <v>70</v>
      </c>
      <c r="JFF8" s="26">
        <v>528</v>
      </c>
      <c r="JFG8" s="27" t="s">
        <v>295</v>
      </c>
      <c r="JFH8" s="30">
        <v>4.5599999999999996</v>
      </c>
      <c r="JFI8" s="30">
        <v>15.12</v>
      </c>
      <c r="JFJ8" s="30">
        <v>23.72</v>
      </c>
      <c r="JFK8" s="28">
        <v>15.28</v>
      </c>
      <c r="JFL8" s="31">
        <v>22.05</v>
      </c>
      <c r="JFM8" s="26">
        <v>70</v>
      </c>
      <c r="JFN8" s="26">
        <v>528</v>
      </c>
      <c r="JFO8" s="27" t="s">
        <v>295</v>
      </c>
      <c r="JFP8" s="30">
        <v>4.5599999999999996</v>
      </c>
      <c r="JFQ8" s="30">
        <v>15.12</v>
      </c>
      <c r="JFR8" s="30">
        <v>23.72</v>
      </c>
      <c r="JFS8" s="28">
        <v>15.28</v>
      </c>
      <c r="JFT8" s="31">
        <v>22.05</v>
      </c>
      <c r="JFU8" s="26">
        <v>70</v>
      </c>
      <c r="JFV8" s="26">
        <v>528</v>
      </c>
      <c r="JFW8" s="27" t="s">
        <v>295</v>
      </c>
      <c r="JFX8" s="30">
        <v>4.5599999999999996</v>
      </c>
      <c r="JFY8" s="30">
        <v>15.12</v>
      </c>
      <c r="JFZ8" s="30">
        <v>23.72</v>
      </c>
      <c r="JGA8" s="28">
        <v>15.28</v>
      </c>
      <c r="JGB8" s="31">
        <v>22.05</v>
      </c>
      <c r="JGC8" s="26">
        <v>70</v>
      </c>
      <c r="JGD8" s="26">
        <v>528</v>
      </c>
      <c r="JGE8" s="27" t="s">
        <v>295</v>
      </c>
      <c r="JGF8" s="30">
        <v>4.5599999999999996</v>
      </c>
      <c r="JGG8" s="30">
        <v>15.12</v>
      </c>
      <c r="JGH8" s="30">
        <v>23.72</v>
      </c>
      <c r="JGI8" s="28">
        <v>15.28</v>
      </c>
      <c r="JGJ8" s="31">
        <v>22.05</v>
      </c>
      <c r="JGK8" s="26">
        <v>70</v>
      </c>
      <c r="JGL8" s="26">
        <v>528</v>
      </c>
      <c r="JGM8" s="27" t="s">
        <v>295</v>
      </c>
      <c r="JGN8" s="30">
        <v>4.5599999999999996</v>
      </c>
      <c r="JGO8" s="30">
        <v>15.12</v>
      </c>
      <c r="JGP8" s="30">
        <v>23.72</v>
      </c>
      <c r="JGQ8" s="28">
        <v>15.28</v>
      </c>
      <c r="JGR8" s="31">
        <v>22.05</v>
      </c>
      <c r="JGS8" s="26">
        <v>70</v>
      </c>
      <c r="JGT8" s="26">
        <v>528</v>
      </c>
      <c r="JGU8" s="27" t="s">
        <v>295</v>
      </c>
      <c r="JGV8" s="30">
        <v>4.5599999999999996</v>
      </c>
      <c r="JGW8" s="30">
        <v>15.12</v>
      </c>
      <c r="JGX8" s="30">
        <v>23.72</v>
      </c>
      <c r="JGY8" s="28">
        <v>15.28</v>
      </c>
      <c r="JGZ8" s="31">
        <v>22.05</v>
      </c>
      <c r="JHA8" s="26">
        <v>70</v>
      </c>
      <c r="JHB8" s="26">
        <v>528</v>
      </c>
      <c r="JHC8" s="27" t="s">
        <v>295</v>
      </c>
      <c r="JHD8" s="30">
        <v>4.5599999999999996</v>
      </c>
      <c r="JHE8" s="30">
        <v>15.12</v>
      </c>
      <c r="JHF8" s="30">
        <v>23.72</v>
      </c>
      <c r="JHG8" s="28">
        <v>15.28</v>
      </c>
      <c r="JHH8" s="31">
        <v>22.05</v>
      </c>
      <c r="JHI8" s="26">
        <v>70</v>
      </c>
      <c r="JHJ8" s="26">
        <v>528</v>
      </c>
      <c r="JHK8" s="27" t="s">
        <v>295</v>
      </c>
      <c r="JHL8" s="30">
        <v>4.5599999999999996</v>
      </c>
      <c r="JHM8" s="30">
        <v>15.12</v>
      </c>
      <c r="JHN8" s="30">
        <v>23.72</v>
      </c>
      <c r="JHO8" s="28">
        <v>15.28</v>
      </c>
      <c r="JHP8" s="31">
        <v>22.05</v>
      </c>
      <c r="JHQ8" s="26">
        <v>70</v>
      </c>
      <c r="JHR8" s="26">
        <v>528</v>
      </c>
      <c r="JHS8" s="27" t="s">
        <v>295</v>
      </c>
      <c r="JHT8" s="30">
        <v>4.5599999999999996</v>
      </c>
      <c r="JHU8" s="30">
        <v>15.12</v>
      </c>
      <c r="JHV8" s="30">
        <v>23.72</v>
      </c>
      <c r="JHW8" s="28">
        <v>15.28</v>
      </c>
      <c r="JHX8" s="31">
        <v>22.05</v>
      </c>
      <c r="JHY8" s="26">
        <v>70</v>
      </c>
      <c r="JHZ8" s="26">
        <v>528</v>
      </c>
      <c r="JIA8" s="27" t="s">
        <v>295</v>
      </c>
      <c r="JIB8" s="30">
        <v>4.5599999999999996</v>
      </c>
      <c r="JIC8" s="30">
        <v>15.12</v>
      </c>
      <c r="JID8" s="30">
        <v>23.72</v>
      </c>
      <c r="JIE8" s="28">
        <v>15.28</v>
      </c>
      <c r="JIF8" s="31">
        <v>22.05</v>
      </c>
      <c r="JIG8" s="26">
        <v>70</v>
      </c>
      <c r="JIH8" s="26">
        <v>528</v>
      </c>
      <c r="JII8" s="27" t="s">
        <v>295</v>
      </c>
      <c r="JIJ8" s="30">
        <v>4.5599999999999996</v>
      </c>
      <c r="JIK8" s="30">
        <v>15.12</v>
      </c>
      <c r="JIL8" s="30">
        <v>23.72</v>
      </c>
      <c r="JIM8" s="28">
        <v>15.28</v>
      </c>
      <c r="JIN8" s="31">
        <v>22.05</v>
      </c>
      <c r="JIO8" s="26">
        <v>70</v>
      </c>
      <c r="JIP8" s="26">
        <v>528</v>
      </c>
      <c r="JIQ8" s="27" t="s">
        <v>295</v>
      </c>
      <c r="JIR8" s="30">
        <v>4.5599999999999996</v>
      </c>
      <c r="JIS8" s="30">
        <v>15.12</v>
      </c>
      <c r="JIT8" s="30">
        <v>23.72</v>
      </c>
      <c r="JIU8" s="28">
        <v>15.28</v>
      </c>
      <c r="JIV8" s="31">
        <v>22.05</v>
      </c>
      <c r="JIW8" s="26">
        <v>70</v>
      </c>
      <c r="JIX8" s="26">
        <v>528</v>
      </c>
      <c r="JIY8" s="27" t="s">
        <v>295</v>
      </c>
      <c r="JIZ8" s="30">
        <v>4.5599999999999996</v>
      </c>
      <c r="JJA8" s="30">
        <v>15.12</v>
      </c>
      <c r="JJB8" s="30">
        <v>23.72</v>
      </c>
      <c r="JJC8" s="28">
        <v>15.28</v>
      </c>
      <c r="JJD8" s="31">
        <v>22.05</v>
      </c>
      <c r="JJE8" s="26">
        <v>70</v>
      </c>
      <c r="JJF8" s="26">
        <v>528</v>
      </c>
      <c r="JJG8" s="27" t="s">
        <v>295</v>
      </c>
      <c r="JJH8" s="30">
        <v>4.5599999999999996</v>
      </c>
      <c r="JJI8" s="30">
        <v>15.12</v>
      </c>
      <c r="JJJ8" s="30">
        <v>23.72</v>
      </c>
      <c r="JJK8" s="28">
        <v>15.28</v>
      </c>
      <c r="JJL8" s="31">
        <v>22.05</v>
      </c>
      <c r="JJM8" s="26">
        <v>70</v>
      </c>
      <c r="JJN8" s="26">
        <v>528</v>
      </c>
      <c r="JJO8" s="27" t="s">
        <v>295</v>
      </c>
      <c r="JJP8" s="30">
        <v>4.5599999999999996</v>
      </c>
      <c r="JJQ8" s="30">
        <v>15.12</v>
      </c>
      <c r="JJR8" s="30">
        <v>23.72</v>
      </c>
      <c r="JJS8" s="28">
        <v>15.28</v>
      </c>
      <c r="JJT8" s="31">
        <v>22.05</v>
      </c>
      <c r="JJU8" s="26">
        <v>70</v>
      </c>
      <c r="JJV8" s="26">
        <v>528</v>
      </c>
      <c r="JJW8" s="27" t="s">
        <v>295</v>
      </c>
      <c r="JJX8" s="30">
        <v>4.5599999999999996</v>
      </c>
      <c r="JJY8" s="30">
        <v>15.12</v>
      </c>
      <c r="JJZ8" s="30">
        <v>23.72</v>
      </c>
      <c r="JKA8" s="28">
        <v>15.28</v>
      </c>
      <c r="JKB8" s="31">
        <v>22.05</v>
      </c>
      <c r="JKC8" s="26">
        <v>70</v>
      </c>
      <c r="JKD8" s="26">
        <v>528</v>
      </c>
      <c r="JKE8" s="27" t="s">
        <v>295</v>
      </c>
      <c r="JKF8" s="30">
        <v>4.5599999999999996</v>
      </c>
      <c r="JKG8" s="30">
        <v>15.12</v>
      </c>
      <c r="JKH8" s="30">
        <v>23.72</v>
      </c>
      <c r="JKI8" s="28">
        <v>15.28</v>
      </c>
      <c r="JKJ8" s="31">
        <v>22.05</v>
      </c>
      <c r="JKK8" s="26">
        <v>70</v>
      </c>
      <c r="JKL8" s="26">
        <v>528</v>
      </c>
      <c r="JKM8" s="27" t="s">
        <v>295</v>
      </c>
      <c r="JKN8" s="30">
        <v>4.5599999999999996</v>
      </c>
      <c r="JKO8" s="30">
        <v>15.12</v>
      </c>
      <c r="JKP8" s="30">
        <v>23.72</v>
      </c>
      <c r="JKQ8" s="28">
        <v>15.28</v>
      </c>
      <c r="JKR8" s="31">
        <v>22.05</v>
      </c>
      <c r="JKS8" s="26">
        <v>70</v>
      </c>
      <c r="JKT8" s="26">
        <v>528</v>
      </c>
      <c r="JKU8" s="27" t="s">
        <v>295</v>
      </c>
      <c r="JKV8" s="30">
        <v>4.5599999999999996</v>
      </c>
      <c r="JKW8" s="30">
        <v>15.12</v>
      </c>
      <c r="JKX8" s="30">
        <v>23.72</v>
      </c>
      <c r="JKY8" s="28">
        <v>15.28</v>
      </c>
      <c r="JKZ8" s="31">
        <v>22.05</v>
      </c>
      <c r="JLA8" s="26">
        <v>70</v>
      </c>
      <c r="JLB8" s="26">
        <v>528</v>
      </c>
      <c r="JLC8" s="27" t="s">
        <v>295</v>
      </c>
      <c r="JLD8" s="30">
        <v>4.5599999999999996</v>
      </c>
      <c r="JLE8" s="30">
        <v>15.12</v>
      </c>
      <c r="JLF8" s="30">
        <v>23.72</v>
      </c>
      <c r="JLG8" s="28">
        <v>15.28</v>
      </c>
      <c r="JLH8" s="31">
        <v>22.05</v>
      </c>
      <c r="JLI8" s="26">
        <v>70</v>
      </c>
      <c r="JLJ8" s="26">
        <v>528</v>
      </c>
      <c r="JLK8" s="27" t="s">
        <v>295</v>
      </c>
      <c r="JLL8" s="30">
        <v>4.5599999999999996</v>
      </c>
      <c r="JLM8" s="30">
        <v>15.12</v>
      </c>
      <c r="JLN8" s="30">
        <v>23.72</v>
      </c>
      <c r="JLO8" s="28">
        <v>15.28</v>
      </c>
      <c r="JLP8" s="31">
        <v>22.05</v>
      </c>
      <c r="JLQ8" s="26">
        <v>70</v>
      </c>
      <c r="JLR8" s="26">
        <v>528</v>
      </c>
      <c r="JLS8" s="27" t="s">
        <v>295</v>
      </c>
      <c r="JLT8" s="30">
        <v>4.5599999999999996</v>
      </c>
      <c r="JLU8" s="30">
        <v>15.12</v>
      </c>
      <c r="JLV8" s="30">
        <v>23.72</v>
      </c>
      <c r="JLW8" s="28">
        <v>15.28</v>
      </c>
      <c r="JLX8" s="31">
        <v>22.05</v>
      </c>
      <c r="JLY8" s="26">
        <v>70</v>
      </c>
      <c r="JLZ8" s="26">
        <v>528</v>
      </c>
      <c r="JMA8" s="27" t="s">
        <v>295</v>
      </c>
      <c r="JMB8" s="30">
        <v>4.5599999999999996</v>
      </c>
      <c r="JMC8" s="30">
        <v>15.12</v>
      </c>
      <c r="JMD8" s="30">
        <v>23.72</v>
      </c>
      <c r="JME8" s="28">
        <v>15.28</v>
      </c>
      <c r="JMF8" s="31">
        <v>22.05</v>
      </c>
      <c r="JMG8" s="26">
        <v>70</v>
      </c>
      <c r="JMH8" s="26">
        <v>528</v>
      </c>
      <c r="JMI8" s="27" t="s">
        <v>295</v>
      </c>
      <c r="JMJ8" s="30">
        <v>4.5599999999999996</v>
      </c>
      <c r="JMK8" s="30">
        <v>15.12</v>
      </c>
      <c r="JML8" s="30">
        <v>23.72</v>
      </c>
      <c r="JMM8" s="28">
        <v>15.28</v>
      </c>
      <c r="JMN8" s="31">
        <v>22.05</v>
      </c>
      <c r="JMO8" s="26">
        <v>70</v>
      </c>
      <c r="JMP8" s="26">
        <v>528</v>
      </c>
      <c r="JMQ8" s="27" t="s">
        <v>295</v>
      </c>
      <c r="JMR8" s="30">
        <v>4.5599999999999996</v>
      </c>
      <c r="JMS8" s="30">
        <v>15.12</v>
      </c>
      <c r="JMT8" s="30">
        <v>23.72</v>
      </c>
      <c r="JMU8" s="28">
        <v>15.28</v>
      </c>
      <c r="JMV8" s="31">
        <v>22.05</v>
      </c>
      <c r="JMW8" s="26">
        <v>70</v>
      </c>
      <c r="JMX8" s="26">
        <v>528</v>
      </c>
      <c r="JMY8" s="27" t="s">
        <v>295</v>
      </c>
      <c r="JMZ8" s="30">
        <v>4.5599999999999996</v>
      </c>
      <c r="JNA8" s="30">
        <v>15.12</v>
      </c>
      <c r="JNB8" s="30">
        <v>23.72</v>
      </c>
      <c r="JNC8" s="28">
        <v>15.28</v>
      </c>
      <c r="JND8" s="31">
        <v>22.05</v>
      </c>
      <c r="JNE8" s="26">
        <v>70</v>
      </c>
      <c r="JNF8" s="26">
        <v>528</v>
      </c>
      <c r="JNG8" s="27" t="s">
        <v>295</v>
      </c>
      <c r="JNH8" s="30">
        <v>4.5599999999999996</v>
      </c>
      <c r="JNI8" s="30">
        <v>15.12</v>
      </c>
      <c r="JNJ8" s="30">
        <v>23.72</v>
      </c>
      <c r="JNK8" s="28">
        <v>15.28</v>
      </c>
      <c r="JNL8" s="31">
        <v>22.05</v>
      </c>
      <c r="JNM8" s="26">
        <v>70</v>
      </c>
      <c r="JNN8" s="26">
        <v>528</v>
      </c>
      <c r="JNO8" s="27" t="s">
        <v>295</v>
      </c>
      <c r="JNP8" s="30">
        <v>4.5599999999999996</v>
      </c>
      <c r="JNQ8" s="30">
        <v>15.12</v>
      </c>
      <c r="JNR8" s="30">
        <v>23.72</v>
      </c>
      <c r="JNS8" s="28">
        <v>15.28</v>
      </c>
      <c r="JNT8" s="31">
        <v>22.05</v>
      </c>
      <c r="JNU8" s="26">
        <v>70</v>
      </c>
      <c r="JNV8" s="26">
        <v>528</v>
      </c>
      <c r="JNW8" s="27" t="s">
        <v>295</v>
      </c>
      <c r="JNX8" s="30">
        <v>4.5599999999999996</v>
      </c>
      <c r="JNY8" s="30">
        <v>15.12</v>
      </c>
      <c r="JNZ8" s="30">
        <v>23.72</v>
      </c>
      <c r="JOA8" s="28">
        <v>15.28</v>
      </c>
      <c r="JOB8" s="31">
        <v>22.05</v>
      </c>
      <c r="JOC8" s="26">
        <v>70</v>
      </c>
      <c r="JOD8" s="26">
        <v>528</v>
      </c>
      <c r="JOE8" s="27" t="s">
        <v>295</v>
      </c>
      <c r="JOF8" s="30">
        <v>4.5599999999999996</v>
      </c>
      <c r="JOG8" s="30">
        <v>15.12</v>
      </c>
      <c r="JOH8" s="30">
        <v>23.72</v>
      </c>
      <c r="JOI8" s="28">
        <v>15.28</v>
      </c>
      <c r="JOJ8" s="31">
        <v>22.05</v>
      </c>
      <c r="JOK8" s="26">
        <v>70</v>
      </c>
      <c r="JOL8" s="26">
        <v>528</v>
      </c>
      <c r="JOM8" s="27" t="s">
        <v>295</v>
      </c>
      <c r="JON8" s="30">
        <v>4.5599999999999996</v>
      </c>
      <c r="JOO8" s="30">
        <v>15.12</v>
      </c>
      <c r="JOP8" s="30">
        <v>23.72</v>
      </c>
      <c r="JOQ8" s="28">
        <v>15.28</v>
      </c>
      <c r="JOR8" s="31">
        <v>22.05</v>
      </c>
      <c r="JOS8" s="26">
        <v>70</v>
      </c>
      <c r="JOT8" s="26">
        <v>528</v>
      </c>
      <c r="JOU8" s="27" t="s">
        <v>295</v>
      </c>
      <c r="JOV8" s="30">
        <v>4.5599999999999996</v>
      </c>
      <c r="JOW8" s="30">
        <v>15.12</v>
      </c>
      <c r="JOX8" s="30">
        <v>23.72</v>
      </c>
      <c r="JOY8" s="28">
        <v>15.28</v>
      </c>
      <c r="JOZ8" s="31">
        <v>22.05</v>
      </c>
      <c r="JPA8" s="26">
        <v>70</v>
      </c>
      <c r="JPB8" s="26">
        <v>528</v>
      </c>
      <c r="JPC8" s="27" t="s">
        <v>295</v>
      </c>
      <c r="JPD8" s="30">
        <v>4.5599999999999996</v>
      </c>
      <c r="JPE8" s="30">
        <v>15.12</v>
      </c>
      <c r="JPF8" s="30">
        <v>23.72</v>
      </c>
      <c r="JPG8" s="28">
        <v>15.28</v>
      </c>
      <c r="JPH8" s="31">
        <v>22.05</v>
      </c>
      <c r="JPI8" s="26">
        <v>70</v>
      </c>
      <c r="JPJ8" s="26">
        <v>528</v>
      </c>
      <c r="JPK8" s="27" t="s">
        <v>295</v>
      </c>
      <c r="JPL8" s="30">
        <v>4.5599999999999996</v>
      </c>
      <c r="JPM8" s="30">
        <v>15.12</v>
      </c>
      <c r="JPN8" s="30">
        <v>23.72</v>
      </c>
      <c r="JPO8" s="28">
        <v>15.28</v>
      </c>
      <c r="JPP8" s="31">
        <v>22.05</v>
      </c>
      <c r="JPQ8" s="26">
        <v>70</v>
      </c>
      <c r="JPR8" s="26">
        <v>528</v>
      </c>
      <c r="JPS8" s="27" t="s">
        <v>295</v>
      </c>
      <c r="JPT8" s="30">
        <v>4.5599999999999996</v>
      </c>
      <c r="JPU8" s="30">
        <v>15.12</v>
      </c>
      <c r="JPV8" s="30">
        <v>23.72</v>
      </c>
      <c r="JPW8" s="28">
        <v>15.28</v>
      </c>
      <c r="JPX8" s="31">
        <v>22.05</v>
      </c>
      <c r="JPY8" s="26">
        <v>70</v>
      </c>
      <c r="JPZ8" s="26">
        <v>528</v>
      </c>
      <c r="JQA8" s="27" t="s">
        <v>295</v>
      </c>
      <c r="JQB8" s="30">
        <v>4.5599999999999996</v>
      </c>
      <c r="JQC8" s="30">
        <v>15.12</v>
      </c>
      <c r="JQD8" s="30">
        <v>23.72</v>
      </c>
      <c r="JQE8" s="28">
        <v>15.28</v>
      </c>
      <c r="JQF8" s="31">
        <v>22.05</v>
      </c>
      <c r="JQG8" s="26">
        <v>70</v>
      </c>
      <c r="JQH8" s="26">
        <v>528</v>
      </c>
      <c r="JQI8" s="27" t="s">
        <v>295</v>
      </c>
      <c r="JQJ8" s="30">
        <v>4.5599999999999996</v>
      </c>
      <c r="JQK8" s="30">
        <v>15.12</v>
      </c>
      <c r="JQL8" s="30">
        <v>23.72</v>
      </c>
      <c r="JQM8" s="28">
        <v>15.28</v>
      </c>
      <c r="JQN8" s="31">
        <v>22.05</v>
      </c>
      <c r="JQO8" s="26">
        <v>70</v>
      </c>
      <c r="JQP8" s="26">
        <v>528</v>
      </c>
      <c r="JQQ8" s="27" t="s">
        <v>295</v>
      </c>
      <c r="JQR8" s="30">
        <v>4.5599999999999996</v>
      </c>
      <c r="JQS8" s="30">
        <v>15.12</v>
      </c>
      <c r="JQT8" s="30">
        <v>23.72</v>
      </c>
      <c r="JQU8" s="28">
        <v>15.28</v>
      </c>
      <c r="JQV8" s="31">
        <v>22.05</v>
      </c>
      <c r="JQW8" s="26">
        <v>70</v>
      </c>
      <c r="JQX8" s="26">
        <v>528</v>
      </c>
      <c r="JQY8" s="27" t="s">
        <v>295</v>
      </c>
      <c r="JQZ8" s="30">
        <v>4.5599999999999996</v>
      </c>
      <c r="JRA8" s="30">
        <v>15.12</v>
      </c>
      <c r="JRB8" s="30">
        <v>23.72</v>
      </c>
      <c r="JRC8" s="28">
        <v>15.28</v>
      </c>
      <c r="JRD8" s="31">
        <v>22.05</v>
      </c>
      <c r="JRE8" s="26">
        <v>70</v>
      </c>
      <c r="JRF8" s="26">
        <v>528</v>
      </c>
      <c r="JRG8" s="27" t="s">
        <v>295</v>
      </c>
      <c r="JRH8" s="30">
        <v>4.5599999999999996</v>
      </c>
      <c r="JRI8" s="30">
        <v>15.12</v>
      </c>
      <c r="JRJ8" s="30">
        <v>23.72</v>
      </c>
      <c r="JRK8" s="28">
        <v>15.28</v>
      </c>
      <c r="JRL8" s="31">
        <v>22.05</v>
      </c>
      <c r="JRM8" s="26">
        <v>70</v>
      </c>
      <c r="JRN8" s="26">
        <v>528</v>
      </c>
      <c r="JRO8" s="27" t="s">
        <v>295</v>
      </c>
      <c r="JRP8" s="30">
        <v>4.5599999999999996</v>
      </c>
      <c r="JRQ8" s="30">
        <v>15.12</v>
      </c>
      <c r="JRR8" s="30">
        <v>23.72</v>
      </c>
      <c r="JRS8" s="28">
        <v>15.28</v>
      </c>
      <c r="JRT8" s="31">
        <v>22.05</v>
      </c>
      <c r="JRU8" s="26">
        <v>70</v>
      </c>
      <c r="JRV8" s="26">
        <v>528</v>
      </c>
      <c r="JRW8" s="27" t="s">
        <v>295</v>
      </c>
      <c r="JRX8" s="30">
        <v>4.5599999999999996</v>
      </c>
      <c r="JRY8" s="30">
        <v>15.12</v>
      </c>
      <c r="JRZ8" s="30">
        <v>23.72</v>
      </c>
      <c r="JSA8" s="28">
        <v>15.28</v>
      </c>
      <c r="JSB8" s="31">
        <v>22.05</v>
      </c>
      <c r="JSC8" s="26">
        <v>70</v>
      </c>
      <c r="JSD8" s="26">
        <v>528</v>
      </c>
      <c r="JSE8" s="27" t="s">
        <v>295</v>
      </c>
      <c r="JSF8" s="30">
        <v>4.5599999999999996</v>
      </c>
      <c r="JSG8" s="30">
        <v>15.12</v>
      </c>
      <c r="JSH8" s="30">
        <v>23.72</v>
      </c>
      <c r="JSI8" s="28">
        <v>15.28</v>
      </c>
      <c r="JSJ8" s="31">
        <v>22.05</v>
      </c>
      <c r="JSK8" s="26">
        <v>70</v>
      </c>
      <c r="JSL8" s="26">
        <v>528</v>
      </c>
      <c r="JSM8" s="27" t="s">
        <v>295</v>
      </c>
      <c r="JSN8" s="30">
        <v>4.5599999999999996</v>
      </c>
      <c r="JSO8" s="30">
        <v>15.12</v>
      </c>
      <c r="JSP8" s="30">
        <v>23.72</v>
      </c>
      <c r="JSQ8" s="28">
        <v>15.28</v>
      </c>
      <c r="JSR8" s="31">
        <v>22.05</v>
      </c>
      <c r="JSS8" s="26">
        <v>70</v>
      </c>
      <c r="JST8" s="26">
        <v>528</v>
      </c>
      <c r="JSU8" s="27" t="s">
        <v>295</v>
      </c>
      <c r="JSV8" s="30">
        <v>4.5599999999999996</v>
      </c>
      <c r="JSW8" s="30">
        <v>15.12</v>
      </c>
      <c r="JSX8" s="30">
        <v>23.72</v>
      </c>
      <c r="JSY8" s="28">
        <v>15.28</v>
      </c>
      <c r="JSZ8" s="31">
        <v>22.05</v>
      </c>
      <c r="JTA8" s="26">
        <v>70</v>
      </c>
      <c r="JTB8" s="26">
        <v>528</v>
      </c>
      <c r="JTC8" s="27" t="s">
        <v>295</v>
      </c>
      <c r="JTD8" s="30">
        <v>4.5599999999999996</v>
      </c>
      <c r="JTE8" s="30">
        <v>15.12</v>
      </c>
      <c r="JTF8" s="30">
        <v>23.72</v>
      </c>
      <c r="JTG8" s="28">
        <v>15.28</v>
      </c>
      <c r="JTH8" s="31">
        <v>22.05</v>
      </c>
      <c r="JTI8" s="26">
        <v>70</v>
      </c>
      <c r="JTJ8" s="26">
        <v>528</v>
      </c>
      <c r="JTK8" s="27" t="s">
        <v>295</v>
      </c>
      <c r="JTL8" s="30">
        <v>4.5599999999999996</v>
      </c>
      <c r="JTM8" s="30">
        <v>15.12</v>
      </c>
      <c r="JTN8" s="30">
        <v>23.72</v>
      </c>
      <c r="JTO8" s="28">
        <v>15.28</v>
      </c>
      <c r="JTP8" s="31">
        <v>22.05</v>
      </c>
      <c r="JTQ8" s="26">
        <v>70</v>
      </c>
      <c r="JTR8" s="26">
        <v>528</v>
      </c>
      <c r="JTS8" s="27" t="s">
        <v>295</v>
      </c>
      <c r="JTT8" s="30">
        <v>4.5599999999999996</v>
      </c>
      <c r="JTU8" s="30">
        <v>15.12</v>
      </c>
      <c r="JTV8" s="30">
        <v>23.72</v>
      </c>
      <c r="JTW8" s="28">
        <v>15.28</v>
      </c>
      <c r="JTX8" s="31">
        <v>22.05</v>
      </c>
      <c r="JTY8" s="26">
        <v>70</v>
      </c>
      <c r="JTZ8" s="26">
        <v>528</v>
      </c>
      <c r="JUA8" s="27" t="s">
        <v>295</v>
      </c>
      <c r="JUB8" s="30">
        <v>4.5599999999999996</v>
      </c>
      <c r="JUC8" s="30">
        <v>15.12</v>
      </c>
      <c r="JUD8" s="30">
        <v>23.72</v>
      </c>
      <c r="JUE8" s="28">
        <v>15.28</v>
      </c>
      <c r="JUF8" s="31">
        <v>22.05</v>
      </c>
      <c r="JUG8" s="26">
        <v>70</v>
      </c>
      <c r="JUH8" s="26">
        <v>528</v>
      </c>
      <c r="JUI8" s="27" t="s">
        <v>295</v>
      </c>
      <c r="JUJ8" s="30">
        <v>4.5599999999999996</v>
      </c>
      <c r="JUK8" s="30">
        <v>15.12</v>
      </c>
      <c r="JUL8" s="30">
        <v>23.72</v>
      </c>
      <c r="JUM8" s="28">
        <v>15.28</v>
      </c>
      <c r="JUN8" s="31">
        <v>22.05</v>
      </c>
      <c r="JUO8" s="26">
        <v>70</v>
      </c>
      <c r="JUP8" s="26">
        <v>528</v>
      </c>
      <c r="JUQ8" s="27" t="s">
        <v>295</v>
      </c>
      <c r="JUR8" s="30">
        <v>4.5599999999999996</v>
      </c>
      <c r="JUS8" s="30">
        <v>15.12</v>
      </c>
      <c r="JUT8" s="30">
        <v>23.72</v>
      </c>
      <c r="JUU8" s="28">
        <v>15.28</v>
      </c>
      <c r="JUV8" s="31">
        <v>22.05</v>
      </c>
      <c r="JUW8" s="26">
        <v>70</v>
      </c>
      <c r="JUX8" s="26">
        <v>528</v>
      </c>
      <c r="JUY8" s="27" t="s">
        <v>295</v>
      </c>
      <c r="JUZ8" s="30">
        <v>4.5599999999999996</v>
      </c>
      <c r="JVA8" s="30">
        <v>15.12</v>
      </c>
      <c r="JVB8" s="30">
        <v>23.72</v>
      </c>
      <c r="JVC8" s="28">
        <v>15.28</v>
      </c>
      <c r="JVD8" s="31">
        <v>22.05</v>
      </c>
      <c r="JVE8" s="26">
        <v>70</v>
      </c>
      <c r="JVF8" s="26">
        <v>528</v>
      </c>
      <c r="JVG8" s="27" t="s">
        <v>295</v>
      </c>
      <c r="JVH8" s="30">
        <v>4.5599999999999996</v>
      </c>
      <c r="JVI8" s="30">
        <v>15.12</v>
      </c>
      <c r="JVJ8" s="30">
        <v>23.72</v>
      </c>
      <c r="JVK8" s="28">
        <v>15.28</v>
      </c>
      <c r="JVL8" s="31">
        <v>22.05</v>
      </c>
      <c r="JVM8" s="26">
        <v>70</v>
      </c>
      <c r="JVN8" s="26">
        <v>528</v>
      </c>
      <c r="JVO8" s="27" t="s">
        <v>295</v>
      </c>
      <c r="JVP8" s="30">
        <v>4.5599999999999996</v>
      </c>
      <c r="JVQ8" s="30">
        <v>15.12</v>
      </c>
      <c r="JVR8" s="30">
        <v>23.72</v>
      </c>
      <c r="JVS8" s="28">
        <v>15.28</v>
      </c>
      <c r="JVT8" s="31">
        <v>22.05</v>
      </c>
      <c r="JVU8" s="26">
        <v>70</v>
      </c>
      <c r="JVV8" s="26">
        <v>528</v>
      </c>
      <c r="JVW8" s="27" t="s">
        <v>295</v>
      </c>
      <c r="JVX8" s="30">
        <v>4.5599999999999996</v>
      </c>
      <c r="JVY8" s="30">
        <v>15.12</v>
      </c>
      <c r="JVZ8" s="30">
        <v>23.72</v>
      </c>
      <c r="JWA8" s="28">
        <v>15.28</v>
      </c>
      <c r="JWB8" s="31">
        <v>22.05</v>
      </c>
      <c r="JWC8" s="26">
        <v>70</v>
      </c>
      <c r="JWD8" s="26">
        <v>528</v>
      </c>
      <c r="JWE8" s="27" t="s">
        <v>295</v>
      </c>
      <c r="JWF8" s="30">
        <v>4.5599999999999996</v>
      </c>
      <c r="JWG8" s="30">
        <v>15.12</v>
      </c>
      <c r="JWH8" s="30">
        <v>23.72</v>
      </c>
      <c r="JWI8" s="28">
        <v>15.28</v>
      </c>
      <c r="JWJ8" s="31">
        <v>22.05</v>
      </c>
      <c r="JWK8" s="26">
        <v>70</v>
      </c>
      <c r="JWL8" s="26">
        <v>528</v>
      </c>
      <c r="JWM8" s="27" t="s">
        <v>295</v>
      </c>
      <c r="JWN8" s="30">
        <v>4.5599999999999996</v>
      </c>
      <c r="JWO8" s="30">
        <v>15.12</v>
      </c>
      <c r="JWP8" s="30">
        <v>23.72</v>
      </c>
      <c r="JWQ8" s="28">
        <v>15.28</v>
      </c>
      <c r="JWR8" s="31">
        <v>22.05</v>
      </c>
      <c r="JWS8" s="26">
        <v>70</v>
      </c>
      <c r="JWT8" s="26">
        <v>528</v>
      </c>
      <c r="JWU8" s="27" t="s">
        <v>295</v>
      </c>
      <c r="JWV8" s="30">
        <v>4.5599999999999996</v>
      </c>
      <c r="JWW8" s="30">
        <v>15.12</v>
      </c>
      <c r="JWX8" s="30">
        <v>23.72</v>
      </c>
      <c r="JWY8" s="28">
        <v>15.28</v>
      </c>
      <c r="JWZ8" s="31">
        <v>22.05</v>
      </c>
      <c r="JXA8" s="26">
        <v>70</v>
      </c>
      <c r="JXB8" s="26">
        <v>528</v>
      </c>
      <c r="JXC8" s="27" t="s">
        <v>295</v>
      </c>
      <c r="JXD8" s="30">
        <v>4.5599999999999996</v>
      </c>
      <c r="JXE8" s="30">
        <v>15.12</v>
      </c>
      <c r="JXF8" s="30">
        <v>23.72</v>
      </c>
      <c r="JXG8" s="28">
        <v>15.28</v>
      </c>
      <c r="JXH8" s="31">
        <v>22.05</v>
      </c>
      <c r="JXI8" s="26">
        <v>70</v>
      </c>
      <c r="JXJ8" s="26">
        <v>528</v>
      </c>
      <c r="JXK8" s="27" t="s">
        <v>295</v>
      </c>
      <c r="JXL8" s="30">
        <v>4.5599999999999996</v>
      </c>
      <c r="JXM8" s="30">
        <v>15.12</v>
      </c>
      <c r="JXN8" s="30">
        <v>23.72</v>
      </c>
      <c r="JXO8" s="28">
        <v>15.28</v>
      </c>
      <c r="JXP8" s="31">
        <v>22.05</v>
      </c>
      <c r="JXQ8" s="26">
        <v>70</v>
      </c>
      <c r="JXR8" s="26">
        <v>528</v>
      </c>
      <c r="JXS8" s="27" t="s">
        <v>295</v>
      </c>
      <c r="JXT8" s="30">
        <v>4.5599999999999996</v>
      </c>
      <c r="JXU8" s="30">
        <v>15.12</v>
      </c>
      <c r="JXV8" s="30">
        <v>23.72</v>
      </c>
      <c r="JXW8" s="28">
        <v>15.28</v>
      </c>
      <c r="JXX8" s="31">
        <v>22.05</v>
      </c>
      <c r="JXY8" s="26">
        <v>70</v>
      </c>
      <c r="JXZ8" s="26">
        <v>528</v>
      </c>
      <c r="JYA8" s="27" t="s">
        <v>295</v>
      </c>
      <c r="JYB8" s="30">
        <v>4.5599999999999996</v>
      </c>
      <c r="JYC8" s="30">
        <v>15.12</v>
      </c>
      <c r="JYD8" s="30">
        <v>23.72</v>
      </c>
      <c r="JYE8" s="28">
        <v>15.28</v>
      </c>
      <c r="JYF8" s="31">
        <v>22.05</v>
      </c>
      <c r="JYG8" s="26">
        <v>70</v>
      </c>
      <c r="JYH8" s="26">
        <v>528</v>
      </c>
      <c r="JYI8" s="27" t="s">
        <v>295</v>
      </c>
      <c r="JYJ8" s="30">
        <v>4.5599999999999996</v>
      </c>
      <c r="JYK8" s="30">
        <v>15.12</v>
      </c>
      <c r="JYL8" s="30">
        <v>23.72</v>
      </c>
      <c r="JYM8" s="28">
        <v>15.28</v>
      </c>
      <c r="JYN8" s="31">
        <v>22.05</v>
      </c>
      <c r="JYO8" s="26">
        <v>70</v>
      </c>
      <c r="JYP8" s="26">
        <v>528</v>
      </c>
      <c r="JYQ8" s="27" t="s">
        <v>295</v>
      </c>
      <c r="JYR8" s="30">
        <v>4.5599999999999996</v>
      </c>
      <c r="JYS8" s="30">
        <v>15.12</v>
      </c>
      <c r="JYT8" s="30">
        <v>23.72</v>
      </c>
      <c r="JYU8" s="28">
        <v>15.28</v>
      </c>
      <c r="JYV8" s="31">
        <v>22.05</v>
      </c>
      <c r="JYW8" s="26">
        <v>70</v>
      </c>
      <c r="JYX8" s="26">
        <v>528</v>
      </c>
      <c r="JYY8" s="27" t="s">
        <v>295</v>
      </c>
      <c r="JYZ8" s="30">
        <v>4.5599999999999996</v>
      </c>
      <c r="JZA8" s="30">
        <v>15.12</v>
      </c>
      <c r="JZB8" s="30">
        <v>23.72</v>
      </c>
      <c r="JZC8" s="28">
        <v>15.28</v>
      </c>
      <c r="JZD8" s="31">
        <v>22.05</v>
      </c>
      <c r="JZE8" s="26">
        <v>70</v>
      </c>
      <c r="JZF8" s="26">
        <v>528</v>
      </c>
      <c r="JZG8" s="27" t="s">
        <v>295</v>
      </c>
      <c r="JZH8" s="30">
        <v>4.5599999999999996</v>
      </c>
      <c r="JZI8" s="30">
        <v>15.12</v>
      </c>
      <c r="JZJ8" s="30">
        <v>23.72</v>
      </c>
      <c r="JZK8" s="28">
        <v>15.28</v>
      </c>
      <c r="JZL8" s="31">
        <v>22.05</v>
      </c>
      <c r="JZM8" s="26">
        <v>70</v>
      </c>
      <c r="JZN8" s="26">
        <v>528</v>
      </c>
      <c r="JZO8" s="27" t="s">
        <v>295</v>
      </c>
      <c r="JZP8" s="30">
        <v>4.5599999999999996</v>
      </c>
      <c r="JZQ8" s="30">
        <v>15.12</v>
      </c>
      <c r="JZR8" s="30">
        <v>23.72</v>
      </c>
      <c r="JZS8" s="28">
        <v>15.28</v>
      </c>
      <c r="JZT8" s="31">
        <v>22.05</v>
      </c>
      <c r="JZU8" s="26">
        <v>70</v>
      </c>
      <c r="JZV8" s="26">
        <v>528</v>
      </c>
      <c r="JZW8" s="27" t="s">
        <v>295</v>
      </c>
      <c r="JZX8" s="30">
        <v>4.5599999999999996</v>
      </c>
      <c r="JZY8" s="30">
        <v>15.12</v>
      </c>
      <c r="JZZ8" s="30">
        <v>23.72</v>
      </c>
      <c r="KAA8" s="28">
        <v>15.28</v>
      </c>
      <c r="KAB8" s="31">
        <v>22.05</v>
      </c>
      <c r="KAC8" s="26">
        <v>70</v>
      </c>
      <c r="KAD8" s="26">
        <v>528</v>
      </c>
      <c r="KAE8" s="27" t="s">
        <v>295</v>
      </c>
      <c r="KAF8" s="30">
        <v>4.5599999999999996</v>
      </c>
      <c r="KAG8" s="30">
        <v>15.12</v>
      </c>
      <c r="KAH8" s="30">
        <v>23.72</v>
      </c>
      <c r="KAI8" s="28">
        <v>15.28</v>
      </c>
      <c r="KAJ8" s="31">
        <v>22.05</v>
      </c>
      <c r="KAK8" s="26">
        <v>70</v>
      </c>
      <c r="KAL8" s="26">
        <v>528</v>
      </c>
      <c r="KAM8" s="27" t="s">
        <v>295</v>
      </c>
      <c r="KAN8" s="30">
        <v>4.5599999999999996</v>
      </c>
      <c r="KAO8" s="30">
        <v>15.12</v>
      </c>
      <c r="KAP8" s="30">
        <v>23.72</v>
      </c>
      <c r="KAQ8" s="28">
        <v>15.28</v>
      </c>
      <c r="KAR8" s="31">
        <v>22.05</v>
      </c>
      <c r="KAS8" s="26">
        <v>70</v>
      </c>
      <c r="KAT8" s="26">
        <v>528</v>
      </c>
      <c r="KAU8" s="27" t="s">
        <v>295</v>
      </c>
      <c r="KAV8" s="30">
        <v>4.5599999999999996</v>
      </c>
      <c r="KAW8" s="30">
        <v>15.12</v>
      </c>
      <c r="KAX8" s="30">
        <v>23.72</v>
      </c>
      <c r="KAY8" s="28">
        <v>15.28</v>
      </c>
      <c r="KAZ8" s="31">
        <v>22.05</v>
      </c>
      <c r="KBA8" s="26">
        <v>70</v>
      </c>
      <c r="KBB8" s="26">
        <v>528</v>
      </c>
      <c r="KBC8" s="27" t="s">
        <v>295</v>
      </c>
      <c r="KBD8" s="30">
        <v>4.5599999999999996</v>
      </c>
      <c r="KBE8" s="30">
        <v>15.12</v>
      </c>
      <c r="KBF8" s="30">
        <v>23.72</v>
      </c>
      <c r="KBG8" s="28">
        <v>15.28</v>
      </c>
      <c r="KBH8" s="31">
        <v>22.05</v>
      </c>
      <c r="KBI8" s="26">
        <v>70</v>
      </c>
      <c r="KBJ8" s="26">
        <v>528</v>
      </c>
      <c r="KBK8" s="27" t="s">
        <v>295</v>
      </c>
      <c r="KBL8" s="30">
        <v>4.5599999999999996</v>
      </c>
      <c r="KBM8" s="30">
        <v>15.12</v>
      </c>
      <c r="KBN8" s="30">
        <v>23.72</v>
      </c>
      <c r="KBO8" s="28">
        <v>15.28</v>
      </c>
      <c r="KBP8" s="31">
        <v>22.05</v>
      </c>
      <c r="KBQ8" s="26">
        <v>70</v>
      </c>
      <c r="KBR8" s="26">
        <v>528</v>
      </c>
      <c r="KBS8" s="27" t="s">
        <v>295</v>
      </c>
      <c r="KBT8" s="30">
        <v>4.5599999999999996</v>
      </c>
      <c r="KBU8" s="30">
        <v>15.12</v>
      </c>
      <c r="KBV8" s="30">
        <v>23.72</v>
      </c>
      <c r="KBW8" s="28">
        <v>15.28</v>
      </c>
      <c r="KBX8" s="31">
        <v>22.05</v>
      </c>
      <c r="KBY8" s="26">
        <v>70</v>
      </c>
      <c r="KBZ8" s="26">
        <v>528</v>
      </c>
      <c r="KCA8" s="27" t="s">
        <v>295</v>
      </c>
      <c r="KCB8" s="30">
        <v>4.5599999999999996</v>
      </c>
      <c r="KCC8" s="30">
        <v>15.12</v>
      </c>
      <c r="KCD8" s="30">
        <v>23.72</v>
      </c>
      <c r="KCE8" s="28">
        <v>15.28</v>
      </c>
      <c r="KCF8" s="31">
        <v>22.05</v>
      </c>
      <c r="KCG8" s="26">
        <v>70</v>
      </c>
      <c r="KCH8" s="26">
        <v>528</v>
      </c>
      <c r="KCI8" s="27" t="s">
        <v>295</v>
      </c>
      <c r="KCJ8" s="30">
        <v>4.5599999999999996</v>
      </c>
      <c r="KCK8" s="30">
        <v>15.12</v>
      </c>
      <c r="KCL8" s="30">
        <v>23.72</v>
      </c>
      <c r="KCM8" s="28">
        <v>15.28</v>
      </c>
      <c r="KCN8" s="31">
        <v>22.05</v>
      </c>
      <c r="KCO8" s="26">
        <v>70</v>
      </c>
      <c r="KCP8" s="26">
        <v>528</v>
      </c>
      <c r="KCQ8" s="27" t="s">
        <v>295</v>
      </c>
      <c r="KCR8" s="30">
        <v>4.5599999999999996</v>
      </c>
      <c r="KCS8" s="30">
        <v>15.12</v>
      </c>
      <c r="KCT8" s="30">
        <v>23.72</v>
      </c>
      <c r="KCU8" s="28">
        <v>15.28</v>
      </c>
      <c r="KCV8" s="31">
        <v>22.05</v>
      </c>
      <c r="KCW8" s="26">
        <v>70</v>
      </c>
      <c r="KCX8" s="26">
        <v>528</v>
      </c>
      <c r="KCY8" s="27" t="s">
        <v>295</v>
      </c>
      <c r="KCZ8" s="30">
        <v>4.5599999999999996</v>
      </c>
      <c r="KDA8" s="30">
        <v>15.12</v>
      </c>
      <c r="KDB8" s="30">
        <v>23.72</v>
      </c>
      <c r="KDC8" s="28">
        <v>15.28</v>
      </c>
      <c r="KDD8" s="31">
        <v>22.05</v>
      </c>
      <c r="KDE8" s="26">
        <v>70</v>
      </c>
      <c r="KDF8" s="26">
        <v>528</v>
      </c>
      <c r="KDG8" s="27" t="s">
        <v>295</v>
      </c>
      <c r="KDH8" s="30">
        <v>4.5599999999999996</v>
      </c>
      <c r="KDI8" s="30">
        <v>15.12</v>
      </c>
      <c r="KDJ8" s="30">
        <v>23.72</v>
      </c>
      <c r="KDK8" s="28">
        <v>15.28</v>
      </c>
      <c r="KDL8" s="31">
        <v>22.05</v>
      </c>
      <c r="KDM8" s="26">
        <v>70</v>
      </c>
      <c r="KDN8" s="26">
        <v>528</v>
      </c>
      <c r="KDO8" s="27" t="s">
        <v>295</v>
      </c>
      <c r="KDP8" s="30">
        <v>4.5599999999999996</v>
      </c>
      <c r="KDQ8" s="30">
        <v>15.12</v>
      </c>
      <c r="KDR8" s="30">
        <v>23.72</v>
      </c>
      <c r="KDS8" s="28">
        <v>15.28</v>
      </c>
      <c r="KDT8" s="31">
        <v>22.05</v>
      </c>
      <c r="KDU8" s="26">
        <v>70</v>
      </c>
      <c r="KDV8" s="26">
        <v>528</v>
      </c>
      <c r="KDW8" s="27" t="s">
        <v>295</v>
      </c>
      <c r="KDX8" s="30">
        <v>4.5599999999999996</v>
      </c>
      <c r="KDY8" s="30">
        <v>15.12</v>
      </c>
      <c r="KDZ8" s="30">
        <v>23.72</v>
      </c>
      <c r="KEA8" s="28">
        <v>15.28</v>
      </c>
      <c r="KEB8" s="31">
        <v>22.05</v>
      </c>
      <c r="KEC8" s="26">
        <v>70</v>
      </c>
      <c r="KED8" s="26">
        <v>528</v>
      </c>
      <c r="KEE8" s="27" t="s">
        <v>295</v>
      </c>
      <c r="KEF8" s="30">
        <v>4.5599999999999996</v>
      </c>
      <c r="KEG8" s="30">
        <v>15.12</v>
      </c>
      <c r="KEH8" s="30">
        <v>23.72</v>
      </c>
      <c r="KEI8" s="28">
        <v>15.28</v>
      </c>
      <c r="KEJ8" s="31">
        <v>22.05</v>
      </c>
      <c r="KEK8" s="26">
        <v>70</v>
      </c>
      <c r="KEL8" s="26">
        <v>528</v>
      </c>
      <c r="KEM8" s="27" t="s">
        <v>295</v>
      </c>
      <c r="KEN8" s="30">
        <v>4.5599999999999996</v>
      </c>
      <c r="KEO8" s="30">
        <v>15.12</v>
      </c>
      <c r="KEP8" s="30">
        <v>23.72</v>
      </c>
      <c r="KEQ8" s="28">
        <v>15.28</v>
      </c>
      <c r="KER8" s="31">
        <v>22.05</v>
      </c>
      <c r="KES8" s="26">
        <v>70</v>
      </c>
      <c r="KET8" s="26">
        <v>528</v>
      </c>
      <c r="KEU8" s="27" t="s">
        <v>295</v>
      </c>
      <c r="KEV8" s="30">
        <v>4.5599999999999996</v>
      </c>
      <c r="KEW8" s="30">
        <v>15.12</v>
      </c>
      <c r="KEX8" s="30">
        <v>23.72</v>
      </c>
      <c r="KEY8" s="28">
        <v>15.28</v>
      </c>
      <c r="KEZ8" s="31">
        <v>22.05</v>
      </c>
      <c r="KFA8" s="26">
        <v>70</v>
      </c>
      <c r="KFB8" s="26">
        <v>528</v>
      </c>
      <c r="KFC8" s="27" t="s">
        <v>295</v>
      </c>
      <c r="KFD8" s="30">
        <v>4.5599999999999996</v>
      </c>
      <c r="KFE8" s="30">
        <v>15.12</v>
      </c>
      <c r="KFF8" s="30">
        <v>23.72</v>
      </c>
      <c r="KFG8" s="28">
        <v>15.28</v>
      </c>
      <c r="KFH8" s="31">
        <v>22.05</v>
      </c>
      <c r="KFI8" s="26">
        <v>70</v>
      </c>
      <c r="KFJ8" s="26">
        <v>528</v>
      </c>
      <c r="KFK8" s="27" t="s">
        <v>295</v>
      </c>
      <c r="KFL8" s="30">
        <v>4.5599999999999996</v>
      </c>
      <c r="KFM8" s="30">
        <v>15.12</v>
      </c>
      <c r="KFN8" s="30">
        <v>23.72</v>
      </c>
      <c r="KFO8" s="28">
        <v>15.28</v>
      </c>
      <c r="KFP8" s="31">
        <v>22.05</v>
      </c>
      <c r="KFQ8" s="26">
        <v>70</v>
      </c>
      <c r="KFR8" s="26">
        <v>528</v>
      </c>
      <c r="KFS8" s="27" t="s">
        <v>295</v>
      </c>
      <c r="KFT8" s="30">
        <v>4.5599999999999996</v>
      </c>
      <c r="KFU8" s="30">
        <v>15.12</v>
      </c>
      <c r="KFV8" s="30">
        <v>23.72</v>
      </c>
      <c r="KFW8" s="28">
        <v>15.28</v>
      </c>
      <c r="KFX8" s="31">
        <v>22.05</v>
      </c>
      <c r="KFY8" s="26">
        <v>70</v>
      </c>
      <c r="KFZ8" s="26">
        <v>528</v>
      </c>
      <c r="KGA8" s="27" t="s">
        <v>295</v>
      </c>
      <c r="KGB8" s="30">
        <v>4.5599999999999996</v>
      </c>
      <c r="KGC8" s="30">
        <v>15.12</v>
      </c>
      <c r="KGD8" s="30">
        <v>23.72</v>
      </c>
      <c r="KGE8" s="28">
        <v>15.28</v>
      </c>
      <c r="KGF8" s="31">
        <v>22.05</v>
      </c>
      <c r="KGG8" s="26">
        <v>70</v>
      </c>
      <c r="KGH8" s="26">
        <v>528</v>
      </c>
      <c r="KGI8" s="27" t="s">
        <v>295</v>
      </c>
      <c r="KGJ8" s="30">
        <v>4.5599999999999996</v>
      </c>
      <c r="KGK8" s="30">
        <v>15.12</v>
      </c>
      <c r="KGL8" s="30">
        <v>23.72</v>
      </c>
      <c r="KGM8" s="28">
        <v>15.28</v>
      </c>
      <c r="KGN8" s="31">
        <v>22.05</v>
      </c>
      <c r="KGO8" s="26">
        <v>70</v>
      </c>
      <c r="KGP8" s="26">
        <v>528</v>
      </c>
      <c r="KGQ8" s="27" t="s">
        <v>295</v>
      </c>
      <c r="KGR8" s="30">
        <v>4.5599999999999996</v>
      </c>
      <c r="KGS8" s="30">
        <v>15.12</v>
      </c>
      <c r="KGT8" s="30">
        <v>23.72</v>
      </c>
      <c r="KGU8" s="28">
        <v>15.28</v>
      </c>
      <c r="KGV8" s="31">
        <v>22.05</v>
      </c>
      <c r="KGW8" s="26">
        <v>70</v>
      </c>
      <c r="KGX8" s="26">
        <v>528</v>
      </c>
      <c r="KGY8" s="27" t="s">
        <v>295</v>
      </c>
      <c r="KGZ8" s="30">
        <v>4.5599999999999996</v>
      </c>
      <c r="KHA8" s="30">
        <v>15.12</v>
      </c>
      <c r="KHB8" s="30">
        <v>23.72</v>
      </c>
      <c r="KHC8" s="28">
        <v>15.28</v>
      </c>
      <c r="KHD8" s="31">
        <v>22.05</v>
      </c>
      <c r="KHE8" s="26">
        <v>70</v>
      </c>
      <c r="KHF8" s="26">
        <v>528</v>
      </c>
      <c r="KHG8" s="27" t="s">
        <v>295</v>
      </c>
      <c r="KHH8" s="30">
        <v>4.5599999999999996</v>
      </c>
      <c r="KHI8" s="30">
        <v>15.12</v>
      </c>
      <c r="KHJ8" s="30">
        <v>23.72</v>
      </c>
      <c r="KHK8" s="28">
        <v>15.28</v>
      </c>
      <c r="KHL8" s="31">
        <v>22.05</v>
      </c>
      <c r="KHM8" s="26">
        <v>70</v>
      </c>
      <c r="KHN8" s="26">
        <v>528</v>
      </c>
      <c r="KHO8" s="27" t="s">
        <v>295</v>
      </c>
      <c r="KHP8" s="30">
        <v>4.5599999999999996</v>
      </c>
      <c r="KHQ8" s="30">
        <v>15.12</v>
      </c>
      <c r="KHR8" s="30">
        <v>23.72</v>
      </c>
      <c r="KHS8" s="28">
        <v>15.28</v>
      </c>
      <c r="KHT8" s="31">
        <v>22.05</v>
      </c>
      <c r="KHU8" s="26">
        <v>70</v>
      </c>
      <c r="KHV8" s="26">
        <v>528</v>
      </c>
      <c r="KHW8" s="27" t="s">
        <v>295</v>
      </c>
      <c r="KHX8" s="30">
        <v>4.5599999999999996</v>
      </c>
      <c r="KHY8" s="30">
        <v>15.12</v>
      </c>
      <c r="KHZ8" s="30">
        <v>23.72</v>
      </c>
      <c r="KIA8" s="28">
        <v>15.28</v>
      </c>
      <c r="KIB8" s="31">
        <v>22.05</v>
      </c>
      <c r="KIC8" s="26">
        <v>70</v>
      </c>
      <c r="KID8" s="26">
        <v>528</v>
      </c>
      <c r="KIE8" s="27" t="s">
        <v>295</v>
      </c>
      <c r="KIF8" s="30">
        <v>4.5599999999999996</v>
      </c>
      <c r="KIG8" s="30">
        <v>15.12</v>
      </c>
      <c r="KIH8" s="30">
        <v>23.72</v>
      </c>
      <c r="KII8" s="28">
        <v>15.28</v>
      </c>
      <c r="KIJ8" s="31">
        <v>22.05</v>
      </c>
      <c r="KIK8" s="26">
        <v>70</v>
      </c>
      <c r="KIL8" s="26">
        <v>528</v>
      </c>
      <c r="KIM8" s="27" t="s">
        <v>295</v>
      </c>
      <c r="KIN8" s="30">
        <v>4.5599999999999996</v>
      </c>
      <c r="KIO8" s="30">
        <v>15.12</v>
      </c>
      <c r="KIP8" s="30">
        <v>23.72</v>
      </c>
      <c r="KIQ8" s="28">
        <v>15.28</v>
      </c>
      <c r="KIR8" s="31">
        <v>22.05</v>
      </c>
      <c r="KIS8" s="26">
        <v>70</v>
      </c>
      <c r="KIT8" s="26">
        <v>528</v>
      </c>
      <c r="KIU8" s="27" t="s">
        <v>295</v>
      </c>
      <c r="KIV8" s="30">
        <v>4.5599999999999996</v>
      </c>
      <c r="KIW8" s="30">
        <v>15.12</v>
      </c>
      <c r="KIX8" s="30">
        <v>23.72</v>
      </c>
      <c r="KIY8" s="28">
        <v>15.28</v>
      </c>
      <c r="KIZ8" s="31">
        <v>22.05</v>
      </c>
      <c r="KJA8" s="26">
        <v>70</v>
      </c>
      <c r="KJB8" s="26">
        <v>528</v>
      </c>
      <c r="KJC8" s="27" t="s">
        <v>295</v>
      </c>
      <c r="KJD8" s="30">
        <v>4.5599999999999996</v>
      </c>
      <c r="KJE8" s="30">
        <v>15.12</v>
      </c>
      <c r="KJF8" s="30">
        <v>23.72</v>
      </c>
      <c r="KJG8" s="28">
        <v>15.28</v>
      </c>
      <c r="KJH8" s="31">
        <v>22.05</v>
      </c>
      <c r="KJI8" s="26">
        <v>70</v>
      </c>
      <c r="KJJ8" s="26">
        <v>528</v>
      </c>
      <c r="KJK8" s="27" t="s">
        <v>295</v>
      </c>
      <c r="KJL8" s="30">
        <v>4.5599999999999996</v>
      </c>
      <c r="KJM8" s="30">
        <v>15.12</v>
      </c>
      <c r="KJN8" s="30">
        <v>23.72</v>
      </c>
      <c r="KJO8" s="28">
        <v>15.28</v>
      </c>
      <c r="KJP8" s="31">
        <v>22.05</v>
      </c>
      <c r="KJQ8" s="26">
        <v>70</v>
      </c>
      <c r="KJR8" s="26">
        <v>528</v>
      </c>
      <c r="KJS8" s="27" t="s">
        <v>295</v>
      </c>
      <c r="KJT8" s="30">
        <v>4.5599999999999996</v>
      </c>
      <c r="KJU8" s="30">
        <v>15.12</v>
      </c>
      <c r="KJV8" s="30">
        <v>23.72</v>
      </c>
      <c r="KJW8" s="28">
        <v>15.28</v>
      </c>
      <c r="KJX8" s="31">
        <v>22.05</v>
      </c>
      <c r="KJY8" s="26">
        <v>70</v>
      </c>
      <c r="KJZ8" s="26">
        <v>528</v>
      </c>
      <c r="KKA8" s="27" t="s">
        <v>295</v>
      </c>
      <c r="KKB8" s="30">
        <v>4.5599999999999996</v>
      </c>
      <c r="KKC8" s="30">
        <v>15.12</v>
      </c>
      <c r="KKD8" s="30">
        <v>23.72</v>
      </c>
      <c r="KKE8" s="28">
        <v>15.28</v>
      </c>
      <c r="KKF8" s="31">
        <v>22.05</v>
      </c>
      <c r="KKG8" s="26">
        <v>70</v>
      </c>
      <c r="KKH8" s="26">
        <v>528</v>
      </c>
      <c r="KKI8" s="27" t="s">
        <v>295</v>
      </c>
      <c r="KKJ8" s="30">
        <v>4.5599999999999996</v>
      </c>
      <c r="KKK8" s="30">
        <v>15.12</v>
      </c>
      <c r="KKL8" s="30">
        <v>23.72</v>
      </c>
      <c r="KKM8" s="28">
        <v>15.28</v>
      </c>
      <c r="KKN8" s="31">
        <v>22.05</v>
      </c>
      <c r="KKO8" s="26">
        <v>70</v>
      </c>
      <c r="KKP8" s="26">
        <v>528</v>
      </c>
      <c r="KKQ8" s="27" t="s">
        <v>295</v>
      </c>
      <c r="KKR8" s="30">
        <v>4.5599999999999996</v>
      </c>
      <c r="KKS8" s="30">
        <v>15.12</v>
      </c>
      <c r="KKT8" s="30">
        <v>23.72</v>
      </c>
      <c r="KKU8" s="28">
        <v>15.28</v>
      </c>
      <c r="KKV8" s="31">
        <v>22.05</v>
      </c>
      <c r="KKW8" s="26">
        <v>70</v>
      </c>
      <c r="KKX8" s="26">
        <v>528</v>
      </c>
      <c r="KKY8" s="27" t="s">
        <v>295</v>
      </c>
      <c r="KKZ8" s="30">
        <v>4.5599999999999996</v>
      </c>
      <c r="KLA8" s="30">
        <v>15.12</v>
      </c>
      <c r="KLB8" s="30">
        <v>23.72</v>
      </c>
      <c r="KLC8" s="28">
        <v>15.28</v>
      </c>
      <c r="KLD8" s="31">
        <v>22.05</v>
      </c>
      <c r="KLE8" s="26">
        <v>70</v>
      </c>
      <c r="KLF8" s="26">
        <v>528</v>
      </c>
      <c r="KLG8" s="27" t="s">
        <v>295</v>
      </c>
      <c r="KLH8" s="30">
        <v>4.5599999999999996</v>
      </c>
      <c r="KLI8" s="30">
        <v>15.12</v>
      </c>
      <c r="KLJ8" s="30">
        <v>23.72</v>
      </c>
      <c r="KLK8" s="28">
        <v>15.28</v>
      </c>
      <c r="KLL8" s="31">
        <v>22.05</v>
      </c>
      <c r="KLM8" s="26">
        <v>70</v>
      </c>
      <c r="KLN8" s="26">
        <v>528</v>
      </c>
      <c r="KLO8" s="27" t="s">
        <v>295</v>
      </c>
      <c r="KLP8" s="30">
        <v>4.5599999999999996</v>
      </c>
      <c r="KLQ8" s="30">
        <v>15.12</v>
      </c>
      <c r="KLR8" s="30">
        <v>23.72</v>
      </c>
      <c r="KLS8" s="28">
        <v>15.28</v>
      </c>
      <c r="KLT8" s="31">
        <v>22.05</v>
      </c>
      <c r="KLU8" s="26">
        <v>70</v>
      </c>
      <c r="KLV8" s="26">
        <v>528</v>
      </c>
      <c r="KLW8" s="27" t="s">
        <v>295</v>
      </c>
      <c r="KLX8" s="30">
        <v>4.5599999999999996</v>
      </c>
      <c r="KLY8" s="30">
        <v>15.12</v>
      </c>
      <c r="KLZ8" s="30">
        <v>23.72</v>
      </c>
      <c r="KMA8" s="28">
        <v>15.28</v>
      </c>
      <c r="KMB8" s="31">
        <v>22.05</v>
      </c>
      <c r="KMC8" s="26">
        <v>70</v>
      </c>
      <c r="KMD8" s="26">
        <v>528</v>
      </c>
      <c r="KME8" s="27" t="s">
        <v>295</v>
      </c>
      <c r="KMF8" s="30">
        <v>4.5599999999999996</v>
      </c>
      <c r="KMG8" s="30">
        <v>15.12</v>
      </c>
      <c r="KMH8" s="30">
        <v>23.72</v>
      </c>
      <c r="KMI8" s="28">
        <v>15.28</v>
      </c>
      <c r="KMJ8" s="31">
        <v>22.05</v>
      </c>
      <c r="KMK8" s="26">
        <v>70</v>
      </c>
      <c r="KML8" s="26">
        <v>528</v>
      </c>
      <c r="KMM8" s="27" t="s">
        <v>295</v>
      </c>
      <c r="KMN8" s="30">
        <v>4.5599999999999996</v>
      </c>
      <c r="KMO8" s="30">
        <v>15.12</v>
      </c>
      <c r="KMP8" s="30">
        <v>23.72</v>
      </c>
      <c r="KMQ8" s="28">
        <v>15.28</v>
      </c>
      <c r="KMR8" s="31">
        <v>22.05</v>
      </c>
      <c r="KMS8" s="26">
        <v>70</v>
      </c>
      <c r="KMT8" s="26">
        <v>528</v>
      </c>
      <c r="KMU8" s="27" t="s">
        <v>295</v>
      </c>
      <c r="KMV8" s="30">
        <v>4.5599999999999996</v>
      </c>
      <c r="KMW8" s="30">
        <v>15.12</v>
      </c>
      <c r="KMX8" s="30">
        <v>23.72</v>
      </c>
      <c r="KMY8" s="28">
        <v>15.28</v>
      </c>
      <c r="KMZ8" s="31">
        <v>22.05</v>
      </c>
      <c r="KNA8" s="26">
        <v>70</v>
      </c>
      <c r="KNB8" s="26">
        <v>528</v>
      </c>
      <c r="KNC8" s="27" t="s">
        <v>295</v>
      </c>
      <c r="KND8" s="30">
        <v>4.5599999999999996</v>
      </c>
      <c r="KNE8" s="30">
        <v>15.12</v>
      </c>
      <c r="KNF8" s="30">
        <v>23.72</v>
      </c>
      <c r="KNG8" s="28">
        <v>15.28</v>
      </c>
      <c r="KNH8" s="31">
        <v>22.05</v>
      </c>
      <c r="KNI8" s="26">
        <v>70</v>
      </c>
      <c r="KNJ8" s="26">
        <v>528</v>
      </c>
      <c r="KNK8" s="27" t="s">
        <v>295</v>
      </c>
      <c r="KNL8" s="30">
        <v>4.5599999999999996</v>
      </c>
      <c r="KNM8" s="30">
        <v>15.12</v>
      </c>
      <c r="KNN8" s="30">
        <v>23.72</v>
      </c>
      <c r="KNO8" s="28">
        <v>15.28</v>
      </c>
      <c r="KNP8" s="31">
        <v>22.05</v>
      </c>
      <c r="KNQ8" s="26">
        <v>70</v>
      </c>
      <c r="KNR8" s="26">
        <v>528</v>
      </c>
      <c r="KNS8" s="27" t="s">
        <v>295</v>
      </c>
      <c r="KNT8" s="30">
        <v>4.5599999999999996</v>
      </c>
      <c r="KNU8" s="30">
        <v>15.12</v>
      </c>
      <c r="KNV8" s="30">
        <v>23.72</v>
      </c>
      <c r="KNW8" s="28">
        <v>15.28</v>
      </c>
      <c r="KNX8" s="31">
        <v>22.05</v>
      </c>
      <c r="KNY8" s="26">
        <v>70</v>
      </c>
      <c r="KNZ8" s="26">
        <v>528</v>
      </c>
      <c r="KOA8" s="27" t="s">
        <v>295</v>
      </c>
      <c r="KOB8" s="30">
        <v>4.5599999999999996</v>
      </c>
      <c r="KOC8" s="30">
        <v>15.12</v>
      </c>
      <c r="KOD8" s="30">
        <v>23.72</v>
      </c>
      <c r="KOE8" s="28">
        <v>15.28</v>
      </c>
      <c r="KOF8" s="31">
        <v>22.05</v>
      </c>
      <c r="KOG8" s="26">
        <v>70</v>
      </c>
      <c r="KOH8" s="26">
        <v>528</v>
      </c>
      <c r="KOI8" s="27" t="s">
        <v>295</v>
      </c>
      <c r="KOJ8" s="30">
        <v>4.5599999999999996</v>
      </c>
      <c r="KOK8" s="30">
        <v>15.12</v>
      </c>
      <c r="KOL8" s="30">
        <v>23.72</v>
      </c>
      <c r="KOM8" s="28">
        <v>15.28</v>
      </c>
      <c r="KON8" s="31">
        <v>22.05</v>
      </c>
      <c r="KOO8" s="26">
        <v>70</v>
      </c>
      <c r="KOP8" s="26">
        <v>528</v>
      </c>
      <c r="KOQ8" s="27" t="s">
        <v>295</v>
      </c>
      <c r="KOR8" s="30">
        <v>4.5599999999999996</v>
      </c>
      <c r="KOS8" s="30">
        <v>15.12</v>
      </c>
      <c r="KOT8" s="30">
        <v>23.72</v>
      </c>
      <c r="KOU8" s="28">
        <v>15.28</v>
      </c>
      <c r="KOV8" s="31">
        <v>22.05</v>
      </c>
      <c r="KOW8" s="26">
        <v>70</v>
      </c>
      <c r="KOX8" s="26">
        <v>528</v>
      </c>
      <c r="KOY8" s="27" t="s">
        <v>295</v>
      </c>
      <c r="KOZ8" s="30">
        <v>4.5599999999999996</v>
      </c>
      <c r="KPA8" s="30">
        <v>15.12</v>
      </c>
      <c r="KPB8" s="30">
        <v>23.72</v>
      </c>
      <c r="KPC8" s="28">
        <v>15.28</v>
      </c>
      <c r="KPD8" s="31">
        <v>22.05</v>
      </c>
      <c r="KPE8" s="26">
        <v>70</v>
      </c>
      <c r="KPF8" s="26">
        <v>528</v>
      </c>
      <c r="KPG8" s="27" t="s">
        <v>295</v>
      </c>
      <c r="KPH8" s="30">
        <v>4.5599999999999996</v>
      </c>
      <c r="KPI8" s="30">
        <v>15.12</v>
      </c>
      <c r="KPJ8" s="30">
        <v>23.72</v>
      </c>
      <c r="KPK8" s="28">
        <v>15.28</v>
      </c>
      <c r="KPL8" s="31">
        <v>22.05</v>
      </c>
      <c r="KPM8" s="26">
        <v>70</v>
      </c>
      <c r="KPN8" s="26">
        <v>528</v>
      </c>
      <c r="KPO8" s="27" t="s">
        <v>295</v>
      </c>
      <c r="KPP8" s="30">
        <v>4.5599999999999996</v>
      </c>
      <c r="KPQ8" s="30">
        <v>15.12</v>
      </c>
      <c r="KPR8" s="30">
        <v>23.72</v>
      </c>
      <c r="KPS8" s="28">
        <v>15.28</v>
      </c>
      <c r="KPT8" s="31">
        <v>22.05</v>
      </c>
      <c r="KPU8" s="26">
        <v>70</v>
      </c>
      <c r="KPV8" s="26">
        <v>528</v>
      </c>
      <c r="KPW8" s="27" t="s">
        <v>295</v>
      </c>
      <c r="KPX8" s="30">
        <v>4.5599999999999996</v>
      </c>
      <c r="KPY8" s="30">
        <v>15.12</v>
      </c>
      <c r="KPZ8" s="30">
        <v>23.72</v>
      </c>
      <c r="KQA8" s="28">
        <v>15.28</v>
      </c>
      <c r="KQB8" s="31">
        <v>22.05</v>
      </c>
      <c r="KQC8" s="26">
        <v>70</v>
      </c>
      <c r="KQD8" s="26">
        <v>528</v>
      </c>
      <c r="KQE8" s="27" t="s">
        <v>295</v>
      </c>
      <c r="KQF8" s="30">
        <v>4.5599999999999996</v>
      </c>
      <c r="KQG8" s="30">
        <v>15.12</v>
      </c>
      <c r="KQH8" s="30">
        <v>23.72</v>
      </c>
      <c r="KQI8" s="28">
        <v>15.28</v>
      </c>
      <c r="KQJ8" s="31">
        <v>22.05</v>
      </c>
      <c r="KQK8" s="26">
        <v>70</v>
      </c>
      <c r="KQL8" s="26">
        <v>528</v>
      </c>
      <c r="KQM8" s="27" t="s">
        <v>295</v>
      </c>
      <c r="KQN8" s="30">
        <v>4.5599999999999996</v>
      </c>
      <c r="KQO8" s="30">
        <v>15.12</v>
      </c>
      <c r="KQP8" s="30">
        <v>23.72</v>
      </c>
      <c r="KQQ8" s="28">
        <v>15.28</v>
      </c>
      <c r="KQR8" s="31">
        <v>22.05</v>
      </c>
      <c r="KQS8" s="26">
        <v>70</v>
      </c>
      <c r="KQT8" s="26">
        <v>528</v>
      </c>
      <c r="KQU8" s="27" t="s">
        <v>295</v>
      </c>
      <c r="KQV8" s="30">
        <v>4.5599999999999996</v>
      </c>
      <c r="KQW8" s="30">
        <v>15.12</v>
      </c>
      <c r="KQX8" s="30">
        <v>23.72</v>
      </c>
      <c r="KQY8" s="28">
        <v>15.28</v>
      </c>
      <c r="KQZ8" s="31">
        <v>22.05</v>
      </c>
      <c r="KRA8" s="26">
        <v>70</v>
      </c>
      <c r="KRB8" s="26">
        <v>528</v>
      </c>
      <c r="KRC8" s="27" t="s">
        <v>295</v>
      </c>
      <c r="KRD8" s="30">
        <v>4.5599999999999996</v>
      </c>
      <c r="KRE8" s="30">
        <v>15.12</v>
      </c>
      <c r="KRF8" s="30">
        <v>23.72</v>
      </c>
      <c r="KRG8" s="28">
        <v>15.28</v>
      </c>
      <c r="KRH8" s="31">
        <v>22.05</v>
      </c>
      <c r="KRI8" s="26">
        <v>70</v>
      </c>
      <c r="KRJ8" s="26">
        <v>528</v>
      </c>
      <c r="KRK8" s="27" t="s">
        <v>295</v>
      </c>
      <c r="KRL8" s="30">
        <v>4.5599999999999996</v>
      </c>
      <c r="KRM8" s="30">
        <v>15.12</v>
      </c>
      <c r="KRN8" s="30">
        <v>23.72</v>
      </c>
      <c r="KRO8" s="28">
        <v>15.28</v>
      </c>
      <c r="KRP8" s="31">
        <v>22.05</v>
      </c>
      <c r="KRQ8" s="26">
        <v>70</v>
      </c>
      <c r="KRR8" s="26">
        <v>528</v>
      </c>
      <c r="KRS8" s="27" t="s">
        <v>295</v>
      </c>
      <c r="KRT8" s="30">
        <v>4.5599999999999996</v>
      </c>
      <c r="KRU8" s="30">
        <v>15.12</v>
      </c>
      <c r="KRV8" s="30">
        <v>23.72</v>
      </c>
      <c r="KRW8" s="28">
        <v>15.28</v>
      </c>
      <c r="KRX8" s="31">
        <v>22.05</v>
      </c>
      <c r="KRY8" s="26">
        <v>70</v>
      </c>
      <c r="KRZ8" s="26">
        <v>528</v>
      </c>
      <c r="KSA8" s="27" t="s">
        <v>295</v>
      </c>
      <c r="KSB8" s="30">
        <v>4.5599999999999996</v>
      </c>
      <c r="KSC8" s="30">
        <v>15.12</v>
      </c>
      <c r="KSD8" s="30">
        <v>23.72</v>
      </c>
      <c r="KSE8" s="28">
        <v>15.28</v>
      </c>
      <c r="KSF8" s="31">
        <v>22.05</v>
      </c>
      <c r="KSG8" s="26">
        <v>70</v>
      </c>
      <c r="KSH8" s="26">
        <v>528</v>
      </c>
      <c r="KSI8" s="27" t="s">
        <v>295</v>
      </c>
      <c r="KSJ8" s="30">
        <v>4.5599999999999996</v>
      </c>
      <c r="KSK8" s="30">
        <v>15.12</v>
      </c>
      <c r="KSL8" s="30">
        <v>23.72</v>
      </c>
      <c r="KSM8" s="28">
        <v>15.28</v>
      </c>
      <c r="KSN8" s="31">
        <v>22.05</v>
      </c>
      <c r="KSO8" s="26">
        <v>70</v>
      </c>
      <c r="KSP8" s="26">
        <v>528</v>
      </c>
      <c r="KSQ8" s="27" t="s">
        <v>295</v>
      </c>
      <c r="KSR8" s="30">
        <v>4.5599999999999996</v>
      </c>
      <c r="KSS8" s="30">
        <v>15.12</v>
      </c>
      <c r="KST8" s="30">
        <v>23.72</v>
      </c>
      <c r="KSU8" s="28">
        <v>15.28</v>
      </c>
      <c r="KSV8" s="31">
        <v>22.05</v>
      </c>
      <c r="KSW8" s="26">
        <v>70</v>
      </c>
      <c r="KSX8" s="26">
        <v>528</v>
      </c>
      <c r="KSY8" s="27" t="s">
        <v>295</v>
      </c>
      <c r="KSZ8" s="30">
        <v>4.5599999999999996</v>
      </c>
      <c r="KTA8" s="30">
        <v>15.12</v>
      </c>
      <c r="KTB8" s="30">
        <v>23.72</v>
      </c>
      <c r="KTC8" s="28">
        <v>15.28</v>
      </c>
      <c r="KTD8" s="31">
        <v>22.05</v>
      </c>
      <c r="KTE8" s="26">
        <v>70</v>
      </c>
      <c r="KTF8" s="26">
        <v>528</v>
      </c>
      <c r="KTG8" s="27" t="s">
        <v>295</v>
      </c>
      <c r="KTH8" s="30">
        <v>4.5599999999999996</v>
      </c>
      <c r="KTI8" s="30">
        <v>15.12</v>
      </c>
      <c r="KTJ8" s="30">
        <v>23.72</v>
      </c>
      <c r="KTK8" s="28">
        <v>15.28</v>
      </c>
      <c r="KTL8" s="31">
        <v>22.05</v>
      </c>
      <c r="KTM8" s="26">
        <v>70</v>
      </c>
      <c r="KTN8" s="26">
        <v>528</v>
      </c>
      <c r="KTO8" s="27" t="s">
        <v>295</v>
      </c>
      <c r="KTP8" s="30">
        <v>4.5599999999999996</v>
      </c>
      <c r="KTQ8" s="30">
        <v>15.12</v>
      </c>
      <c r="KTR8" s="30">
        <v>23.72</v>
      </c>
      <c r="KTS8" s="28">
        <v>15.28</v>
      </c>
      <c r="KTT8" s="31">
        <v>22.05</v>
      </c>
      <c r="KTU8" s="26">
        <v>70</v>
      </c>
      <c r="KTV8" s="26">
        <v>528</v>
      </c>
      <c r="KTW8" s="27" t="s">
        <v>295</v>
      </c>
      <c r="KTX8" s="30">
        <v>4.5599999999999996</v>
      </c>
      <c r="KTY8" s="30">
        <v>15.12</v>
      </c>
      <c r="KTZ8" s="30">
        <v>23.72</v>
      </c>
      <c r="KUA8" s="28">
        <v>15.28</v>
      </c>
      <c r="KUB8" s="31">
        <v>22.05</v>
      </c>
      <c r="KUC8" s="26">
        <v>70</v>
      </c>
      <c r="KUD8" s="26">
        <v>528</v>
      </c>
      <c r="KUE8" s="27" t="s">
        <v>295</v>
      </c>
      <c r="KUF8" s="30">
        <v>4.5599999999999996</v>
      </c>
      <c r="KUG8" s="30">
        <v>15.12</v>
      </c>
      <c r="KUH8" s="30">
        <v>23.72</v>
      </c>
      <c r="KUI8" s="28">
        <v>15.28</v>
      </c>
      <c r="KUJ8" s="31">
        <v>22.05</v>
      </c>
      <c r="KUK8" s="26">
        <v>70</v>
      </c>
      <c r="KUL8" s="26">
        <v>528</v>
      </c>
      <c r="KUM8" s="27" t="s">
        <v>295</v>
      </c>
      <c r="KUN8" s="30">
        <v>4.5599999999999996</v>
      </c>
      <c r="KUO8" s="30">
        <v>15.12</v>
      </c>
      <c r="KUP8" s="30">
        <v>23.72</v>
      </c>
      <c r="KUQ8" s="28">
        <v>15.28</v>
      </c>
      <c r="KUR8" s="31">
        <v>22.05</v>
      </c>
      <c r="KUS8" s="26">
        <v>70</v>
      </c>
      <c r="KUT8" s="26">
        <v>528</v>
      </c>
      <c r="KUU8" s="27" t="s">
        <v>295</v>
      </c>
      <c r="KUV8" s="30">
        <v>4.5599999999999996</v>
      </c>
      <c r="KUW8" s="30">
        <v>15.12</v>
      </c>
      <c r="KUX8" s="30">
        <v>23.72</v>
      </c>
      <c r="KUY8" s="28">
        <v>15.28</v>
      </c>
      <c r="KUZ8" s="31">
        <v>22.05</v>
      </c>
      <c r="KVA8" s="26">
        <v>70</v>
      </c>
      <c r="KVB8" s="26">
        <v>528</v>
      </c>
      <c r="KVC8" s="27" t="s">
        <v>295</v>
      </c>
      <c r="KVD8" s="30">
        <v>4.5599999999999996</v>
      </c>
      <c r="KVE8" s="30">
        <v>15.12</v>
      </c>
      <c r="KVF8" s="30">
        <v>23.72</v>
      </c>
      <c r="KVG8" s="28">
        <v>15.28</v>
      </c>
      <c r="KVH8" s="31">
        <v>22.05</v>
      </c>
      <c r="KVI8" s="26">
        <v>70</v>
      </c>
      <c r="KVJ8" s="26">
        <v>528</v>
      </c>
      <c r="KVK8" s="27" t="s">
        <v>295</v>
      </c>
      <c r="KVL8" s="30">
        <v>4.5599999999999996</v>
      </c>
      <c r="KVM8" s="30">
        <v>15.12</v>
      </c>
      <c r="KVN8" s="30">
        <v>23.72</v>
      </c>
      <c r="KVO8" s="28">
        <v>15.28</v>
      </c>
      <c r="KVP8" s="31">
        <v>22.05</v>
      </c>
      <c r="KVQ8" s="26">
        <v>70</v>
      </c>
      <c r="KVR8" s="26">
        <v>528</v>
      </c>
      <c r="KVS8" s="27" t="s">
        <v>295</v>
      </c>
      <c r="KVT8" s="30">
        <v>4.5599999999999996</v>
      </c>
      <c r="KVU8" s="30">
        <v>15.12</v>
      </c>
      <c r="KVV8" s="30">
        <v>23.72</v>
      </c>
      <c r="KVW8" s="28">
        <v>15.28</v>
      </c>
      <c r="KVX8" s="31">
        <v>22.05</v>
      </c>
      <c r="KVY8" s="26">
        <v>70</v>
      </c>
      <c r="KVZ8" s="26">
        <v>528</v>
      </c>
      <c r="KWA8" s="27" t="s">
        <v>295</v>
      </c>
      <c r="KWB8" s="30">
        <v>4.5599999999999996</v>
      </c>
      <c r="KWC8" s="30">
        <v>15.12</v>
      </c>
      <c r="KWD8" s="30">
        <v>23.72</v>
      </c>
      <c r="KWE8" s="28">
        <v>15.28</v>
      </c>
      <c r="KWF8" s="31">
        <v>22.05</v>
      </c>
      <c r="KWG8" s="26">
        <v>70</v>
      </c>
      <c r="KWH8" s="26">
        <v>528</v>
      </c>
      <c r="KWI8" s="27" t="s">
        <v>295</v>
      </c>
      <c r="KWJ8" s="30">
        <v>4.5599999999999996</v>
      </c>
      <c r="KWK8" s="30">
        <v>15.12</v>
      </c>
      <c r="KWL8" s="30">
        <v>23.72</v>
      </c>
      <c r="KWM8" s="28">
        <v>15.28</v>
      </c>
      <c r="KWN8" s="31">
        <v>22.05</v>
      </c>
      <c r="KWO8" s="26">
        <v>70</v>
      </c>
      <c r="KWP8" s="26">
        <v>528</v>
      </c>
      <c r="KWQ8" s="27" t="s">
        <v>295</v>
      </c>
      <c r="KWR8" s="30">
        <v>4.5599999999999996</v>
      </c>
      <c r="KWS8" s="30">
        <v>15.12</v>
      </c>
      <c r="KWT8" s="30">
        <v>23.72</v>
      </c>
      <c r="KWU8" s="28">
        <v>15.28</v>
      </c>
      <c r="KWV8" s="31">
        <v>22.05</v>
      </c>
      <c r="KWW8" s="26">
        <v>70</v>
      </c>
      <c r="KWX8" s="26">
        <v>528</v>
      </c>
      <c r="KWY8" s="27" t="s">
        <v>295</v>
      </c>
      <c r="KWZ8" s="30">
        <v>4.5599999999999996</v>
      </c>
      <c r="KXA8" s="30">
        <v>15.12</v>
      </c>
      <c r="KXB8" s="30">
        <v>23.72</v>
      </c>
      <c r="KXC8" s="28">
        <v>15.28</v>
      </c>
      <c r="KXD8" s="31">
        <v>22.05</v>
      </c>
      <c r="KXE8" s="26">
        <v>70</v>
      </c>
      <c r="KXF8" s="26">
        <v>528</v>
      </c>
      <c r="KXG8" s="27" t="s">
        <v>295</v>
      </c>
      <c r="KXH8" s="30">
        <v>4.5599999999999996</v>
      </c>
      <c r="KXI8" s="30">
        <v>15.12</v>
      </c>
      <c r="KXJ8" s="30">
        <v>23.72</v>
      </c>
      <c r="KXK8" s="28">
        <v>15.28</v>
      </c>
      <c r="KXL8" s="31">
        <v>22.05</v>
      </c>
      <c r="KXM8" s="26">
        <v>70</v>
      </c>
      <c r="KXN8" s="26">
        <v>528</v>
      </c>
      <c r="KXO8" s="27" t="s">
        <v>295</v>
      </c>
      <c r="KXP8" s="30">
        <v>4.5599999999999996</v>
      </c>
      <c r="KXQ8" s="30">
        <v>15.12</v>
      </c>
      <c r="KXR8" s="30">
        <v>23.72</v>
      </c>
      <c r="KXS8" s="28">
        <v>15.28</v>
      </c>
      <c r="KXT8" s="31">
        <v>22.05</v>
      </c>
      <c r="KXU8" s="26">
        <v>70</v>
      </c>
      <c r="KXV8" s="26">
        <v>528</v>
      </c>
      <c r="KXW8" s="27" t="s">
        <v>295</v>
      </c>
      <c r="KXX8" s="30">
        <v>4.5599999999999996</v>
      </c>
      <c r="KXY8" s="30">
        <v>15.12</v>
      </c>
      <c r="KXZ8" s="30">
        <v>23.72</v>
      </c>
      <c r="KYA8" s="28">
        <v>15.28</v>
      </c>
      <c r="KYB8" s="31">
        <v>22.05</v>
      </c>
      <c r="KYC8" s="26">
        <v>70</v>
      </c>
      <c r="KYD8" s="26">
        <v>528</v>
      </c>
      <c r="KYE8" s="27" t="s">
        <v>295</v>
      </c>
      <c r="KYF8" s="30">
        <v>4.5599999999999996</v>
      </c>
      <c r="KYG8" s="30">
        <v>15.12</v>
      </c>
      <c r="KYH8" s="30">
        <v>23.72</v>
      </c>
      <c r="KYI8" s="28">
        <v>15.28</v>
      </c>
      <c r="KYJ8" s="31">
        <v>22.05</v>
      </c>
      <c r="KYK8" s="26">
        <v>70</v>
      </c>
      <c r="KYL8" s="26">
        <v>528</v>
      </c>
      <c r="KYM8" s="27" t="s">
        <v>295</v>
      </c>
      <c r="KYN8" s="30">
        <v>4.5599999999999996</v>
      </c>
      <c r="KYO8" s="30">
        <v>15.12</v>
      </c>
      <c r="KYP8" s="30">
        <v>23.72</v>
      </c>
      <c r="KYQ8" s="28">
        <v>15.28</v>
      </c>
      <c r="KYR8" s="31">
        <v>22.05</v>
      </c>
      <c r="KYS8" s="26">
        <v>70</v>
      </c>
      <c r="KYT8" s="26">
        <v>528</v>
      </c>
      <c r="KYU8" s="27" t="s">
        <v>295</v>
      </c>
      <c r="KYV8" s="30">
        <v>4.5599999999999996</v>
      </c>
      <c r="KYW8" s="30">
        <v>15.12</v>
      </c>
      <c r="KYX8" s="30">
        <v>23.72</v>
      </c>
      <c r="KYY8" s="28">
        <v>15.28</v>
      </c>
      <c r="KYZ8" s="31">
        <v>22.05</v>
      </c>
      <c r="KZA8" s="26">
        <v>70</v>
      </c>
      <c r="KZB8" s="26">
        <v>528</v>
      </c>
      <c r="KZC8" s="27" t="s">
        <v>295</v>
      </c>
      <c r="KZD8" s="30">
        <v>4.5599999999999996</v>
      </c>
      <c r="KZE8" s="30">
        <v>15.12</v>
      </c>
      <c r="KZF8" s="30">
        <v>23.72</v>
      </c>
      <c r="KZG8" s="28">
        <v>15.28</v>
      </c>
      <c r="KZH8" s="31">
        <v>22.05</v>
      </c>
      <c r="KZI8" s="26">
        <v>70</v>
      </c>
      <c r="KZJ8" s="26">
        <v>528</v>
      </c>
      <c r="KZK8" s="27" t="s">
        <v>295</v>
      </c>
      <c r="KZL8" s="30">
        <v>4.5599999999999996</v>
      </c>
      <c r="KZM8" s="30">
        <v>15.12</v>
      </c>
      <c r="KZN8" s="30">
        <v>23.72</v>
      </c>
      <c r="KZO8" s="28">
        <v>15.28</v>
      </c>
      <c r="KZP8" s="31">
        <v>22.05</v>
      </c>
      <c r="KZQ8" s="26">
        <v>70</v>
      </c>
      <c r="KZR8" s="26">
        <v>528</v>
      </c>
      <c r="KZS8" s="27" t="s">
        <v>295</v>
      </c>
      <c r="KZT8" s="30">
        <v>4.5599999999999996</v>
      </c>
      <c r="KZU8" s="30">
        <v>15.12</v>
      </c>
      <c r="KZV8" s="30">
        <v>23.72</v>
      </c>
      <c r="KZW8" s="28">
        <v>15.28</v>
      </c>
      <c r="KZX8" s="31">
        <v>22.05</v>
      </c>
      <c r="KZY8" s="26">
        <v>70</v>
      </c>
      <c r="KZZ8" s="26">
        <v>528</v>
      </c>
      <c r="LAA8" s="27" t="s">
        <v>295</v>
      </c>
      <c r="LAB8" s="30">
        <v>4.5599999999999996</v>
      </c>
      <c r="LAC8" s="30">
        <v>15.12</v>
      </c>
      <c r="LAD8" s="30">
        <v>23.72</v>
      </c>
      <c r="LAE8" s="28">
        <v>15.28</v>
      </c>
      <c r="LAF8" s="31">
        <v>22.05</v>
      </c>
      <c r="LAG8" s="26">
        <v>70</v>
      </c>
      <c r="LAH8" s="26">
        <v>528</v>
      </c>
      <c r="LAI8" s="27" t="s">
        <v>295</v>
      </c>
      <c r="LAJ8" s="30">
        <v>4.5599999999999996</v>
      </c>
      <c r="LAK8" s="30">
        <v>15.12</v>
      </c>
      <c r="LAL8" s="30">
        <v>23.72</v>
      </c>
      <c r="LAM8" s="28">
        <v>15.28</v>
      </c>
      <c r="LAN8" s="31">
        <v>22.05</v>
      </c>
      <c r="LAO8" s="26">
        <v>70</v>
      </c>
      <c r="LAP8" s="26">
        <v>528</v>
      </c>
      <c r="LAQ8" s="27" t="s">
        <v>295</v>
      </c>
      <c r="LAR8" s="30">
        <v>4.5599999999999996</v>
      </c>
      <c r="LAS8" s="30">
        <v>15.12</v>
      </c>
      <c r="LAT8" s="30">
        <v>23.72</v>
      </c>
      <c r="LAU8" s="28">
        <v>15.28</v>
      </c>
      <c r="LAV8" s="31">
        <v>22.05</v>
      </c>
      <c r="LAW8" s="26">
        <v>70</v>
      </c>
      <c r="LAX8" s="26">
        <v>528</v>
      </c>
      <c r="LAY8" s="27" t="s">
        <v>295</v>
      </c>
      <c r="LAZ8" s="30">
        <v>4.5599999999999996</v>
      </c>
      <c r="LBA8" s="30">
        <v>15.12</v>
      </c>
      <c r="LBB8" s="30">
        <v>23.72</v>
      </c>
      <c r="LBC8" s="28">
        <v>15.28</v>
      </c>
      <c r="LBD8" s="31">
        <v>22.05</v>
      </c>
      <c r="LBE8" s="26">
        <v>70</v>
      </c>
      <c r="LBF8" s="26">
        <v>528</v>
      </c>
      <c r="LBG8" s="27" t="s">
        <v>295</v>
      </c>
      <c r="LBH8" s="30">
        <v>4.5599999999999996</v>
      </c>
      <c r="LBI8" s="30">
        <v>15.12</v>
      </c>
      <c r="LBJ8" s="30">
        <v>23.72</v>
      </c>
      <c r="LBK8" s="28">
        <v>15.28</v>
      </c>
      <c r="LBL8" s="31">
        <v>22.05</v>
      </c>
      <c r="LBM8" s="26">
        <v>70</v>
      </c>
      <c r="LBN8" s="26">
        <v>528</v>
      </c>
      <c r="LBO8" s="27" t="s">
        <v>295</v>
      </c>
      <c r="LBP8" s="30">
        <v>4.5599999999999996</v>
      </c>
      <c r="LBQ8" s="30">
        <v>15.12</v>
      </c>
      <c r="LBR8" s="30">
        <v>23.72</v>
      </c>
      <c r="LBS8" s="28">
        <v>15.28</v>
      </c>
      <c r="LBT8" s="31">
        <v>22.05</v>
      </c>
      <c r="LBU8" s="26">
        <v>70</v>
      </c>
      <c r="LBV8" s="26">
        <v>528</v>
      </c>
      <c r="LBW8" s="27" t="s">
        <v>295</v>
      </c>
      <c r="LBX8" s="30">
        <v>4.5599999999999996</v>
      </c>
      <c r="LBY8" s="30">
        <v>15.12</v>
      </c>
      <c r="LBZ8" s="30">
        <v>23.72</v>
      </c>
      <c r="LCA8" s="28">
        <v>15.28</v>
      </c>
      <c r="LCB8" s="31">
        <v>22.05</v>
      </c>
      <c r="LCC8" s="26">
        <v>70</v>
      </c>
      <c r="LCD8" s="26">
        <v>528</v>
      </c>
      <c r="LCE8" s="27" t="s">
        <v>295</v>
      </c>
      <c r="LCF8" s="30">
        <v>4.5599999999999996</v>
      </c>
      <c r="LCG8" s="30">
        <v>15.12</v>
      </c>
      <c r="LCH8" s="30">
        <v>23.72</v>
      </c>
      <c r="LCI8" s="28">
        <v>15.28</v>
      </c>
      <c r="LCJ8" s="31">
        <v>22.05</v>
      </c>
      <c r="LCK8" s="26">
        <v>70</v>
      </c>
      <c r="LCL8" s="26">
        <v>528</v>
      </c>
      <c r="LCM8" s="27" t="s">
        <v>295</v>
      </c>
      <c r="LCN8" s="30">
        <v>4.5599999999999996</v>
      </c>
      <c r="LCO8" s="30">
        <v>15.12</v>
      </c>
      <c r="LCP8" s="30">
        <v>23.72</v>
      </c>
      <c r="LCQ8" s="28">
        <v>15.28</v>
      </c>
      <c r="LCR8" s="31">
        <v>22.05</v>
      </c>
      <c r="LCS8" s="26">
        <v>70</v>
      </c>
      <c r="LCT8" s="26">
        <v>528</v>
      </c>
      <c r="LCU8" s="27" t="s">
        <v>295</v>
      </c>
      <c r="LCV8" s="30">
        <v>4.5599999999999996</v>
      </c>
      <c r="LCW8" s="30">
        <v>15.12</v>
      </c>
      <c r="LCX8" s="30">
        <v>23.72</v>
      </c>
      <c r="LCY8" s="28">
        <v>15.28</v>
      </c>
      <c r="LCZ8" s="31">
        <v>22.05</v>
      </c>
      <c r="LDA8" s="26">
        <v>70</v>
      </c>
      <c r="LDB8" s="26">
        <v>528</v>
      </c>
      <c r="LDC8" s="27" t="s">
        <v>295</v>
      </c>
      <c r="LDD8" s="30">
        <v>4.5599999999999996</v>
      </c>
      <c r="LDE8" s="30">
        <v>15.12</v>
      </c>
      <c r="LDF8" s="30">
        <v>23.72</v>
      </c>
      <c r="LDG8" s="28">
        <v>15.28</v>
      </c>
      <c r="LDH8" s="31">
        <v>22.05</v>
      </c>
      <c r="LDI8" s="26">
        <v>70</v>
      </c>
      <c r="LDJ8" s="26">
        <v>528</v>
      </c>
      <c r="LDK8" s="27" t="s">
        <v>295</v>
      </c>
      <c r="LDL8" s="30">
        <v>4.5599999999999996</v>
      </c>
      <c r="LDM8" s="30">
        <v>15.12</v>
      </c>
      <c r="LDN8" s="30">
        <v>23.72</v>
      </c>
      <c r="LDO8" s="28">
        <v>15.28</v>
      </c>
      <c r="LDP8" s="31">
        <v>22.05</v>
      </c>
      <c r="LDQ8" s="26">
        <v>70</v>
      </c>
      <c r="LDR8" s="26">
        <v>528</v>
      </c>
      <c r="LDS8" s="27" t="s">
        <v>295</v>
      </c>
      <c r="LDT8" s="30">
        <v>4.5599999999999996</v>
      </c>
      <c r="LDU8" s="30">
        <v>15.12</v>
      </c>
      <c r="LDV8" s="30">
        <v>23.72</v>
      </c>
      <c r="LDW8" s="28">
        <v>15.28</v>
      </c>
      <c r="LDX8" s="31">
        <v>22.05</v>
      </c>
      <c r="LDY8" s="26">
        <v>70</v>
      </c>
      <c r="LDZ8" s="26">
        <v>528</v>
      </c>
      <c r="LEA8" s="27" t="s">
        <v>295</v>
      </c>
      <c r="LEB8" s="30">
        <v>4.5599999999999996</v>
      </c>
      <c r="LEC8" s="30">
        <v>15.12</v>
      </c>
      <c r="LED8" s="30">
        <v>23.72</v>
      </c>
      <c r="LEE8" s="28">
        <v>15.28</v>
      </c>
      <c r="LEF8" s="31">
        <v>22.05</v>
      </c>
      <c r="LEG8" s="26">
        <v>70</v>
      </c>
      <c r="LEH8" s="26">
        <v>528</v>
      </c>
      <c r="LEI8" s="27" t="s">
        <v>295</v>
      </c>
      <c r="LEJ8" s="30">
        <v>4.5599999999999996</v>
      </c>
      <c r="LEK8" s="30">
        <v>15.12</v>
      </c>
      <c r="LEL8" s="30">
        <v>23.72</v>
      </c>
      <c r="LEM8" s="28">
        <v>15.28</v>
      </c>
      <c r="LEN8" s="31">
        <v>22.05</v>
      </c>
      <c r="LEO8" s="26">
        <v>70</v>
      </c>
      <c r="LEP8" s="26">
        <v>528</v>
      </c>
      <c r="LEQ8" s="27" t="s">
        <v>295</v>
      </c>
      <c r="LER8" s="30">
        <v>4.5599999999999996</v>
      </c>
      <c r="LES8" s="30">
        <v>15.12</v>
      </c>
      <c r="LET8" s="30">
        <v>23.72</v>
      </c>
      <c r="LEU8" s="28">
        <v>15.28</v>
      </c>
      <c r="LEV8" s="31">
        <v>22.05</v>
      </c>
      <c r="LEW8" s="26">
        <v>70</v>
      </c>
      <c r="LEX8" s="26">
        <v>528</v>
      </c>
      <c r="LEY8" s="27" t="s">
        <v>295</v>
      </c>
      <c r="LEZ8" s="30">
        <v>4.5599999999999996</v>
      </c>
      <c r="LFA8" s="30">
        <v>15.12</v>
      </c>
      <c r="LFB8" s="30">
        <v>23.72</v>
      </c>
      <c r="LFC8" s="28">
        <v>15.28</v>
      </c>
      <c r="LFD8" s="31">
        <v>22.05</v>
      </c>
      <c r="LFE8" s="26">
        <v>70</v>
      </c>
      <c r="LFF8" s="26">
        <v>528</v>
      </c>
      <c r="LFG8" s="27" t="s">
        <v>295</v>
      </c>
      <c r="LFH8" s="30">
        <v>4.5599999999999996</v>
      </c>
      <c r="LFI8" s="30">
        <v>15.12</v>
      </c>
      <c r="LFJ8" s="30">
        <v>23.72</v>
      </c>
      <c r="LFK8" s="28">
        <v>15.28</v>
      </c>
      <c r="LFL8" s="31">
        <v>22.05</v>
      </c>
      <c r="LFM8" s="26">
        <v>70</v>
      </c>
      <c r="LFN8" s="26">
        <v>528</v>
      </c>
      <c r="LFO8" s="27" t="s">
        <v>295</v>
      </c>
      <c r="LFP8" s="30">
        <v>4.5599999999999996</v>
      </c>
      <c r="LFQ8" s="30">
        <v>15.12</v>
      </c>
      <c r="LFR8" s="30">
        <v>23.72</v>
      </c>
      <c r="LFS8" s="28">
        <v>15.28</v>
      </c>
      <c r="LFT8" s="31">
        <v>22.05</v>
      </c>
      <c r="LFU8" s="26">
        <v>70</v>
      </c>
      <c r="LFV8" s="26">
        <v>528</v>
      </c>
      <c r="LFW8" s="27" t="s">
        <v>295</v>
      </c>
      <c r="LFX8" s="30">
        <v>4.5599999999999996</v>
      </c>
      <c r="LFY8" s="30">
        <v>15.12</v>
      </c>
      <c r="LFZ8" s="30">
        <v>23.72</v>
      </c>
      <c r="LGA8" s="28">
        <v>15.28</v>
      </c>
      <c r="LGB8" s="31">
        <v>22.05</v>
      </c>
      <c r="LGC8" s="26">
        <v>70</v>
      </c>
      <c r="LGD8" s="26">
        <v>528</v>
      </c>
      <c r="LGE8" s="27" t="s">
        <v>295</v>
      </c>
      <c r="LGF8" s="30">
        <v>4.5599999999999996</v>
      </c>
      <c r="LGG8" s="30">
        <v>15.12</v>
      </c>
      <c r="LGH8" s="30">
        <v>23.72</v>
      </c>
      <c r="LGI8" s="28">
        <v>15.28</v>
      </c>
      <c r="LGJ8" s="31">
        <v>22.05</v>
      </c>
      <c r="LGK8" s="26">
        <v>70</v>
      </c>
      <c r="LGL8" s="26">
        <v>528</v>
      </c>
      <c r="LGM8" s="27" t="s">
        <v>295</v>
      </c>
      <c r="LGN8" s="30">
        <v>4.5599999999999996</v>
      </c>
      <c r="LGO8" s="30">
        <v>15.12</v>
      </c>
      <c r="LGP8" s="30">
        <v>23.72</v>
      </c>
      <c r="LGQ8" s="28">
        <v>15.28</v>
      </c>
      <c r="LGR8" s="31">
        <v>22.05</v>
      </c>
      <c r="LGS8" s="26">
        <v>70</v>
      </c>
      <c r="LGT8" s="26">
        <v>528</v>
      </c>
      <c r="LGU8" s="27" t="s">
        <v>295</v>
      </c>
      <c r="LGV8" s="30">
        <v>4.5599999999999996</v>
      </c>
      <c r="LGW8" s="30">
        <v>15.12</v>
      </c>
      <c r="LGX8" s="30">
        <v>23.72</v>
      </c>
      <c r="LGY8" s="28">
        <v>15.28</v>
      </c>
      <c r="LGZ8" s="31">
        <v>22.05</v>
      </c>
      <c r="LHA8" s="26">
        <v>70</v>
      </c>
      <c r="LHB8" s="26">
        <v>528</v>
      </c>
      <c r="LHC8" s="27" t="s">
        <v>295</v>
      </c>
      <c r="LHD8" s="30">
        <v>4.5599999999999996</v>
      </c>
      <c r="LHE8" s="30">
        <v>15.12</v>
      </c>
      <c r="LHF8" s="30">
        <v>23.72</v>
      </c>
      <c r="LHG8" s="28">
        <v>15.28</v>
      </c>
      <c r="LHH8" s="31">
        <v>22.05</v>
      </c>
      <c r="LHI8" s="26">
        <v>70</v>
      </c>
      <c r="LHJ8" s="26">
        <v>528</v>
      </c>
      <c r="LHK8" s="27" t="s">
        <v>295</v>
      </c>
      <c r="LHL8" s="30">
        <v>4.5599999999999996</v>
      </c>
      <c r="LHM8" s="30">
        <v>15.12</v>
      </c>
      <c r="LHN8" s="30">
        <v>23.72</v>
      </c>
      <c r="LHO8" s="28">
        <v>15.28</v>
      </c>
      <c r="LHP8" s="31">
        <v>22.05</v>
      </c>
      <c r="LHQ8" s="26">
        <v>70</v>
      </c>
      <c r="LHR8" s="26">
        <v>528</v>
      </c>
      <c r="LHS8" s="27" t="s">
        <v>295</v>
      </c>
      <c r="LHT8" s="30">
        <v>4.5599999999999996</v>
      </c>
      <c r="LHU8" s="30">
        <v>15.12</v>
      </c>
      <c r="LHV8" s="30">
        <v>23.72</v>
      </c>
      <c r="LHW8" s="28">
        <v>15.28</v>
      </c>
      <c r="LHX8" s="31">
        <v>22.05</v>
      </c>
      <c r="LHY8" s="26">
        <v>70</v>
      </c>
      <c r="LHZ8" s="26">
        <v>528</v>
      </c>
      <c r="LIA8" s="27" t="s">
        <v>295</v>
      </c>
      <c r="LIB8" s="30">
        <v>4.5599999999999996</v>
      </c>
      <c r="LIC8" s="30">
        <v>15.12</v>
      </c>
      <c r="LID8" s="30">
        <v>23.72</v>
      </c>
      <c r="LIE8" s="28">
        <v>15.28</v>
      </c>
      <c r="LIF8" s="31">
        <v>22.05</v>
      </c>
      <c r="LIG8" s="26">
        <v>70</v>
      </c>
      <c r="LIH8" s="26">
        <v>528</v>
      </c>
      <c r="LII8" s="27" t="s">
        <v>295</v>
      </c>
      <c r="LIJ8" s="30">
        <v>4.5599999999999996</v>
      </c>
      <c r="LIK8" s="30">
        <v>15.12</v>
      </c>
      <c r="LIL8" s="30">
        <v>23.72</v>
      </c>
      <c r="LIM8" s="28">
        <v>15.28</v>
      </c>
      <c r="LIN8" s="31">
        <v>22.05</v>
      </c>
      <c r="LIO8" s="26">
        <v>70</v>
      </c>
      <c r="LIP8" s="26">
        <v>528</v>
      </c>
      <c r="LIQ8" s="27" t="s">
        <v>295</v>
      </c>
      <c r="LIR8" s="30">
        <v>4.5599999999999996</v>
      </c>
      <c r="LIS8" s="30">
        <v>15.12</v>
      </c>
      <c r="LIT8" s="30">
        <v>23.72</v>
      </c>
      <c r="LIU8" s="28">
        <v>15.28</v>
      </c>
      <c r="LIV8" s="31">
        <v>22.05</v>
      </c>
      <c r="LIW8" s="26">
        <v>70</v>
      </c>
      <c r="LIX8" s="26">
        <v>528</v>
      </c>
      <c r="LIY8" s="27" t="s">
        <v>295</v>
      </c>
      <c r="LIZ8" s="30">
        <v>4.5599999999999996</v>
      </c>
      <c r="LJA8" s="30">
        <v>15.12</v>
      </c>
      <c r="LJB8" s="30">
        <v>23.72</v>
      </c>
      <c r="LJC8" s="28">
        <v>15.28</v>
      </c>
      <c r="LJD8" s="31">
        <v>22.05</v>
      </c>
      <c r="LJE8" s="26">
        <v>70</v>
      </c>
      <c r="LJF8" s="26">
        <v>528</v>
      </c>
      <c r="LJG8" s="27" t="s">
        <v>295</v>
      </c>
      <c r="LJH8" s="30">
        <v>4.5599999999999996</v>
      </c>
      <c r="LJI8" s="30">
        <v>15.12</v>
      </c>
      <c r="LJJ8" s="30">
        <v>23.72</v>
      </c>
      <c r="LJK8" s="28">
        <v>15.28</v>
      </c>
      <c r="LJL8" s="31">
        <v>22.05</v>
      </c>
      <c r="LJM8" s="26">
        <v>70</v>
      </c>
      <c r="LJN8" s="26">
        <v>528</v>
      </c>
      <c r="LJO8" s="27" t="s">
        <v>295</v>
      </c>
      <c r="LJP8" s="30">
        <v>4.5599999999999996</v>
      </c>
      <c r="LJQ8" s="30">
        <v>15.12</v>
      </c>
      <c r="LJR8" s="30">
        <v>23.72</v>
      </c>
      <c r="LJS8" s="28">
        <v>15.28</v>
      </c>
      <c r="LJT8" s="31">
        <v>22.05</v>
      </c>
      <c r="LJU8" s="26">
        <v>70</v>
      </c>
      <c r="LJV8" s="26">
        <v>528</v>
      </c>
      <c r="LJW8" s="27" t="s">
        <v>295</v>
      </c>
      <c r="LJX8" s="30">
        <v>4.5599999999999996</v>
      </c>
      <c r="LJY8" s="30">
        <v>15.12</v>
      </c>
      <c r="LJZ8" s="30">
        <v>23.72</v>
      </c>
      <c r="LKA8" s="28">
        <v>15.28</v>
      </c>
      <c r="LKB8" s="31">
        <v>22.05</v>
      </c>
      <c r="LKC8" s="26">
        <v>70</v>
      </c>
      <c r="LKD8" s="26">
        <v>528</v>
      </c>
      <c r="LKE8" s="27" t="s">
        <v>295</v>
      </c>
      <c r="LKF8" s="30">
        <v>4.5599999999999996</v>
      </c>
      <c r="LKG8" s="30">
        <v>15.12</v>
      </c>
      <c r="LKH8" s="30">
        <v>23.72</v>
      </c>
      <c r="LKI8" s="28">
        <v>15.28</v>
      </c>
      <c r="LKJ8" s="31">
        <v>22.05</v>
      </c>
      <c r="LKK8" s="26">
        <v>70</v>
      </c>
      <c r="LKL8" s="26">
        <v>528</v>
      </c>
      <c r="LKM8" s="27" t="s">
        <v>295</v>
      </c>
      <c r="LKN8" s="30">
        <v>4.5599999999999996</v>
      </c>
      <c r="LKO8" s="30">
        <v>15.12</v>
      </c>
      <c r="LKP8" s="30">
        <v>23.72</v>
      </c>
      <c r="LKQ8" s="28">
        <v>15.28</v>
      </c>
      <c r="LKR8" s="31">
        <v>22.05</v>
      </c>
      <c r="LKS8" s="26">
        <v>70</v>
      </c>
      <c r="LKT8" s="26">
        <v>528</v>
      </c>
      <c r="LKU8" s="27" t="s">
        <v>295</v>
      </c>
      <c r="LKV8" s="30">
        <v>4.5599999999999996</v>
      </c>
      <c r="LKW8" s="30">
        <v>15.12</v>
      </c>
      <c r="LKX8" s="30">
        <v>23.72</v>
      </c>
      <c r="LKY8" s="28">
        <v>15.28</v>
      </c>
      <c r="LKZ8" s="31">
        <v>22.05</v>
      </c>
      <c r="LLA8" s="26">
        <v>70</v>
      </c>
      <c r="LLB8" s="26">
        <v>528</v>
      </c>
      <c r="LLC8" s="27" t="s">
        <v>295</v>
      </c>
      <c r="LLD8" s="30">
        <v>4.5599999999999996</v>
      </c>
      <c r="LLE8" s="30">
        <v>15.12</v>
      </c>
      <c r="LLF8" s="30">
        <v>23.72</v>
      </c>
      <c r="LLG8" s="28">
        <v>15.28</v>
      </c>
      <c r="LLH8" s="31">
        <v>22.05</v>
      </c>
      <c r="LLI8" s="26">
        <v>70</v>
      </c>
      <c r="LLJ8" s="26">
        <v>528</v>
      </c>
      <c r="LLK8" s="27" t="s">
        <v>295</v>
      </c>
      <c r="LLL8" s="30">
        <v>4.5599999999999996</v>
      </c>
      <c r="LLM8" s="30">
        <v>15.12</v>
      </c>
      <c r="LLN8" s="30">
        <v>23.72</v>
      </c>
      <c r="LLO8" s="28">
        <v>15.28</v>
      </c>
      <c r="LLP8" s="31">
        <v>22.05</v>
      </c>
      <c r="LLQ8" s="26">
        <v>70</v>
      </c>
      <c r="LLR8" s="26">
        <v>528</v>
      </c>
      <c r="LLS8" s="27" t="s">
        <v>295</v>
      </c>
      <c r="LLT8" s="30">
        <v>4.5599999999999996</v>
      </c>
      <c r="LLU8" s="30">
        <v>15.12</v>
      </c>
      <c r="LLV8" s="30">
        <v>23.72</v>
      </c>
      <c r="LLW8" s="28">
        <v>15.28</v>
      </c>
      <c r="LLX8" s="31">
        <v>22.05</v>
      </c>
      <c r="LLY8" s="26">
        <v>70</v>
      </c>
      <c r="LLZ8" s="26">
        <v>528</v>
      </c>
      <c r="LMA8" s="27" t="s">
        <v>295</v>
      </c>
      <c r="LMB8" s="30">
        <v>4.5599999999999996</v>
      </c>
      <c r="LMC8" s="30">
        <v>15.12</v>
      </c>
      <c r="LMD8" s="30">
        <v>23.72</v>
      </c>
      <c r="LME8" s="28">
        <v>15.28</v>
      </c>
      <c r="LMF8" s="31">
        <v>22.05</v>
      </c>
      <c r="LMG8" s="26">
        <v>70</v>
      </c>
      <c r="LMH8" s="26">
        <v>528</v>
      </c>
      <c r="LMI8" s="27" t="s">
        <v>295</v>
      </c>
      <c r="LMJ8" s="30">
        <v>4.5599999999999996</v>
      </c>
      <c r="LMK8" s="30">
        <v>15.12</v>
      </c>
      <c r="LML8" s="30">
        <v>23.72</v>
      </c>
      <c r="LMM8" s="28">
        <v>15.28</v>
      </c>
      <c r="LMN8" s="31">
        <v>22.05</v>
      </c>
      <c r="LMO8" s="26">
        <v>70</v>
      </c>
      <c r="LMP8" s="26">
        <v>528</v>
      </c>
      <c r="LMQ8" s="27" t="s">
        <v>295</v>
      </c>
      <c r="LMR8" s="30">
        <v>4.5599999999999996</v>
      </c>
      <c r="LMS8" s="30">
        <v>15.12</v>
      </c>
      <c r="LMT8" s="30">
        <v>23.72</v>
      </c>
      <c r="LMU8" s="28">
        <v>15.28</v>
      </c>
      <c r="LMV8" s="31">
        <v>22.05</v>
      </c>
      <c r="LMW8" s="26">
        <v>70</v>
      </c>
      <c r="LMX8" s="26">
        <v>528</v>
      </c>
      <c r="LMY8" s="27" t="s">
        <v>295</v>
      </c>
      <c r="LMZ8" s="30">
        <v>4.5599999999999996</v>
      </c>
      <c r="LNA8" s="30">
        <v>15.12</v>
      </c>
      <c r="LNB8" s="30">
        <v>23.72</v>
      </c>
      <c r="LNC8" s="28">
        <v>15.28</v>
      </c>
      <c r="LND8" s="31">
        <v>22.05</v>
      </c>
      <c r="LNE8" s="26">
        <v>70</v>
      </c>
      <c r="LNF8" s="26">
        <v>528</v>
      </c>
      <c r="LNG8" s="27" t="s">
        <v>295</v>
      </c>
      <c r="LNH8" s="30">
        <v>4.5599999999999996</v>
      </c>
      <c r="LNI8" s="30">
        <v>15.12</v>
      </c>
      <c r="LNJ8" s="30">
        <v>23.72</v>
      </c>
      <c r="LNK8" s="28">
        <v>15.28</v>
      </c>
      <c r="LNL8" s="31">
        <v>22.05</v>
      </c>
      <c r="LNM8" s="26">
        <v>70</v>
      </c>
      <c r="LNN8" s="26">
        <v>528</v>
      </c>
      <c r="LNO8" s="27" t="s">
        <v>295</v>
      </c>
      <c r="LNP8" s="30">
        <v>4.5599999999999996</v>
      </c>
      <c r="LNQ8" s="30">
        <v>15.12</v>
      </c>
      <c r="LNR8" s="30">
        <v>23.72</v>
      </c>
      <c r="LNS8" s="28">
        <v>15.28</v>
      </c>
      <c r="LNT8" s="31">
        <v>22.05</v>
      </c>
      <c r="LNU8" s="26">
        <v>70</v>
      </c>
      <c r="LNV8" s="26">
        <v>528</v>
      </c>
      <c r="LNW8" s="27" t="s">
        <v>295</v>
      </c>
      <c r="LNX8" s="30">
        <v>4.5599999999999996</v>
      </c>
      <c r="LNY8" s="30">
        <v>15.12</v>
      </c>
      <c r="LNZ8" s="30">
        <v>23.72</v>
      </c>
      <c r="LOA8" s="28">
        <v>15.28</v>
      </c>
      <c r="LOB8" s="31">
        <v>22.05</v>
      </c>
      <c r="LOC8" s="26">
        <v>70</v>
      </c>
      <c r="LOD8" s="26">
        <v>528</v>
      </c>
      <c r="LOE8" s="27" t="s">
        <v>295</v>
      </c>
      <c r="LOF8" s="30">
        <v>4.5599999999999996</v>
      </c>
      <c r="LOG8" s="30">
        <v>15.12</v>
      </c>
      <c r="LOH8" s="30">
        <v>23.72</v>
      </c>
      <c r="LOI8" s="28">
        <v>15.28</v>
      </c>
      <c r="LOJ8" s="31">
        <v>22.05</v>
      </c>
      <c r="LOK8" s="26">
        <v>70</v>
      </c>
      <c r="LOL8" s="26">
        <v>528</v>
      </c>
      <c r="LOM8" s="27" t="s">
        <v>295</v>
      </c>
      <c r="LON8" s="30">
        <v>4.5599999999999996</v>
      </c>
      <c r="LOO8" s="30">
        <v>15.12</v>
      </c>
      <c r="LOP8" s="30">
        <v>23.72</v>
      </c>
      <c r="LOQ8" s="28">
        <v>15.28</v>
      </c>
      <c r="LOR8" s="31">
        <v>22.05</v>
      </c>
      <c r="LOS8" s="26">
        <v>70</v>
      </c>
      <c r="LOT8" s="26">
        <v>528</v>
      </c>
      <c r="LOU8" s="27" t="s">
        <v>295</v>
      </c>
      <c r="LOV8" s="30">
        <v>4.5599999999999996</v>
      </c>
      <c r="LOW8" s="30">
        <v>15.12</v>
      </c>
      <c r="LOX8" s="30">
        <v>23.72</v>
      </c>
      <c r="LOY8" s="28">
        <v>15.28</v>
      </c>
      <c r="LOZ8" s="31">
        <v>22.05</v>
      </c>
      <c r="LPA8" s="26">
        <v>70</v>
      </c>
      <c r="LPB8" s="26">
        <v>528</v>
      </c>
      <c r="LPC8" s="27" t="s">
        <v>295</v>
      </c>
      <c r="LPD8" s="30">
        <v>4.5599999999999996</v>
      </c>
      <c r="LPE8" s="30">
        <v>15.12</v>
      </c>
      <c r="LPF8" s="30">
        <v>23.72</v>
      </c>
      <c r="LPG8" s="28">
        <v>15.28</v>
      </c>
      <c r="LPH8" s="31">
        <v>22.05</v>
      </c>
      <c r="LPI8" s="26">
        <v>70</v>
      </c>
      <c r="LPJ8" s="26">
        <v>528</v>
      </c>
      <c r="LPK8" s="27" t="s">
        <v>295</v>
      </c>
      <c r="LPL8" s="30">
        <v>4.5599999999999996</v>
      </c>
      <c r="LPM8" s="30">
        <v>15.12</v>
      </c>
      <c r="LPN8" s="30">
        <v>23.72</v>
      </c>
      <c r="LPO8" s="28">
        <v>15.28</v>
      </c>
      <c r="LPP8" s="31">
        <v>22.05</v>
      </c>
      <c r="LPQ8" s="26">
        <v>70</v>
      </c>
      <c r="LPR8" s="26">
        <v>528</v>
      </c>
      <c r="LPS8" s="27" t="s">
        <v>295</v>
      </c>
      <c r="LPT8" s="30">
        <v>4.5599999999999996</v>
      </c>
      <c r="LPU8" s="30">
        <v>15.12</v>
      </c>
      <c r="LPV8" s="30">
        <v>23.72</v>
      </c>
      <c r="LPW8" s="28">
        <v>15.28</v>
      </c>
      <c r="LPX8" s="31">
        <v>22.05</v>
      </c>
      <c r="LPY8" s="26">
        <v>70</v>
      </c>
      <c r="LPZ8" s="26">
        <v>528</v>
      </c>
      <c r="LQA8" s="27" t="s">
        <v>295</v>
      </c>
      <c r="LQB8" s="30">
        <v>4.5599999999999996</v>
      </c>
      <c r="LQC8" s="30">
        <v>15.12</v>
      </c>
      <c r="LQD8" s="30">
        <v>23.72</v>
      </c>
      <c r="LQE8" s="28">
        <v>15.28</v>
      </c>
      <c r="LQF8" s="31">
        <v>22.05</v>
      </c>
      <c r="LQG8" s="26">
        <v>70</v>
      </c>
      <c r="LQH8" s="26">
        <v>528</v>
      </c>
      <c r="LQI8" s="27" t="s">
        <v>295</v>
      </c>
      <c r="LQJ8" s="30">
        <v>4.5599999999999996</v>
      </c>
      <c r="LQK8" s="30">
        <v>15.12</v>
      </c>
      <c r="LQL8" s="30">
        <v>23.72</v>
      </c>
      <c r="LQM8" s="28">
        <v>15.28</v>
      </c>
      <c r="LQN8" s="31">
        <v>22.05</v>
      </c>
      <c r="LQO8" s="26">
        <v>70</v>
      </c>
      <c r="LQP8" s="26">
        <v>528</v>
      </c>
      <c r="LQQ8" s="27" t="s">
        <v>295</v>
      </c>
      <c r="LQR8" s="30">
        <v>4.5599999999999996</v>
      </c>
      <c r="LQS8" s="30">
        <v>15.12</v>
      </c>
      <c r="LQT8" s="30">
        <v>23.72</v>
      </c>
      <c r="LQU8" s="28">
        <v>15.28</v>
      </c>
      <c r="LQV8" s="31">
        <v>22.05</v>
      </c>
      <c r="LQW8" s="26">
        <v>70</v>
      </c>
      <c r="LQX8" s="26">
        <v>528</v>
      </c>
      <c r="LQY8" s="27" t="s">
        <v>295</v>
      </c>
      <c r="LQZ8" s="30">
        <v>4.5599999999999996</v>
      </c>
      <c r="LRA8" s="30">
        <v>15.12</v>
      </c>
      <c r="LRB8" s="30">
        <v>23.72</v>
      </c>
      <c r="LRC8" s="28">
        <v>15.28</v>
      </c>
      <c r="LRD8" s="31">
        <v>22.05</v>
      </c>
      <c r="LRE8" s="26">
        <v>70</v>
      </c>
      <c r="LRF8" s="26">
        <v>528</v>
      </c>
      <c r="LRG8" s="27" t="s">
        <v>295</v>
      </c>
      <c r="LRH8" s="30">
        <v>4.5599999999999996</v>
      </c>
      <c r="LRI8" s="30">
        <v>15.12</v>
      </c>
      <c r="LRJ8" s="30">
        <v>23.72</v>
      </c>
      <c r="LRK8" s="28">
        <v>15.28</v>
      </c>
      <c r="LRL8" s="31">
        <v>22.05</v>
      </c>
      <c r="LRM8" s="26">
        <v>70</v>
      </c>
      <c r="LRN8" s="26">
        <v>528</v>
      </c>
      <c r="LRO8" s="27" t="s">
        <v>295</v>
      </c>
      <c r="LRP8" s="30">
        <v>4.5599999999999996</v>
      </c>
      <c r="LRQ8" s="30">
        <v>15.12</v>
      </c>
      <c r="LRR8" s="30">
        <v>23.72</v>
      </c>
      <c r="LRS8" s="28">
        <v>15.28</v>
      </c>
      <c r="LRT8" s="31">
        <v>22.05</v>
      </c>
      <c r="LRU8" s="26">
        <v>70</v>
      </c>
      <c r="LRV8" s="26">
        <v>528</v>
      </c>
      <c r="LRW8" s="27" t="s">
        <v>295</v>
      </c>
      <c r="LRX8" s="30">
        <v>4.5599999999999996</v>
      </c>
      <c r="LRY8" s="30">
        <v>15.12</v>
      </c>
      <c r="LRZ8" s="30">
        <v>23.72</v>
      </c>
      <c r="LSA8" s="28">
        <v>15.28</v>
      </c>
      <c r="LSB8" s="31">
        <v>22.05</v>
      </c>
      <c r="LSC8" s="26">
        <v>70</v>
      </c>
      <c r="LSD8" s="26">
        <v>528</v>
      </c>
      <c r="LSE8" s="27" t="s">
        <v>295</v>
      </c>
      <c r="LSF8" s="30">
        <v>4.5599999999999996</v>
      </c>
      <c r="LSG8" s="30">
        <v>15.12</v>
      </c>
      <c r="LSH8" s="30">
        <v>23.72</v>
      </c>
      <c r="LSI8" s="28">
        <v>15.28</v>
      </c>
      <c r="LSJ8" s="31">
        <v>22.05</v>
      </c>
      <c r="LSK8" s="26">
        <v>70</v>
      </c>
      <c r="LSL8" s="26">
        <v>528</v>
      </c>
      <c r="LSM8" s="27" t="s">
        <v>295</v>
      </c>
      <c r="LSN8" s="30">
        <v>4.5599999999999996</v>
      </c>
      <c r="LSO8" s="30">
        <v>15.12</v>
      </c>
      <c r="LSP8" s="30">
        <v>23.72</v>
      </c>
      <c r="LSQ8" s="28">
        <v>15.28</v>
      </c>
      <c r="LSR8" s="31">
        <v>22.05</v>
      </c>
      <c r="LSS8" s="26">
        <v>70</v>
      </c>
      <c r="LST8" s="26">
        <v>528</v>
      </c>
      <c r="LSU8" s="27" t="s">
        <v>295</v>
      </c>
      <c r="LSV8" s="30">
        <v>4.5599999999999996</v>
      </c>
      <c r="LSW8" s="30">
        <v>15.12</v>
      </c>
      <c r="LSX8" s="30">
        <v>23.72</v>
      </c>
      <c r="LSY8" s="28">
        <v>15.28</v>
      </c>
      <c r="LSZ8" s="31">
        <v>22.05</v>
      </c>
      <c r="LTA8" s="26">
        <v>70</v>
      </c>
      <c r="LTB8" s="26">
        <v>528</v>
      </c>
      <c r="LTC8" s="27" t="s">
        <v>295</v>
      </c>
      <c r="LTD8" s="30">
        <v>4.5599999999999996</v>
      </c>
      <c r="LTE8" s="30">
        <v>15.12</v>
      </c>
      <c r="LTF8" s="30">
        <v>23.72</v>
      </c>
      <c r="LTG8" s="28">
        <v>15.28</v>
      </c>
      <c r="LTH8" s="31">
        <v>22.05</v>
      </c>
      <c r="LTI8" s="26">
        <v>70</v>
      </c>
      <c r="LTJ8" s="26">
        <v>528</v>
      </c>
      <c r="LTK8" s="27" t="s">
        <v>295</v>
      </c>
      <c r="LTL8" s="30">
        <v>4.5599999999999996</v>
      </c>
      <c r="LTM8" s="30">
        <v>15.12</v>
      </c>
      <c r="LTN8" s="30">
        <v>23.72</v>
      </c>
      <c r="LTO8" s="28">
        <v>15.28</v>
      </c>
      <c r="LTP8" s="31">
        <v>22.05</v>
      </c>
      <c r="LTQ8" s="26">
        <v>70</v>
      </c>
      <c r="LTR8" s="26">
        <v>528</v>
      </c>
      <c r="LTS8" s="27" t="s">
        <v>295</v>
      </c>
      <c r="LTT8" s="30">
        <v>4.5599999999999996</v>
      </c>
      <c r="LTU8" s="30">
        <v>15.12</v>
      </c>
      <c r="LTV8" s="30">
        <v>23.72</v>
      </c>
      <c r="LTW8" s="28">
        <v>15.28</v>
      </c>
      <c r="LTX8" s="31">
        <v>22.05</v>
      </c>
      <c r="LTY8" s="26">
        <v>70</v>
      </c>
      <c r="LTZ8" s="26">
        <v>528</v>
      </c>
      <c r="LUA8" s="27" t="s">
        <v>295</v>
      </c>
      <c r="LUB8" s="30">
        <v>4.5599999999999996</v>
      </c>
      <c r="LUC8" s="30">
        <v>15.12</v>
      </c>
      <c r="LUD8" s="30">
        <v>23.72</v>
      </c>
      <c r="LUE8" s="28">
        <v>15.28</v>
      </c>
      <c r="LUF8" s="31">
        <v>22.05</v>
      </c>
      <c r="LUG8" s="26">
        <v>70</v>
      </c>
      <c r="LUH8" s="26">
        <v>528</v>
      </c>
      <c r="LUI8" s="27" t="s">
        <v>295</v>
      </c>
      <c r="LUJ8" s="30">
        <v>4.5599999999999996</v>
      </c>
      <c r="LUK8" s="30">
        <v>15.12</v>
      </c>
      <c r="LUL8" s="30">
        <v>23.72</v>
      </c>
      <c r="LUM8" s="28">
        <v>15.28</v>
      </c>
      <c r="LUN8" s="31">
        <v>22.05</v>
      </c>
      <c r="LUO8" s="26">
        <v>70</v>
      </c>
      <c r="LUP8" s="26">
        <v>528</v>
      </c>
      <c r="LUQ8" s="27" t="s">
        <v>295</v>
      </c>
      <c r="LUR8" s="30">
        <v>4.5599999999999996</v>
      </c>
      <c r="LUS8" s="30">
        <v>15.12</v>
      </c>
      <c r="LUT8" s="30">
        <v>23.72</v>
      </c>
      <c r="LUU8" s="28">
        <v>15.28</v>
      </c>
      <c r="LUV8" s="31">
        <v>22.05</v>
      </c>
      <c r="LUW8" s="26">
        <v>70</v>
      </c>
      <c r="LUX8" s="26">
        <v>528</v>
      </c>
      <c r="LUY8" s="27" t="s">
        <v>295</v>
      </c>
      <c r="LUZ8" s="30">
        <v>4.5599999999999996</v>
      </c>
      <c r="LVA8" s="30">
        <v>15.12</v>
      </c>
      <c r="LVB8" s="30">
        <v>23.72</v>
      </c>
      <c r="LVC8" s="28">
        <v>15.28</v>
      </c>
      <c r="LVD8" s="31">
        <v>22.05</v>
      </c>
      <c r="LVE8" s="26">
        <v>70</v>
      </c>
      <c r="LVF8" s="26">
        <v>528</v>
      </c>
      <c r="LVG8" s="27" t="s">
        <v>295</v>
      </c>
      <c r="LVH8" s="30">
        <v>4.5599999999999996</v>
      </c>
      <c r="LVI8" s="30">
        <v>15.12</v>
      </c>
      <c r="LVJ8" s="30">
        <v>23.72</v>
      </c>
      <c r="LVK8" s="28">
        <v>15.28</v>
      </c>
      <c r="LVL8" s="31">
        <v>22.05</v>
      </c>
      <c r="LVM8" s="26">
        <v>70</v>
      </c>
      <c r="LVN8" s="26">
        <v>528</v>
      </c>
      <c r="LVO8" s="27" t="s">
        <v>295</v>
      </c>
      <c r="LVP8" s="30">
        <v>4.5599999999999996</v>
      </c>
      <c r="LVQ8" s="30">
        <v>15.12</v>
      </c>
      <c r="LVR8" s="30">
        <v>23.72</v>
      </c>
      <c r="LVS8" s="28">
        <v>15.28</v>
      </c>
      <c r="LVT8" s="31">
        <v>22.05</v>
      </c>
      <c r="LVU8" s="26">
        <v>70</v>
      </c>
      <c r="LVV8" s="26">
        <v>528</v>
      </c>
      <c r="LVW8" s="27" t="s">
        <v>295</v>
      </c>
      <c r="LVX8" s="30">
        <v>4.5599999999999996</v>
      </c>
      <c r="LVY8" s="30">
        <v>15.12</v>
      </c>
      <c r="LVZ8" s="30">
        <v>23.72</v>
      </c>
      <c r="LWA8" s="28">
        <v>15.28</v>
      </c>
      <c r="LWB8" s="31">
        <v>22.05</v>
      </c>
      <c r="LWC8" s="26">
        <v>70</v>
      </c>
      <c r="LWD8" s="26">
        <v>528</v>
      </c>
      <c r="LWE8" s="27" t="s">
        <v>295</v>
      </c>
      <c r="LWF8" s="30">
        <v>4.5599999999999996</v>
      </c>
      <c r="LWG8" s="30">
        <v>15.12</v>
      </c>
      <c r="LWH8" s="30">
        <v>23.72</v>
      </c>
      <c r="LWI8" s="28">
        <v>15.28</v>
      </c>
      <c r="LWJ8" s="31">
        <v>22.05</v>
      </c>
      <c r="LWK8" s="26">
        <v>70</v>
      </c>
      <c r="LWL8" s="26">
        <v>528</v>
      </c>
      <c r="LWM8" s="27" t="s">
        <v>295</v>
      </c>
      <c r="LWN8" s="30">
        <v>4.5599999999999996</v>
      </c>
      <c r="LWO8" s="30">
        <v>15.12</v>
      </c>
      <c r="LWP8" s="30">
        <v>23.72</v>
      </c>
      <c r="LWQ8" s="28">
        <v>15.28</v>
      </c>
      <c r="LWR8" s="31">
        <v>22.05</v>
      </c>
      <c r="LWS8" s="26">
        <v>70</v>
      </c>
      <c r="LWT8" s="26">
        <v>528</v>
      </c>
      <c r="LWU8" s="27" t="s">
        <v>295</v>
      </c>
      <c r="LWV8" s="30">
        <v>4.5599999999999996</v>
      </c>
      <c r="LWW8" s="30">
        <v>15.12</v>
      </c>
      <c r="LWX8" s="30">
        <v>23.72</v>
      </c>
      <c r="LWY8" s="28">
        <v>15.28</v>
      </c>
      <c r="LWZ8" s="31">
        <v>22.05</v>
      </c>
      <c r="LXA8" s="26">
        <v>70</v>
      </c>
      <c r="LXB8" s="26">
        <v>528</v>
      </c>
      <c r="LXC8" s="27" t="s">
        <v>295</v>
      </c>
      <c r="LXD8" s="30">
        <v>4.5599999999999996</v>
      </c>
      <c r="LXE8" s="30">
        <v>15.12</v>
      </c>
      <c r="LXF8" s="30">
        <v>23.72</v>
      </c>
      <c r="LXG8" s="28">
        <v>15.28</v>
      </c>
      <c r="LXH8" s="31">
        <v>22.05</v>
      </c>
      <c r="LXI8" s="26">
        <v>70</v>
      </c>
      <c r="LXJ8" s="26">
        <v>528</v>
      </c>
      <c r="LXK8" s="27" t="s">
        <v>295</v>
      </c>
      <c r="LXL8" s="30">
        <v>4.5599999999999996</v>
      </c>
      <c r="LXM8" s="30">
        <v>15.12</v>
      </c>
      <c r="LXN8" s="30">
        <v>23.72</v>
      </c>
      <c r="LXO8" s="28">
        <v>15.28</v>
      </c>
      <c r="LXP8" s="31">
        <v>22.05</v>
      </c>
      <c r="LXQ8" s="26">
        <v>70</v>
      </c>
      <c r="LXR8" s="26">
        <v>528</v>
      </c>
      <c r="LXS8" s="27" t="s">
        <v>295</v>
      </c>
      <c r="LXT8" s="30">
        <v>4.5599999999999996</v>
      </c>
      <c r="LXU8" s="30">
        <v>15.12</v>
      </c>
      <c r="LXV8" s="30">
        <v>23.72</v>
      </c>
      <c r="LXW8" s="28">
        <v>15.28</v>
      </c>
      <c r="LXX8" s="31">
        <v>22.05</v>
      </c>
      <c r="LXY8" s="26">
        <v>70</v>
      </c>
      <c r="LXZ8" s="26">
        <v>528</v>
      </c>
      <c r="LYA8" s="27" t="s">
        <v>295</v>
      </c>
      <c r="LYB8" s="30">
        <v>4.5599999999999996</v>
      </c>
      <c r="LYC8" s="30">
        <v>15.12</v>
      </c>
      <c r="LYD8" s="30">
        <v>23.72</v>
      </c>
      <c r="LYE8" s="28">
        <v>15.28</v>
      </c>
      <c r="LYF8" s="31">
        <v>22.05</v>
      </c>
      <c r="LYG8" s="26">
        <v>70</v>
      </c>
      <c r="LYH8" s="26">
        <v>528</v>
      </c>
      <c r="LYI8" s="27" t="s">
        <v>295</v>
      </c>
      <c r="LYJ8" s="30">
        <v>4.5599999999999996</v>
      </c>
      <c r="LYK8" s="30">
        <v>15.12</v>
      </c>
      <c r="LYL8" s="30">
        <v>23.72</v>
      </c>
      <c r="LYM8" s="28">
        <v>15.28</v>
      </c>
      <c r="LYN8" s="31">
        <v>22.05</v>
      </c>
      <c r="LYO8" s="26">
        <v>70</v>
      </c>
      <c r="LYP8" s="26">
        <v>528</v>
      </c>
      <c r="LYQ8" s="27" t="s">
        <v>295</v>
      </c>
      <c r="LYR8" s="30">
        <v>4.5599999999999996</v>
      </c>
      <c r="LYS8" s="30">
        <v>15.12</v>
      </c>
      <c r="LYT8" s="30">
        <v>23.72</v>
      </c>
      <c r="LYU8" s="28">
        <v>15.28</v>
      </c>
      <c r="LYV8" s="31">
        <v>22.05</v>
      </c>
      <c r="LYW8" s="26">
        <v>70</v>
      </c>
      <c r="LYX8" s="26">
        <v>528</v>
      </c>
      <c r="LYY8" s="27" t="s">
        <v>295</v>
      </c>
      <c r="LYZ8" s="30">
        <v>4.5599999999999996</v>
      </c>
      <c r="LZA8" s="30">
        <v>15.12</v>
      </c>
      <c r="LZB8" s="30">
        <v>23.72</v>
      </c>
      <c r="LZC8" s="28">
        <v>15.28</v>
      </c>
      <c r="LZD8" s="31">
        <v>22.05</v>
      </c>
      <c r="LZE8" s="26">
        <v>70</v>
      </c>
      <c r="LZF8" s="26">
        <v>528</v>
      </c>
      <c r="LZG8" s="27" t="s">
        <v>295</v>
      </c>
      <c r="LZH8" s="30">
        <v>4.5599999999999996</v>
      </c>
      <c r="LZI8" s="30">
        <v>15.12</v>
      </c>
      <c r="LZJ8" s="30">
        <v>23.72</v>
      </c>
      <c r="LZK8" s="28">
        <v>15.28</v>
      </c>
      <c r="LZL8" s="31">
        <v>22.05</v>
      </c>
      <c r="LZM8" s="26">
        <v>70</v>
      </c>
      <c r="LZN8" s="26">
        <v>528</v>
      </c>
      <c r="LZO8" s="27" t="s">
        <v>295</v>
      </c>
      <c r="LZP8" s="30">
        <v>4.5599999999999996</v>
      </c>
      <c r="LZQ8" s="30">
        <v>15.12</v>
      </c>
      <c r="LZR8" s="30">
        <v>23.72</v>
      </c>
      <c r="LZS8" s="28">
        <v>15.28</v>
      </c>
      <c r="LZT8" s="31">
        <v>22.05</v>
      </c>
      <c r="LZU8" s="26">
        <v>70</v>
      </c>
      <c r="LZV8" s="26">
        <v>528</v>
      </c>
      <c r="LZW8" s="27" t="s">
        <v>295</v>
      </c>
      <c r="LZX8" s="30">
        <v>4.5599999999999996</v>
      </c>
      <c r="LZY8" s="30">
        <v>15.12</v>
      </c>
      <c r="LZZ8" s="30">
        <v>23.72</v>
      </c>
      <c r="MAA8" s="28">
        <v>15.28</v>
      </c>
      <c r="MAB8" s="31">
        <v>22.05</v>
      </c>
      <c r="MAC8" s="26">
        <v>70</v>
      </c>
      <c r="MAD8" s="26">
        <v>528</v>
      </c>
      <c r="MAE8" s="27" t="s">
        <v>295</v>
      </c>
      <c r="MAF8" s="30">
        <v>4.5599999999999996</v>
      </c>
      <c r="MAG8" s="30">
        <v>15.12</v>
      </c>
      <c r="MAH8" s="30">
        <v>23.72</v>
      </c>
      <c r="MAI8" s="28">
        <v>15.28</v>
      </c>
      <c r="MAJ8" s="31">
        <v>22.05</v>
      </c>
      <c r="MAK8" s="26">
        <v>70</v>
      </c>
      <c r="MAL8" s="26">
        <v>528</v>
      </c>
      <c r="MAM8" s="27" t="s">
        <v>295</v>
      </c>
      <c r="MAN8" s="30">
        <v>4.5599999999999996</v>
      </c>
      <c r="MAO8" s="30">
        <v>15.12</v>
      </c>
      <c r="MAP8" s="30">
        <v>23.72</v>
      </c>
      <c r="MAQ8" s="28">
        <v>15.28</v>
      </c>
      <c r="MAR8" s="31">
        <v>22.05</v>
      </c>
      <c r="MAS8" s="26">
        <v>70</v>
      </c>
      <c r="MAT8" s="26">
        <v>528</v>
      </c>
      <c r="MAU8" s="27" t="s">
        <v>295</v>
      </c>
      <c r="MAV8" s="30">
        <v>4.5599999999999996</v>
      </c>
      <c r="MAW8" s="30">
        <v>15.12</v>
      </c>
      <c r="MAX8" s="30">
        <v>23.72</v>
      </c>
      <c r="MAY8" s="28">
        <v>15.28</v>
      </c>
      <c r="MAZ8" s="31">
        <v>22.05</v>
      </c>
      <c r="MBA8" s="26">
        <v>70</v>
      </c>
      <c r="MBB8" s="26">
        <v>528</v>
      </c>
      <c r="MBC8" s="27" t="s">
        <v>295</v>
      </c>
      <c r="MBD8" s="30">
        <v>4.5599999999999996</v>
      </c>
      <c r="MBE8" s="30">
        <v>15.12</v>
      </c>
      <c r="MBF8" s="30">
        <v>23.72</v>
      </c>
      <c r="MBG8" s="28">
        <v>15.28</v>
      </c>
      <c r="MBH8" s="31">
        <v>22.05</v>
      </c>
      <c r="MBI8" s="26">
        <v>70</v>
      </c>
      <c r="MBJ8" s="26">
        <v>528</v>
      </c>
      <c r="MBK8" s="27" t="s">
        <v>295</v>
      </c>
      <c r="MBL8" s="30">
        <v>4.5599999999999996</v>
      </c>
      <c r="MBM8" s="30">
        <v>15.12</v>
      </c>
      <c r="MBN8" s="30">
        <v>23.72</v>
      </c>
      <c r="MBO8" s="28">
        <v>15.28</v>
      </c>
      <c r="MBP8" s="31">
        <v>22.05</v>
      </c>
      <c r="MBQ8" s="26">
        <v>70</v>
      </c>
      <c r="MBR8" s="26">
        <v>528</v>
      </c>
      <c r="MBS8" s="27" t="s">
        <v>295</v>
      </c>
      <c r="MBT8" s="30">
        <v>4.5599999999999996</v>
      </c>
      <c r="MBU8" s="30">
        <v>15.12</v>
      </c>
      <c r="MBV8" s="30">
        <v>23.72</v>
      </c>
      <c r="MBW8" s="28">
        <v>15.28</v>
      </c>
      <c r="MBX8" s="31">
        <v>22.05</v>
      </c>
      <c r="MBY8" s="26">
        <v>70</v>
      </c>
      <c r="MBZ8" s="26">
        <v>528</v>
      </c>
      <c r="MCA8" s="27" t="s">
        <v>295</v>
      </c>
      <c r="MCB8" s="30">
        <v>4.5599999999999996</v>
      </c>
      <c r="MCC8" s="30">
        <v>15.12</v>
      </c>
      <c r="MCD8" s="30">
        <v>23.72</v>
      </c>
      <c r="MCE8" s="28">
        <v>15.28</v>
      </c>
      <c r="MCF8" s="31">
        <v>22.05</v>
      </c>
      <c r="MCG8" s="26">
        <v>70</v>
      </c>
      <c r="MCH8" s="26">
        <v>528</v>
      </c>
      <c r="MCI8" s="27" t="s">
        <v>295</v>
      </c>
      <c r="MCJ8" s="30">
        <v>4.5599999999999996</v>
      </c>
      <c r="MCK8" s="30">
        <v>15.12</v>
      </c>
      <c r="MCL8" s="30">
        <v>23.72</v>
      </c>
      <c r="MCM8" s="28">
        <v>15.28</v>
      </c>
      <c r="MCN8" s="31">
        <v>22.05</v>
      </c>
      <c r="MCO8" s="26">
        <v>70</v>
      </c>
      <c r="MCP8" s="26">
        <v>528</v>
      </c>
      <c r="MCQ8" s="27" t="s">
        <v>295</v>
      </c>
      <c r="MCR8" s="30">
        <v>4.5599999999999996</v>
      </c>
      <c r="MCS8" s="30">
        <v>15.12</v>
      </c>
      <c r="MCT8" s="30">
        <v>23.72</v>
      </c>
      <c r="MCU8" s="28">
        <v>15.28</v>
      </c>
      <c r="MCV8" s="31">
        <v>22.05</v>
      </c>
      <c r="MCW8" s="26">
        <v>70</v>
      </c>
      <c r="MCX8" s="26">
        <v>528</v>
      </c>
      <c r="MCY8" s="27" t="s">
        <v>295</v>
      </c>
      <c r="MCZ8" s="30">
        <v>4.5599999999999996</v>
      </c>
      <c r="MDA8" s="30">
        <v>15.12</v>
      </c>
      <c r="MDB8" s="30">
        <v>23.72</v>
      </c>
      <c r="MDC8" s="28">
        <v>15.28</v>
      </c>
      <c r="MDD8" s="31">
        <v>22.05</v>
      </c>
      <c r="MDE8" s="26">
        <v>70</v>
      </c>
      <c r="MDF8" s="26">
        <v>528</v>
      </c>
      <c r="MDG8" s="27" t="s">
        <v>295</v>
      </c>
      <c r="MDH8" s="30">
        <v>4.5599999999999996</v>
      </c>
      <c r="MDI8" s="30">
        <v>15.12</v>
      </c>
      <c r="MDJ8" s="30">
        <v>23.72</v>
      </c>
      <c r="MDK8" s="28">
        <v>15.28</v>
      </c>
      <c r="MDL8" s="31">
        <v>22.05</v>
      </c>
      <c r="MDM8" s="26">
        <v>70</v>
      </c>
      <c r="MDN8" s="26">
        <v>528</v>
      </c>
      <c r="MDO8" s="27" t="s">
        <v>295</v>
      </c>
      <c r="MDP8" s="30">
        <v>4.5599999999999996</v>
      </c>
      <c r="MDQ8" s="30">
        <v>15.12</v>
      </c>
      <c r="MDR8" s="30">
        <v>23.72</v>
      </c>
      <c r="MDS8" s="28">
        <v>15.28</v>
      </c>
      <c r="MDT8" s="31">
        <v>22.05</v>
      </c>
      <c r="MDU8" s="26">
        <v>70</v>
      </c>
      <c r="MDV8" s="26">
        <v>528</v>
      </c>
      <c r="MDW8" s="27" t="s">
        <v>295</v>
      </c>
      <c r="MDX8" s="30">
        <v>4.5599999999999996</v>
      </c>
      <c r="MDY8" s="30">
        <v>15.12</v>
      </c>
      <c r="MDZ8" s="30">
        <v>23.72</v>
      </c>
      <c r="MEA8" s="28">
        <v>15.28</v>
      </c>
      <c r="MEB8" s="31">
        <v>22.05</v>
      </c>
      <c r="MEC8" s="26">
        <v>70</v>
      </c>
      <c r="MED8" s="26">
        <v>528</v>
      </c>
      <c r="MEE8" s="27" t="s">
        <v>295</v>
      </c>
      <c r="MEF8" s="30">
        <v>4.5599999999999996</v>
      </c>
      <c r="MEG8" s="30">
        <v>15.12</v>
      </c>
      <c r="MEH8" s="30">
        <v>23.72</v>
      </c>
      <c r="MEI8" s="28">
        <v>15.28</v>
      </c>
      <c r="MEJ8" s="31">
        <v>22.05</v>
      </c>
      <c r="MEK8" s="26">
        <v>70</v>
      </c>
      <c r="MEL8" s="26">
        <v>528</v>
      </c>
      <c r="MEM8" s="27" t="s">
        <v>295</v>
      </c>
      <c r="MEN8" s="30">
        <v>4.5599999999999996</v>
      </c>
      <c r="MEO8" s="30">
        <v>15.12</v>
      </c>
      <c r="MEP8" s="30">
        <v>23.72</v>
      </c>
      <c r="MEQ8" s="28">
        <v>15.28</v>
      </c>
      <c r="MER8" s="31">
        <v>22.05</v>
      </c>
      <c r="MES8" s="26">
        <v>70</v>
      </c>
      <c r="MET8" s="26">
        <v>528</v>
      </c>
      <c r="MEU8" s="27" t="s">
        <v>295</v>
      </c>
      <c r="MEV8" s="30">
        <v>4.5599999999999996</v>
      </c>
      <c r="MEW8" s="30">
        <v>15.12</v>
      </c>
      <c r="MEX8" s="30">
        <v>23.72</v>
      </c>
      <c r="MEY8" s="28">
        <v>15.28</v>
      </c>
      <c r="MEZ8" s="31">
        <v>22.05</v>
      </c>
      <c r="MFA8" s="26">
        <v>70</v>
      </c>
      <c r="MFB8" s="26">
        <v>528</v>
      </c>
      <c r="MFC8" s="27" t="s">
        <v>295</v>
      </c>
      <c r="MFD8" s="30">
        <v>4.5599999999999996</v>
      </c>
      <c r="MFE8" s="30">
        <v>15.12</v>
      </c>
      <c r="MFF8" s="30">
        <v>23.72</v>
      </c>
      <c r="MFG8" s="28">
        <v>15.28</v>
      </c>
      <c r="MFH8" s="31">
        <v>22.05</v>
      </c>
      <c r="MFI8" s="26">
        <v>70</v>
      </c>
      <c r="MFJ8" s="26">
        <v>528</v>
      </c>
      <c r="MFK8" s="27" t="s">
        <v>295</v>
      </c>
      <c r="MFL8" s="30">
        <v>4.5599999999999996</v>
      </c>
      <c r="MFM8" s="30">
        <v>15.12</v>
      </c>
      <c r="MFN8" s="30">
        <v>23.72</v>
      </c>
      <c r="MFO8" s="28">
        <v>15.28</v>
      </c>
      <c r="MFP8" s="31">
        <v>22.05</v>
      </c>
      <c r="MFQ8" s="26">
        <v>70</v>
      </c>
      <c r="MFR8" s="26">
        <v>528</v>
      </c>
      <c r="MFS8" s="27" t="s">
        <v>295</v>
      </c>
      <c r="MFT8" s="30">
        <v>4.5599999999999996</v>
      </c>
      <c r="MFU8" s="30">
        <v>15.12</v>
      </c>
      <c r="MFV8" s="30">
        <v>23.72</v>
      </c>
      <c r="MFW8" s="28">
        <v>15.28</v>
      </c>
      <c r="MFX8" s="31">
        <v>22.05</v>
      </c>
      <c r="MFY8" s="26">
        <v>70</v>
      </c>
      <c r="MFZ8" s="26">
        <v>528</v>
      </c>
      <c r="MGA8" s="27" t="s">
        <v>295</v>
      </c>
      <c r="MGB8" s="30">
        <v>4.5599999999999996</v>
      </c>
      <c r="MGC8" s="30">
        <v>15.12</v>
      </c>
      <c r="MGD8" s="30">
        <v>23.72</v>
      </c>
      <c r="MGE8" s="28">
        <v>15.28</v>
      </c>
      <c r="MGF8" s="31">
        <v>22.05</v>
      </c>
      <c r="MGG8" s="26">
        <v>70</v>
      </c>
      <c r="MGH8" s="26">
        <v>528</v>
      </c>
      <c r="MGI8" s="27" t="s">
        <v>295</v>
      </c>
      <c r="MGJ8" s="30">
        <v>4.5599999999999996</v>
      </c>
      <c r="MGK8" s="30">
        <v>15.12</v>
      </c>
      <c r="MGL8" s="30">
        <v>23.72</v>
      </c>
      <c r="MGM8" s="28">
        <v>15.28</v>
      </c>
      <c r="MGN8" s="31">
        <v>22.05</v>
      </c>
      <c r="MGO8" s="26">
        <v>70</v>
      </c>
      <c r="MGP8" s="26">
        <v>528</v>
      </c>
      <c r="MGQ8" s="27" t="s">
        <v>295</v>
      </c>
      <c r="MGR8" s="30">
        <v>4.5599999999999996</v>
      </c>
      <c r="MGS8" s="30">
        <v>15.12</v>
      </c>
      <c r="MGT8" s="30">
        <v>23.72</v>
      </c>
      <c r="MGU8" s="28">
        <v>15.28</v>
      </c>
      <c r="MGV8" s="31">
        <v>22.05</v>
      </c>
      <c r="MGW8" s="26">
        <v>70</v>
      </c>
      <c r="MGX8" s="26">
        <v>528</v>
      </c>
      <c r="MGY8" s="27" t="s">
        <v>295</v>
      </c>
      <c r="MGZ8" s="30">
        <v>4.5599999999999996</v>
      </c>
      <c r="MHA8" s="30">
        <v>15.12</v>
      </c>
      <c r="MHB8" s="30">
        <v>23.72</v>
      </c>
      <c r="MHC8" s="28">
        <v>15.28</v>
      </c>
      <c r="MHD8" s="31">
        <v>22.05</v>
      </c>
      <c r="MHE8" s="26">
        <v>70</v>
      </c>
      <c r="MHF8" s="26">
        <v>528</v>
      </c>
      <c r="MHG8" s="27" t="s">
        <v>295</v>
      </c>
      <c r="MHH8" s="30">
        <v>4.5599999999999996</v>
      </c>
      <c r="MHI8" s="30">
        <v>15.12</v>
      </c>
      <c r="MHJ8" s="30">
        <v>23.72</v>
      </c>
      <c r="MHK8" s="28">
        <v>15.28</v>
      </c>
      <c r="MHL8" s="31">
        <v>22.05</v>
      </c>
      <c r="MHM8" s="26">
        <v>70</v>
      </c>
      <c r="MHN8" s="26">
        <v>528</v>
      </c>
      <c r="MHO8" s="27" t="s">
        <v>295</v>
      </c>
      <c r="MHP8" s="30">
        <v>4.5599999999999996</v>
      </c>
      <c r="MHQ8" s="30">
        <v>15.12</v>
      </c>
      <c r="MHR8" s="30">
        <v>23.72</v>
      </c>
      <c r="MHS8" s="28">
        <v>15.28</v>
      </c>
      <c r="MHT8" s="31">
        <v>22.05</v>
      </c>
      <c r="MHU8" s="26">
        <v>70</v>
      </c>
      <c r="MHV8" s="26">
        <v>528</v>
      </c>
      <c r="MHW8" s="27" t="s">
        <v>295</v>
      </c>
      <c r="MHX8" s="30">
        <v>4.5599999999999996</v>
      </c>
      <c r="MHY8" s="30">
        <v>15.12</v>
      </c>
      <c r="MHZ8" s="30">
        <v>23.72</v>
      </c>
      <c r="MIA8" s="28">
        <v>15.28</v>
      </c>
      <c r="MIB8" s="31">
        <v>22.05</v>
      </c>
      <c r="MIC8" s="26">
        <v>70</v>
      </c>
      <c r="MID8" s="26">
        <v>528</v>
      </c>
      <c r="MIE8" s="27" t="s">
        <v>295</v>
      </c>
      <c r="MIF8" s="30">
        <v>4.5599999999999996</v>
      </c>
      <c r="MIG8" s="30">
        <v>15.12</v>
      </c>
      <c r="MIH8" s="30">
        <v>23.72</v>
      </c>
      <c r="MII8" s="28">
        <v>15.28</v>
      </c>
      <c r="MIJ8" s="31">
        <v>22.05</v>
      </c>
      <c r="MIK8" s="26">
        <v>70</v>
      </c>
      <c r="MIL8" s="26">
        <v>528</v>
      </c>
      <c r="MIM8" s="27" t="s">
        <v>295</v>
      </c>
      <c r="MIN8" s="30">
        <v>4.5599999999999996</v>
      </c>
      <c r="MIO8" s="30">
        <v>15.12</v>
      </c>
      <c r="MIP8" s="30">
        <v>23.72</v>
      </c>
      <c r="MIQ8" s="28">
        <v>15.28</v>
      </c>
      <c r="MIR8" s="31">
        <v>22.05</v>
      </c>
      <c r="MIS8" s="26">
        <v>70</v>
      </c>
      <c r="MIT8" s="26">
        <v>528</v>
      </c>
      <c r="MIU8" s="27" t="s">
        <v>295</v>
      </c>
      <c r="MIV8" s="30">
        <v>4.5599999999999996</v>
      </c>
      <c r="MIW8" s="30">
        <v>15.12</v>
      </c>
      <c r="MIX8" s="30">
        <v>23.72</v>
      </c>
      <c r="MIY8" s="28">
        <v>15.28</v>
      </c>
      <c r="MIZ8" s="31">
        <v>22.05</v>
      </c>
      <c r="MJA8" s="26">
        <v>70</v>
      </c>
      <c r="MJB8" s="26">
        <v>528</v>
      </c>
      <c r="MJC8" s="27" t="s">
        <v>295</v>
      </c>
      <c r="MJD8" s="30">
        <v>4.5599999999999996</v>
      </c>
      <c r="MJE8" s="30">
        <v>15.12</v>
      </c>
      <c r="MJF8" s="30">
        <v>23.72</v>
      </c>
      <c r="MJG8" s="28">
        <v>15.28</v>
      </c>
      <c r="MJH8" s="31">
        <v>22.05</v>
      </c>
      <c r="MJI8" s="26">
        <v>70</v>
      </c>
      <c r="MJJ8" s="26">
        <v>528</v>
      </c>
      <c r="MJK8" s="27" t="s">
        <v>295</v>
      </c>
      <c r="MJL8" s="30">
        <v>4.5599999999999996</v>
      </c>
      <c r="MJM8" s="30">
        <v>15.12</v>
      </c>
      <c r="MJN8" s="30">
        <v>23.72</v>
      </c>
      <c r="MJO8" s="28">
        <v>15.28</v>
      </c>
      <c r="MJP8" s="31">
        <v>22.05</v>
      </c>
      <c r="MJQ8" s="26">
        <v>70</v>
      </c>
      <c r="MJR8" s="26">
        <v>528</v>
      </c>
      <c r="MJS8" s="27" t="s">
        <v>295</v>
      </c>
      <c r="MJT8" s="30">
        <v>4.5599999999999996</v>
      </c>
      <c r="MJU8" s="30">
        <v>15.12</v>
      </c>
      <c r="MJV8" s="30">
        <v>23.72</v>
      </c>
      <c r="MJW8" s="28">
        <v>15.28</v>
      </c>
      <c r="MJX8" s="31">
        <v>22.05</v>
      </c>
      <c r="MJY8" s="26">
        <v>70</v>
      </c>
      <c r="MJZ8" s="26">
        <v>528</v>
      </c>
      <c r="MKA8" s="27" t="s">
        <v>295</v>
      </c>
      <c r="MKB8" s="30">
        <v>4.5599999999999996</v>
      </c>
      <c r="MKC8" s="30">
        <v>15.12</v>
      </c>
      <c r="MKD8" s="30">
        <v>23.72</v>
      </c>
      <c r="MKE8" s="28">
        <v>15.28</v>
      </c>
      <c r="MKF8" s="31">
        <v>22.05</v>
      </c>
      <c r="MKG8" s="26">
        <v>70</v>
      </c>
      <c r="MKH8" s="26">
        <v>528</v>
      </c>
      <c r="MKI8" s="27" t="s">
        <v>295</v>
      </c>
      <c r="MKJ8" s="30">
        <v>4.5599999999999996</v>
      </c>
      <c r="MKK8" s="30">
        <v>15.12</v>
      </c>
      <c r="MKL8" s="30">
        <v>23.72</v>
      </c>
      <c r="MKM8" s="28">
        <v>15.28</v>
      </c>
      <c r="MKN8" s="31">
        <v>22.05</v>
      </c>
      <c r="MKO8" s="26">
        <v>70</v>
      </c>
      <c r="MKP8" s="26">
        <v>528</v>
      </c>
      <c r="MKQ8" s="27" t="s">
        <v>295</v>
      </c>
      <c r="MKR8" s="30">
        <v>4.5599999999999996</v>
      </c>
      <c r="MKS8" s="30">
        <v>15.12</v>
      </c>
      <c r="MKT8" s="30">
        <v>23.72</v>
      </c>
      <c r="MKU8" s="28">
        <v>15.28</v>
      </c>
      <c r="MKV8" s="31">
        <v>22.05</v>
      </c>
      <c r="MKW8" s="26">
        <v>70</v>
      </c>
      <c r="MKX8" s="26">
        <v>528</v>
      </c>
      <c r="MKY8" s="27" t="s">
        <v>295</v>
      </c>
      <c r="MKZ8" s="30">
        <v>4.5599999999999996</v>
      </c>
      <c r="MLA8" s="30">
        <v>15.12</v>
      </c>
      <c r="MLB8" s="30">
        <v>23.72</v>
      </c>
      <c r="MLC8" s="28">
        <v>15.28</v>
      </c>
      <c r="MLD8" s="31">
        <v>22.05</v>
      </c>
      <c r="MLE8" s="26">
        <v>70</v>
      </c>
      <c r="MLF8" s="26">
        <v>528</v>
      </c>
      <c r="MLG8" s="27" t="s">
        <v>295</v>
      </c>
      <c r="MLH8" s="30">
        <v>4.5599999999999996</v>
      </c>
      <c r="MLI8" s="30">
        <v>15.12</v>
      </c>
      <c r="MLJ8" s="30">
        <v>23.72</v>
      </c>
      <c r="MLK8" s="28">
        <v>15.28</v>
      </c>
      <c r="MLL8" s="31">
        <v>22.05</v>
      </c>
      <c r="MLM8" s="26">
        <v>70</v>
      </c>
      <c r="MLN8" s="26">
        <v>528</v>
      </c>
      <c r="MLO8" s="27" t="s">
        <v>295</v>
      </c>
      <c r="MLP8" s="30">
        <v>4.5599999999999996</v>
      </c>
      <c r="MLQ8" s="30">
        <v>15.12</v>
      </c>
      <c r="MLR8" s="30">
        <v>23.72</v>
      </c>
      <c r="MLS8" s="28">
        <v>15.28</v>
      </c>
      <c r="MLT8" s="31">
        <v>22.05</v>
      </c>
      <c r="MLU8" s="26">
        <v>70</v>
      </c>
      <c r="MLV8" s="26">
        <v>528</v>
      </c>
      <c r="MLW8" s="27" t="s">
        <v>295</v>
      </c>
      <c r="MLX8" s="30">
        <v>4.5599999999999996</v>
      </c>
      <c r="MLY8" s="30">
        <v>15.12</v>
      </c>
      <c r="MLZ8" s="30">
        <v>23.72</v>
      </c>
      <c r="MMA8" s="28">
        <v>15.28</v>
      </c>
      <c r="MMB8" s="31">
        <v>22.05</v>
      </c>
      <c r="MMC8" s="26">
        <v>70</v>
      </c>
      <c r="MMD8" s="26">
        <v>528</v>
      </c>
      <c r="MME8" s="27" t="s">
        <v>295</v>
      </c>
      <c r="MMF8" s="30">
        <v>4.5599999999999996</v>
      </c>
      <c r="MMG8" s="30">
        <v>15.12</v>
      </c>
      <c r="MMH8" s="30">
        <v>23.72</v>
      </c>
      <c r="MMI8" s="28">
        <v>15.28</v>
      </c>
      <c r="MMJ8" s="31">
        <v>22.05</v>
      </c>
      <c r="MMK8" s="26">
        <v>70</v>
      </c>
      <c r="MML8" s="26">
        <v>528</v>
      </c>
      <c r="MMM8" s="27" t="s">
        <v>295</v>
      </c>
      <c r="MMN8" s="30">
        <v>4.5599999999999996</v>
      </c>
      <c r="MMO8" s="30">
        <v>15.12</v>
      </c>
      <c r="MMP8" s="30">
        <v>23.72</v>
      </c>
      <c r="MMQ8" s="28">
        <v>15.28</v>
      </c>
      <c r="MMR8" s="31">
        <v>22.05</v>
      </c>
      <c r="MMS8" s="26">
        <v>70</v>
      </c>
      <c r="MMT8" s="26">
        <v>528</v>
      </c>
      <c r="MMU8" s="27" t="s">
        <v>295</v>
      </c>
      <c r="MMV8" s="30">
        <v>4.5599999999999996</v>
      </c>
      <c r="MMW8" s="30">
        <v>15.12</v>
      </c>
      <c r="MMX8" s="30">
        <v>23.72</v>
      </c>
      <c r="MMY8" s="28">
        <v>15.28</v>
      </c>
      <c r="MMZ8" s="31">
        <v>22.05</v>
      </c>
      <c r="MNA8" s="26">
        <v>70</v>
      </c>
      <c r="MNB8" s="26">
        <v>528</v>
      </c>
      <c r="MNC8" s="27" t="s">
        <v>295</v>
      </c>
      <c r="MND8" s="30">
        <v>4.5599999999999996</v>
      </c>
      <c r="MNE8" s="30">
        <v>15.12</v>
      </c>
      <c r="MNF8" s="30">
        <v>23.72</v>
      </c>
      <c r="MNG8" s="28">
        <v>15.28</v>
      </c>
      <c r="MNH8" s="31">
        <v>22.05</v>
      </c>
      <c r="MNI8" s="26">
        <v>70</v>
      </c>
      <c r="MNJ8" s="26">
        <v>528</v>
      </c>
      <c r="MNK8" s="27" t="s">
        <v>295</v>
      </c>
      <c r="MNL8" s="30">
        <v>4.5599999999999996</v>
      </c>
      <c r="MNM8" s="30">
        <v>15.12</v>
      </c>
      <c r="MNN8" s="30">
        <v>23.72</v>
      </c>
      <c r="MNO8" s="28">
        <v>15.28</v>
      </c>
      <c r="MNP8" s="31">
        <v>22.05</v>
      </c>
      <c r="MNQ8" s="26">
        <v>70</v>
      </c>
      <c r="MNR8" s="26">
        <v>528</v>
      </c>
      <c r="MNS8" s="27" t="s">
        <v>295</v>
      </c>
      <c r="MNT8" s="30">
        <v>4.5599999999999996</v>
      </c>
      <c r="MNU8" s="30">
        <v>15.12</v>
      </c>
      <c r="MNV8" s="30">
        <v>23.72</v>
      </c>
      <c r="MNW8" s="28">
        <v>15.28</v>
      </c>
      <c r="MNX8" s="31">
        <v>22.05</v>
      </c>
      <c r="MNY8" s="26">
        <v>70</v>
      </c>
      <c r="MNZ8" s="26">
        <v>528</v>
      </c>
      <c r="MOA8" s="27" t="s">
        <v>295</v>
      </c>
      <c r="MOB8" s="30">
        <v>4.5599999999999996</v>
      </c>
      <c r="MOC8" s="30">
        <v>15.12</v>
      </c>
      <c r="MOD8" s="30">
        <v>23.72</v>
      </c>
      <c r="MOE8" s="28">
        <v>15.28</v>
      </c>
      <c r="MOF8" s="31">
        <v>22.05</v>
      </c>
      <c r="MOG8" s="26">
        <v>70</v>
      </c>
      <c r="MOH8" s="26">
        <v>528</v>
      </c>
      <c r="MOI8" s="27" t="s">
        <v>295</v>
      </c>
      <c r="MOJ8" s="30">
        <v>4.5599999999999996</v>
      </c>
      <c r="MOK8" s="30">
        <v>15.12</v>
      </c>
      <c r="MOL8" s="30">
        <v>23.72</v>
      </c>
      <c r="MOM8" s="28">
        <v>15.28</v>
      </c>
      <c r="MON8" s="31">
        <v>22.05</v>
      </c>
      <c r="MOO8" s="26">
        <v>70</v>
      </c>
      <c r="MOP8" s="26">
        <v>528</v>
      </c>
      <c r="MOQ8" s="27" t="s">
        <v>295</v>
      </c>
      <c r="MOR8" s="30">
        <v>4.5599999999999996</v>
      </c>
      <c r="MOS8" s="30">
        <v>15.12</v>
      </c>
      <c r="MOT8" s="30">
        <v>23.72</v>
      </c>
      <c r="MOU8" s="28">
        <v>15.28</v>
      </c>
      <c r="MOV8" s="31">
        <v>22.05</v>
      </c>
      <c r="MOW8" s="26">
        <v>70</v>
      </c>
      <c r="MOX8" s="26">
        <v>528</v>
      </c>
      <c r="MOY8" s="27" t="s">
        <v>295</v>
      </c>
      <c r="MOZ8" s="30">
        <v>4.5599999999999996</v>
      </c>
      <c r="MPA8" s="30">
        <v>15.12</v>
      </c>
      <c r="MPB8" s="30">
        <v>23.72</v>
      </c>
      <c r="MPC8" s="28">
        <v>15.28</v>
      </c>
      <c r="MPD8" s="31">
        <v>22.05</v>
      </c>
      <c r="MPE8" s="26">
        <v>70</v>
      </c>
      <c r="MPF8" s="26">
        <v>528</v>
      </c>
      <c r="MPG8" s="27" t="s">
        <v>295</v>
      </c>
      <c r="MPH8" s="30">
        <v>4.5599999999999996</v>
      </c>
      <c r="MPI8" s="30">
        <v>15.12</v>
      </c>
      <c r="MPJ8" s="30">
        <v>23.72</v>
      </c>
      <c r="MPK8" s="28">
        <v>15.28</v>
      </c>
      <c r="MPL8" s="31">
        <v>22.05</v>
      </c>
      <c r="MPM8" s="26">
        <v>70</v>
      </c>
      <c r="MPN8" s="26">
        <v>528</v>
      </c>
      <c r="MPO8" s="27" t="s">
        <v>295</v>
      </c>
      <c r="MPP8" s="30">
        <v>4.5599999999999996</v>
      </c>
      <c r="MPQ8" s="30">
        <v>15.12</v>
      </c>
      <c r="MPR8" s="30">
        <v>23.72</v>
      </c>
      <c r="MPS8" s="28">
        <v>15.28</v>
      </c>
      <c r="MPT8" s="31">
        <v>22.05</v>
      </c>
      <c r="MPU8" s="26">
        <v>70</v>
      </c>
      <c r="MPV8" s="26">
        <v>528</v>
      </c>
      <c r="MPW8" s="27" t="s">
        <v>295</v>
      </c>
      <c r="MPX8" s="30">
        <v>4.5599999999999996</v>
      </c>
      <c r="MPY8" s="30">
        <v>15.12</v>
      </c>
      <c r="MPZ8" s="30">
        <v>23.72</v>
      </c>
      <c r="MQA8" s="28">
        <v>15.28</v>
      </c>
      <c r="MQB8" s="31">
        <v>22.05</v>
      </c>
      <c r="MQC8" s="26">
        <v>70</v>
      </c>
      <c r="MQD8" s="26">
        <v>528</v>
      </c>
      <c r="MQE8" s="27" t="s">
        <v>295</v>
      </c>
      <c r="MQF8" s="30">
        <v>4.5599999999999996</v>
      </c>
      <c r="MQG8" s="30">
        <v>15.12</v>
      </c>
      <c r="MQH8" s="30">
        <v>23.72</v>
      </c>
      <c r="MQI8" s="28">
        <v>15.28</v>
      </c>
      <c r="MQJ8" s="31">
        <v>22.05</v>
      </c>
      <c r="MQK8" s="26">
        <v>70</v>
      </c>
      <c r="MQL8" s="26">
        <v>528</v>
      </c>
      <c r="MQM8" s="27" t="s">
        <v>295</v>
      </c>
      <c r="MQN8" s="30">
        <v>4.5599999999999996</v>
      </c>
      <c r="MQO8" s="30">
        <v>15.12</v>
      </c>
      <c r="MQP8" s="30">
        <v>23.72</v>
      </c>
      <c r="MQQ8" s="28">
        <v>15.28</v>
      </c>
      <c r="MQR8" s="31">
        <v>22.05</v>
      </c>
      <c r="MQS8" s="26">
        <v>70</v>
      </c>
      <c r="MQT8" s="26">
        <v>528</v>
      </c>
      <c r="MQU8" s="27" t="s">
        <v>295</v>
      </c>
      <c r="MQV8" s="30">
        <v>4.5599999999999996</v>
      </c>
      <c r="MQW8" s="30">
        <v>15.12</v>
      </c>
      <c r="MQX8" s="30">
        <v>23.72</v>
      </c>
      <c r="MQY8" s="28">
        <v>15.28</v>
      </c>
      <c r="MQZ8" s="31">
        <v>22.05</v>
      </c>
      <c r="MRA8" s="26">
        <v>70</v>
      </c>
      <c r="MRB8" s="26">
        <v>528</v>
      </c>
      <c r="MRC8" s="27" t="s">
        <v>295</v>
      </c>
      <c r="MRD8" s="30">
        <v>4.5599999999999996</v>
      </c>
      <c r="MRE8" s="30">
        <v>15.12</v>
      </c>
      <c r="MRF8" s="30">
        <v>23.72</v>
      </c>
      <c r="MRG8" s="28">
        <v>15.28</v>
      </c>
      <c r="MRH8" s="31">
        <v>22.05</v>
      </c>
      <c r="MRI8" s="26">
        <v>70</v>
      </c>
      <c r="MRJ8" s="26">
        <v>528</v>
      </c>
      <c r="MRK8" s="27" t="s">
        <v>295</v>
      </c>
      <c r="MRL8" s="30">
        <v>4.5599999999999996</v>
      </c>
      <c r="MRM8" s="30">
        <v>15.12</v>
      </c>
      <c r="MRN8" s="30">
        <v>23.72</v>
      </c>
      <c r="MRO8" s="28">
        <v>15.28</v>
      </c>
      <c r="MRP8" s="31">
        <v>22.05</v>
      </c>
      <c r="MRQ8" s="26">
        <v>70</v>
      </c>
      <c r="MRR8" s="26">
        <v>528</v>
      </c>
      <c r="MRS8" s="27" t="s">
        <v>295</v>
      </c>
      <c r="MRT8" s="30">
        <v>4.5599999999999996</v>
      </c>
      <c r="MRU8" s="30">
        <v>15.12</v>
      </c>
      <c r="MRV8" s="30">
        <v>23.72</v>
      </c>
      <c r="MRW8" s="28">
        <v>15.28</v>
      </c>
      <c r="MRX8" s="31">
        <v>22.05</v>
      </c>
      <c r="MRY8" s="26">
        <v>70</v>
      </c>
      <c r="MRZ8" s="26">
        <v>528</v>
      </c>
      <c r="MSA8" s="27" t="s">
        <v>295</v>
      </c>
      <c r="MSB8" s="30">
        <v>4.5599999999999996</v>
      </c>
      <c r="MSC8" s="30">
        <v>15.12</v>
      </c>
      <c r="MSD8" s="30">
        <v>23.72</v>
      </c>
      <c r="MSE8" s="28">
        <v>15.28</v>
      </c>
      <c r="MSF8" s="31">
        <v>22.05</v>
      </c>
      <c r="MSG8" s="26">
        <v>70</v>
      </c>
      <c r="MSH8" s="26">
        <v>528</v>
      </c>
      <c r="MSI8" s="27" t="s">
        <v>295</v>
      </c>
      <c r="MSJ8" s="30">
        <v>4.5599999999999996</v>
      </c>
      <c r="MSK8" s="30">
        <v>15.12</v>
      </c>
      <c r="MSL8" s="30">
        <v>23.72</v>
      </c>
      <c r="MSM8" s="28">
        <v>15.28</v>
      </c>
      <c r="MSN8" s="31">
        <v>22.05</v>
      </c>
      <c r="MSO8" s="26">
        <v>70</v>
      </c>
      <c r="MSP8" s="26">
        <v>528</v>
      </c>
      <c r="MSQ8" s="27" t="s">
        <v>295</v>
      </c>
      <c r="MSR8" s="30">
        <v>4.5599999999999996</v>
      </c>
      <c r="MSS8" s="30">
        <v>15.12</v>
      </c>
      <c r="MST8" s="30">
        <v>23.72</v>
      </c>
      <c r="MSU8" s="28">
        <v>15.28</v>
      </c>
      <c r="MSV8" s="31">
        <v>22.05</v>
      </c>
      <c r="MSW8" s="26">
        <v>70</v>
      </c>
      <c r="MSX8" s="26">
        <v>528</v>
      </c>
      <c r="MSY8" s="27" t="s">
        <v>295</v>
      </c>
      <c r="MSZ8" s="30">
        <v>4.5599999999999996</v>
      </c>
      <c r="MTA8" s="30">
        <v>15.12</v>
      </c>
      <c r="MTB8" s="30">
        <v>23.72</v>
      </c>
      <c r="MTC8" s="28">
        <v>15.28</v>
      </c>
      <c r="MTD8" s="31">
        <v>22.05</v>
      </c>
      <c r="MTE8" s="26">
        <v>70</v>
      </c>
      <c r="MTF8" s="26">
        <v>528</v>
      </c>
      <c r="MTG8" s="27" t="s">
        <v>295</v>
      </c>
      <c r="MTH8" s="30">
        <v>4.5599999999999996</v>
      </c>
      <c r="MTI8" s="30">
        <v>15.12</v>
      </c>
      <c r="MTJ8" s="30">
        <v>23.72</v>
      </c>
      <c r="MTK8" s="28">
        <v>15.28</v>
      </c>
      <c r="MTL8" s="31">
        <v>22.05</v>
      </c>
      <c r="MTM8" s="26">
        <v>70</v>
      </c>
      <c r="MTN8" s="26">
        <v>528</v>
      </c>
      <c r="MTO8" s="27" t="s">
        <v>295</v>
      </c>
      <c r="MTP8" s="30">
        <v>4.5599999999999996</v>
      </c>
      <c r="MTQ8" s="30">
        <v>15.12</v>
      </c>
      <c r="MTR8" s="30">
        <v>23.72</v>
      </c>
      <c r="MTS8" s="28">
        <v>15.28</v>
      </c>
      <c r="MTT8" s="31">
        <v>22.05</v>
      </c>
      <c r="MTU8" s="26">
        <v>70</v>
      </c>
      <c r="MTV8" s="26">
        <v>528</v>
      </c>
      <c r="MTW8" s="27" t="s">
        <v>295</v>
      </c>
      <c r="MTX8" s="30">
        <v>4.5599999999999996</v>
      </c>
      <c r="MTY8" s="30">
        <v>15.12</v>
      </c>
      <c r="MTZ8" s="30">
        <v>23.72</v>
      </c>
      <c r="MUA8" s="28">
        <v>15.28</v>
      </c>
      <c r="MUB8" s="31">
        <v>22.05</v>
      </c>
      <c r="MUC8" s="26">
        <v>70</v>
      </c>
      <c r="MUD8" s="26">
        <v>528</v>
      </c>
      <c r="MUE8" s="27" t="s">
        <v>295</v>
      </c>
      <c r="MUF8" s="30">
        <v>4.5599999999999996</v>
      </c>
      <c r="MUG8" s="30">
        <v>15.12</v>
      </c>
      <c r="MUH8" s="30">
        <v>23.72</v>
      </c>
      <c r="MUI8" s="28">
        <v>15.28</v>
      </c>
      <c r="MUJ8" s="31">
        <v>22.05</v>
      </c>
      <c r="MUK8" s="26">
        <v>70</v>
      </c>
      <c r="MUL8" s="26">
        <v>528</v>
      </c>
      <c r="MUM8" s="27" t="s">
        <v>295</v>
      </c>
      <c r="MUN8" s="30">
        <v>4.5599999999999996</v>
      </c>
      <c r="MUO8" s="30">
        <v>15.12</v>
      </c>
      <c r="MUP8" s="30">
        <v>23.72</v>
      </c>
      <c r="MUQ8" s="28">
        <v>15.28</v>
      </c>
      <c r="MUR8" s="31">
        <v>22.05</v>
      </c>
      <c r="MUS8" s="26">
        <v>70</v>
      </c>
      <c r="MUT8" s="26">
        <v>528</v>
      </c>
      <c r="MUU8" s="27" t="s">
        <v>295</v>
      </c>
      <c r="MUV8" s="30">
        <v>4.5599999999999996</v>
      </c>
      <c r="MUW8" s="30">
        <v>15.12</v>
      </c>
      <c r="MUX8" s="30">
        <v>23.72</v>
      </c>
      <c r="MUY8" s="28">
        <v>15.28</v>
      </c>
      <c r="MUZ8" s="31">
        <v>22.05</v>
      </c>
      <c r="MVA8" s="26">
        <v>70</v>
      </c>
      <c r="MVB8" s="26">
        <v>528</v>
      </c>
      <c r="MVC8" s="27" t="s">
        <v>295</v>
      </c>
      <c r="MVD8" s="30">
        <v>4.5599999999999996</v>
      </c>
      <c r="MVE8" s="30">
        <v>15.12</v>
      </c>
      <c r="MVF8" s="30">
        <v>23.72</v>
      </c>
      <c r="MVG8" s="28">
        <v>15.28</v>
      </c>
      <c r="MVH8" s="31">
        <v>22.05</v>
      </c>
      <c r="MVI8" s="26">
        <v>70</v>
      </c>
      <c r="MVJ8" s="26">
        <v>528</v>
      </c>
      <c r="MVK8" s="27" t="s">
        <v>295</v>
      </c>
      <c r="MVL8" s="30">
        <v>4.5599999999999996</v>
      </c>
      <c r="MVM8" s="30">
        <v>15.12</v>
      </c>
      <c r="MVN8" s="30">
        <v>23.72</v>
      </c>
      <c r="MVO8" s="28">
        <v>15.28</v>
      </c>
      <c r="MVP8" s="31">
        <v>22.05</v>
      </c>
      <c r="MVQ8" s="26">
        <v>70</v>
      </c>
      <c r="MVR8" s="26">
        <v>528</v>
      </c>
      <c r="MVS8" s="27" t="s">
        <v>295</v>
      </c>
      <c r="MVT8" s="30">
        <v>4.5599999999999996</v>
      </c>
      <c r="MVU8" s="30">
        <v>15.12</v>
      </c>
      <c r="MVV8" s="30">
        <v>23.72</v>
      </c>
      <c r="MVW8" s="28">
        <v>15.28</v>
      </c>
      <c r="MVX8" s="31">
        <v>22.05</v>
      </c>
      <c r="MVY8" s="26">
        <v>70</v>
      </c>
      <c r="MVZ8" s="26">
        <v>528</v>
      </c>
      <c r="MWA8" s="27" t="s">
        <v>295</v>
      </c>
      <c r="MWB8" s="30">
        <v>4.5599999999999996</v>
      </c>
      <c r="MWC8" s="30">
        <v>15.12</v>
      </c>
      <c r="MWD8" s="30">
        <v>23.72</v>
      </c>
      <c r="MWE8" s="28">
        <v>15.28</v>
      </c>
      <c r="MWF8" s="31">
        <v>22.05</v>
      </c>
      <c r="MWG8" s="26">
        <v>70</v>
      </c>
      <c r="MWH8" s="26">
        <v>528</v>
      </c>
      <c r="MWI8" s="27" t="s">
        <v>295</v>
      </c>
      <c r="MWJ8" s="30">
        <v>4.5599999999999996</v>
      </c>
      <c r="MWK8" s="30">
        <v>15.12</v>
      </c>
      <c r="MWL8" s="30">
        <v>23.72</v>
      </c>
      <c r="MWM8" s="28">
        <v>15.28</v>
      </c>
      <c r="MWN8" s="31">
        <v>22.05</v>
      </c>
      <c r="MWO8" s="26">
        <v>70</v>
      </c>
      <c r="MWP8" s="26">
        <v>528</v>
      </c>
      <c r="MWQ8" s="27" t="s">
        <v>295</v>
      </c>
      <c r="MWR8" s="30">
        <v>4.5599999999999996</v>
      </c>
      <c r="MWS8" s="30">
        <v>15.12</v>
      </c>
      <c r="MWT8" s="30">
        <v>23.72</v>
      </c>
      <c r="MWU8" s="28">
        <v>15.28</v>
      </c>
      <c r="MWV8" s="31">
        <v>22.05</v>
      </c>
      <c r="MWW8" s="26">
        <v>70</v>
      </c>
      <c r="MWX8" s="26">
        <v>528</v>
      </c>
      <c r="MWY8" s="27" t="s">
        <v>295</v>
      </c>
      <c r="MWZ8" s="30">
        <v>4.5599999999999996</v>
      </c>
      <c r="MXA8" s="30">
        <v>15.12</v>
      </c>
      <c r="MXB8" s="30">
        <v>23.72</v>
      </c>
      <c r="MXC8" s="28">
        <v>15.28</v>
      </c>
      <c r="MXD8" s="31">
        <v>22.05</v>
      </c>
      <c r="MXE8" s="26">
        <v>70</v>
      </c>
      <c r="MXF8" s="26">
        <v>528</v>
      </c>
      <c r="MXG8" s="27" t="s">
        <v>295</v>
      </c>
      <c r="MXH8" s="30">
        <v>4.5599999999999996</v>
      </c>
      <c r="MXI8" s="30">
        <v>15.12</v>
      </c>
      <c r="MXJ8" s="30">
        <v>23.72</v>
      </c>
      <c r="MXK8" s="28">
        <v>15.28</v>
      </c>
      <c r="MXL8" s="31">
        <v>22.05</v>
      </c>
      <c r="MXM8" s="26">
        <v>70</v>
      </c>
      <c r="MXN8" s="26">
        <v>528</v>
      </c>
      <c r="MXO8" s="27" t="s">
        <v>295</v>
      </c>
      <c r="MXP8" s="30">
        <v>4.5599999999999996</v>
      </c>
      <c r="MXQ8" s="30">
        <v>15.12</v>
      </c>
      <c r="MXR8" s="30">
        <v>23.72</v>
      </c>
      <c r="MXS8" s="28">
        <v>15.28</v>
      </c>
      <c r="MXT8" s="31">
        <v>22.05</v>
      </c>
      <c r="MXU8" s="26">
        <v>70</v>
      </c>
      <c r="MXV8" s="26">
        <v>528</v>
      </c>
      <c r="MXW8" s="27" t="s">
        <v>295</v>
      </c>
      <c r="MXX8" s="30">
        <v>4.5599999999999996</v>
      </c>
      <c r="MXY8" s="30">
        <v>15.12</v>
      </c>
      <c r="MXZ8" s="30">
        <v>23.72</v>
      </c>
      <c r="MYA8" s="28">
        <v>15.28</v>
      </c>
      <c r="MYB8" s="31">
        <v>22.05</v>
      </c>
      <c r="MYC8" s="26">
        <v>70</v>
      </c>
      <c r="MYD8" s="26">
        <v>528</v>
      </c>
      <c r="MYE8" s="27" t="s">
        <v>295</v>
      </c>
      <c r="MYF8" s="30">
        <v>4.5599999999999996</v>
      </c>
      <c r="MYG8" s="30">
        <v>15.12</v>
      </c>
      <c r="MYH8" s="30">
        <v>23.72</v>
      </c>
      <c r="MYI8" s="28">
        <v>15.28</v>
      </c>
      <c r="MYJ8" s="31">
        <v>22.05</v>
      </c>
      <c r="MYK8" s="26">
        <v>70</v>
      </c>
      <c r="MYL8" s="26">
        <v>528</v>
      </c>
      <c r="MYM8" s="27" t="s">
        <v>295</v>
      </c>
      <c r="MYN8" s="30">
        <v>4.5599999999999996</v>
      </c>
      <c r="MYO8" s="30">
        <v>15.12</v>
      </c>
      <c r="MYP8" s="30">
        <v>23.72</v>
      </c>
      <c r="MYQ8" s="28">
        <v>15.28</v>
      </c>
      <c r="MYR8" s="31">
        <v>22.05</v>
      </c>
      <c r="MYS8" s="26">
        <v>70</v>
      </c>
      <c r="MYT8" s="26">
        <v>528</v>
      </c>
      <c r="MYU8" s="27" t="s">
        <v>295</v>
      </c>
      <c r="MYV8" s="30">
        <v>4.5599999999999996</v>
      </c>
      <c r="MYW8" s="30">
        <v>15.12</v>
      </c>
      <c r="MYX8" s="30">
        <v>23.72</v>
      </c>
      <c r="MYY8" s="28">
        <v>15.28</v>
      </c>
      <c r="MYZ8" s="31">
        <v>22.05</v>
      </c>
      <c r="MZA8" s="26">
        <v>70</v>
      </c>
      <c r="MZB8" s="26">
        <v>528</v>
      </c>
      <c r="MZC8" s="27" t="s">
        <v>295</v>
      </c>
      <c r="MZD8" s="30">
        <v>4.5599999999999996</v>
      </c>
      <c r="MZE8" s="30">
        <v>15.12</v>
      </c>
      <c r="MZF8" s="30">
        <v>23.72</v>
      </c>
      <c r="MZG8" s="28">
        <v>15.28</v>
      </c>
      <c r="MZH8" s="31">
        <v>22.05</v>
      </c>
      <c r="MZI8" s="26">
        <v>70</v>
      </c>
      <c r="MZJ8" s="26">
        <v>528</v>
      </c>
      <c r="MZK8" s="27" t="s">
        <v>295</v>
      </c>
      <c r="MZL8" s="30">
        <v>4.5599999999999996</v>
      </c>
      <c r="MZM8" s="30">
        <v>15.12</v>
      </c>
      <c r="MZN8" s="30">
        <v>23.72</v>
      </c>
      <c r="MZO8" s="28">
        <v>15.28</v>
      </c>
      <c r="MZP8" s="31">
        <v>22.05</v>
      </c>
      <c r="MZQ8" s="26">
        <v>70</v>
      </c>
      <c r="MZR8" s="26">
        <v>528</v>
      </c>
      <c r="MZS8" s="27" t="s">
        <v>295</v>
      </c>
      <c r="MZT8" s="30">
        <v>4.5599999999999996</v>
      </c>
      <c r="MZU8" s="30">
        <v>15.12</v>
      </c>
      <c r="MZV8" s="30">
        <v>23.72</v>
      </c>
      <c r="MZW8" s="28">
        <v>15.28</v>
      </c>
      <c r="MZX8" s="31">
        <v>22.05</v>
      </c>
      <c r="MZY8" s="26">
        <v>70</v>
      </c>
      <c r="MZZ8" s="26">
        <v>528</v>
      </c>
      <c r="NAA8" s="27" t="s">
        <v>295</v>
      </c>
      <c r="NAB8" s="30">
        <v>4.5599999999999996</v>
      </c>
      <c r="NAC8" s="30">
        <v>15.12</v>
      </c>
      <c r="NAD8" s="30">
        <v>23.72</v>
      </c>
      <c r="NAE8" s="28">
        <v>15.28</v>
      </c>
      <c r="NAF8" s="31">
        <v>22.05</v>
      </c>
      <c r="NAG8" s="26">
        <v>70</v>
      </c>
      <c r="NAH8" s="26">
        <v>528</v>
      </c>
      <c r="NAI8" s="27" t="s">
        <v>295</v>
      </c>
      <c r="NAJ8" s="30">
        <v>4.5599999999999996</v>
      </c>
      <c r="NAK8" s="30">
        <v>15.12</v>
      </c>
      <c r="NAL8" s="30">
        <v>23.72</v>
      </c>
      <c r="NAM8" s="28">
        <v>15.28</v>
      </c>
      <c r="NAN8" s="31">
        <v>22.05</v>
      </c>
      <c r="NAO8" s="26">
        <v>70</v>
      </c>
      <c r="NAP8" s="26">
        <v>528</v>
      </c>
      <c r="NAQ8" s="27" t="s">
        <v>295</v>
      </c>
      <c r="NAR8" s="30">
        <v>4.5599999999999996</v>
      </c>
      <c r="NAS8" s="30">
        <v>15.12</v>
      </c>
      <c r="NAT8" s="30">
        <v>23.72</v>
      </c>
      <c r="NAU8" s="28">
        <v>15.28</v>
      </c>
      <c r="NAV8" s="31">
        <v>22.05</v>
      </c>
      <c r="NAW8" s="26">
        <v>70</v>
      </c>
      <c r="NAX8" s="26">
        <v>528</v>
      </c>
      <c r="NAY8" s="27" t="s">
        <v>295</v>
      </c>
      <c r="NAZ8" s="30">
        <v>4.5599999999999996</v>
      </c>
      <c r="NBA8" s="30">
        <v>15.12</v>
      </c>
      <c r="NBB8" s="30">
        <v>23.72</v>
      </c>
      <c r="NBC8" s="28">
        <v>15.28</v>
      </c>
      <c r="NBD8" s="31">
        <v>22.05</v>
      </c>
      <c r="NBE8" s="26">
        <v>70</v>
      </c>
      <c r="NBF8" s="26">
        <v>528</v>
      </c>
      <c r="NBG8" s="27" t="s">
        <v>295</v>
      </c>
      <c r="NBH8" s="30">
        <v>4.5599999999999996</v>
      </c>
      <c r="NBI8" s="30">
        <v>15.12</v>
      </c>
      <c r="NBJ8" s="30">
        <v>23.72</v>
      </c>
      <c r="NBK8" s="28">
        <v>15.28</v>
      </c>
      <c r="NBL8" s="31">
        <v>22.05</v>
      </c>
      <c r="NBM8" s="26">
        <v>70</v>
      </c>
      <c r="NBN8" s="26">
        <v>528</v>
      </c>
      <c r="NBO8" s="27" t="s">
        <v>295</v>
      </c>
      <c r="NBP8" s="30">
        <v>4.5599999999999996</v>
      </c>
      <c r="NBQ8" s="30">
        <v>15.12</v>
      </c>
      <c r="NBR8" s="30">
        <v>23.72</v>
      </c>
      <c r="NBS8" s="28">
        <v>15.28</v>
      </c>
      <c r="NBT8" s="31">
        <v>22.05</v>
      </c>
      <c r="NBU8" s="26">
        <v>70</v>
      </c>
      <c r="NBV8" s="26">
        <v>528</v>
      </c>
      <c r="NBW8" s="27" t="s">
        <v>295</v>
      </c>
      <c r="NBX8" s="30">
        <v>4.5599999999999996</v>
      </c>
      <c r="NBY8" s="30">
        <v>15.12</v>
      </c>
      <c r="NBZ8" s="30">
        <v>23.72</v>
      </c>
      <c r="NCA8" s="28">
        <v>15.28</v>
      </c>
      <c r="NCB8" s="31">
        <v>22.05</v>
      </c>
      <c r="NCC8" s="26">
        <v>70</v>
      </c>
      <c r="NCD8" s="26">
        <v>528</v>
      </c>
      <c r="NCE8" s="27" t="s">
        <v>295</v>
      </c>
      <c r="NCF8" s="30">
        <v>4.5599999999999996</v>
      </c>
      <c r="NCG8" s="30">
        <v>15.12</v>
      </c>
      <c r="NCH8" s="30">
        <v>23.72</v>
      </c>
      <c r="NCI8" s="28">
        <v>15.28</v>
      </c>
      <c r="NCJ8" s="31">
        <v>22.05</v>
      </c>
      <c r="NCK8" s="26">
        <v>70</v>
      </c>
      <c r="NCL8" s="26">
        <v>528</v>
      </c>
      <c r="NCM8" s="27" t="s">
        <v>295</v>
      </c>
      <c r="NCN8" s="30">
        <v>4.5599999999999996</v>
      </c>
      <c r="NCO8" s="30">
        <v>15.12</v>
      </c>
      <c r="NCP8" s="30">
        <v>23.72</v>
      </c>
      <c r="NCQ8" s="28">
        <v>15.28</v>
      </c>
      <c r="NCR8" s="31">
        <v>22.05</v>
      </c>
      <c r="NCS8" s="26">
        <v>70</v>
      </c>
      <c r="NCT8" s="26">
        <v>528</v>
      </c>
      <c r="NCU8" s="27" t="s">
        <v>295</v>
      </c>
      <c r="NCV8" s="30">
        <v>4.5599999999999996</v>
      </c>
      <c r="NCW8" s="30">
        <v>15.12</v>
      </c>
      <c r="NCX8" s="30">
        <v>23.72</v>
      </c>
      <c r="NCY8" s="28">
        <v>15.28</v>
      </c>
      <c r="NCZ8" s="31">
        <v>22.05</v>
      </c>
      <c r="NDA8" s="26">
        <v>70</v>
      </c>
      <c r="NDB8" s="26">
        <v>528</v>
      </c>
      <c r="NDC8" s="27" t="s">
        <v>295</v>
      </c>
      <c r="NDD8" s="30">
        <v>4.5599999999999996</v>
      </c>
      <c r="NDE8" s="30">
        <v>15.12</v>
      </c>
      <c r="NDF8" s="30">
        <v>23.72</v>
      </c>
      <c r="NDG8" s="28">
        <v>15.28</v>
      </c>
      <c r="NDH8" s="31">
        <v>22.05</v>
      </c>
      <c r="NDI8" s="26">
        <v>70</v>
      </c>
      <c r="NDJ8" s="26">
        <v>528</v>
      </c>
      <c r="NDK8" s="27" t="s">
        <v>295</v>
      </c>
      <c r="NDL8" s="30">
        <v>4.5599999999999996</v>
      </c>
      <c r="NDM8" s="30">
        <v>15.12</v>
      </c>
      <c r="NDN8" s="30">
        <v>23.72</v>
      </c>
      <c r="NDO8" s="28">
        <v>15.28</v>
      </c>
      <c r="NDP8" s="31">
        <v>22.05</v>
      </c>
      <c r="NDQ8" s="26">
        <v>70</v>
      </c>
      <c r="NDR8" s="26">
        <v>528</v>
      </c>
      <c r="NDS8" s="27" t="s">
        <v>295</v>
      </c>
      <c r="NDT8" s="30">
        <v>4.5599999999999996</v>
      </c>
      <c r="NDU8" s="30">
        <v>15.12</v>
      </c>
      <c r="NDV8" s="30">
        <v>23.72</v>
      </c>
      <c r="NDW8" s="28">
        <v>15.28</v>
      </c>
      <c r="NDX8" s="31">
        <v>22.05</v>
      </c>
      <c r="NDY8" s="26">
        <v>70</v>
      </c>
      <c r="NDZ8" s="26">
        <v>528</v>
      </c>
      <c r="NEA8" s="27" t="s">
        <v>295</v>
      </c>
      <c r="NEB8" s="30">
        <v>4.5599999999999996</v>
      </c>
      <c r="NEC8" s="30">
        <v>15.12</v>
      </c>
      <c r="NED8" s="30">
        <v>23.72</v>
      </c>
      <c r="NEE8" s="28">
        <v>15.28</v>
      </c>
      <c r="NEF8" s="31">
        <v>22.05</v>
      </c>
      <c r="NEG8" s="26">
        <v>70</v>
      </c>
      <c r="NEH8" s="26">
        <v>528</v>
      </c>
      <c r="NEI8" s="27" t="s">
        <v>295</v>
      </c>
      <c r="NEJ8" s="30">
        <v>4.5599999999999996</v>
      </c>
      <c r="NEK8" s="30">
        <v>15.12</v>
      </c>
      <c r="NEL8" s="30">
        <v>23.72</v>
      </c>
      <c r="NEM8" s="28">
        <v>15.28</v>
      </c>
      <c r="NEN8" s="31">
        <v>22.05</v>
      </c>
      <c r="NEO8" s="26">
        <v>70</v>
      </c>
      <c r="NEP8" s="26">
        <v>528</v>
      </c>
      <c r="NEQ8" s="27" t="s">
        <v>295</v>
      </c>
      <c r="NER8" s="30">
        <v>4.5599999999999996</v>
      </c>
      <c r="NES8" s="30">
        <v>15.12</v>
      </c>
      <c r="NET8" s="30">
        <v>23.72</v>
      </c>
      <c r="NEU8" s="28">
        <v>15.28</v>
      </c>
      <c r="NEV8" s="31">
        <v>22.05</v>
      </c>
      <c r="NEW8" s="26">
        <v>70</v>
      </c>
      <c r="NEX8" s="26">
        <v>528</v>
      </c>
      <c r="NEY8" s="27" t="s">
        <v>295</v>
      </c>
      <c r="NEZ8" s="30">
        <v>4.5599999999999996</v>
      </c>
      <c r="NFA8" s="30">
        <v>15.12</v>
      </c>
      <c r="NFB8" s="30">
        <v>23.72</v>
      </c>
      <c r="NFC8" s="28">
        <v>15.28</v>
      </c>
      <c r="NFD8" s="31">
        <v>22.05</v>
      </c>
      <c r="NFE8" s="26">
        <v>70</v>
      </c>
      <c r="NFF8" s="26">
        <v>528</v>
      </c>
      <c r="NFG8" s="27" t="s">
        <v>295</v>
      </c>
      <c r="NFH8" s="30">
        <v>4.5599999999999996</v>
      </c>
      <c r="NFI8" s="30">
        <v>15.12</v>
      </c>
      <c r="NFJ8" s="30">
        <v>23.72</v>
      </c>
      <c r="NFK8" s="28">
        <v>15.28</v>
      </c>
      <c r="NFL8" s="31">
        <v>22.05</v>
      </c>
      <c r="NFM8" s="26">
        <v>70</v>
      </c>
      <c r="NFN8" s="26">
        <v>528</v>
      </c>
      <c r="NFO8" s="27" t="s">
        <v>295</v>
      </c>
      <c r="NFP8" s="30">
        <v>4.5599999999999996</v>
      </c>
      <c r="NFQ8" s="30">
        <v>15.12</v>
      </c>
      <c r="NFR8" s="30">
        <v>23.72</v>
      </c>
      <c r="NFS8" s="28">
        <v>15.28</v>
      </c>
      <c r="NFT8" s="31">
        <v>22.05</v>
      </c>
      <c r="NFU8" s="26">
        <v>70</v>
      </c>
      <c r="NFV8" s="26">
        <v>528</v>
      </c>
      <c r="NFW8" s="27" t="s">
        <v>295</v>
      </c>
      <c r="NFX8" s="30">
        <v>4.5599999999999996</v>
      </c>
      <c r="NFY8" s="30">
        <v>15.12</v>
      </c>
      <c r="NFZ8" s="30">
        <v>23.72</v>
      </c>
      <c r="NGA8" s="28">
        <v>15.28</v>
      </c>
      <c r="NGB8" s="31">
        <v>22.05</v>
      </c>
      <c r="NGC8" s="26">
        <v>70</v>
      </c>
      <c r="NGD8" s="26">
        <v>528</v>
      </c>
      <c r="NGE8" s="27" t="s">
        <v>295</v>
      </c>
      <c r="NGF8" s="30">
        <v>4.5599999999999996</v>
      </c>
      <c r="NGG8" s="30">
        <v>15.12</v>
      </c>
      <c r="NGH8" s="30">
        <v>23.72</v>
      </c>
      <c r="NGI8" s="28">
        <v>15.28</v>
      </c>
      <c r="NGJ8" s="31">
        <v>22.05</v>
      </c>
      <c r="NGK8" s="26">
        <v>70</v>
      </c>
      <c r="NGL8" s="26">
        <v>528</v>
      </c>
      <c r="NGM8" s="27" t="s">
        <v>295</v>
      </c>
      <c r="NGN8" s="30">
        <v>4.5599999999999996</v>
      </c>
      <c r="NGO8" s="30">
        <v>15.12</v>
      </c>
      <c r="NGP8" s="30">
        <v>23.72</v>
      </c>
      <c r="NGQ8" s="28">
        <v>15.28</v>
      </c>
      <c r="NGR8" s="31">
        <v>22.05</v>
      </c>
      <c r="NGS8" s="26">
        <v>70</v>
      </c>
      <c r="NGT8" s="26">
        <v>528</v>
      </c>
      <c r="NGU8" s="27" t="s">
        <v>295</v>
      </c>
      <c r="NGV8" s="30">
        <v>4.5599999999999996</v>
      </c>
      <c r="NGW8" s="30">
        <v>15.12</v>
      </c>
      <c r="NGX8" s="30">
        <v>23.72</v>
      </c>
      <c r="NGY8" s="28">
        <v>15.28</v>
      </c>
      <c r="NGZ8" s="31">
        <v>22.05</v>
      </c>
      <c r="NHA8" s="26">
        <v>70</v>
      </c>
      <c r="NHB8" s="26">
        <v>528</v>
      </c>
      <c r="NHC8" s="27" t="s">
        <v>295</v>
      </c>
      <c r="NHD8" s="30">
        <v>4.5599999999999996</v>
      </c>
      <c r="NHE8" s="30">
        <v>15.12</v>
      </c>
      <c r="NHF8" s="30">
        <v>23.72</v>
      </c>
      <c r="NHG8" s="28">
        <v>15.28</v>
      </c>
      <c r="NHH8" s="31">
        <v>22.05</v>
      </c>
      <c r="NHI8" s="26">
        <v>70</v>
      </c>
      <c r="NHJ8" s="26">
        <v>528</v>
      </c>
      <c r="NHK8" s="27" t="s">
        <v>295</v>
      </c>
      <c r="NHL8" s="30">
        <v>4.5599999999999996</v>
      </c>
      <c r="NHM8" s="30">
        <v>15.12</v>
      </c>
      <c r="NHN8" s="30">
        <v>23.72</v>
      </c>
      <c r="NHO8" s="28">
        <v>15.28</v>
      </c>
      <c r="NHP8" s="31">
        <v>22.05</v>
      </c>
      <c r="NHQ8" s="26">
        <v>70</v>
      </c>
      <c r="NHR8" s="26">
        <v>528</v>
      </c>
      <c r="NHS8" s="27" t="s">
        <v>295</v>
      </c>
      <c r="NHT8" s="30">
        <v>4.5599999999999996</v>
      </c>
      <c r="NHU8" s="30">
        <v>15.12</v>
      </c>
      <c r="NHV8" s="30">
        <v>23.72</v>
      </c>
      <c r="NHW8" s="28">
        <v>15.28</v>
      </c>
      <c r="NHX8" s="31">
        <v>22.05</v>
      </c>
      <c r="NHY8" s="26">
        <v>70</v>
      </c>
      <c r="NHZ8" s="26">
        <v>528</v>
      </c>
      <c r="NIA8" s="27" t="s">
        <v>295</v>
      </c>
      <c r="NIB8" s="30">
        <v>4.5599999999999996</v>
      </c>
      <c r="NIC8" s="30">
        <v>15.12</v>
      </c>
      <c r="NID8" s="30">
        <v>23.72</v>
      </c>
      <c r="NIE8" s="28">
        <v>15.28</v>
      </c>
      <c r="NIF8" s="31">
        <v>22.05</v>
      </c>
      <c r="NIG8" s="26">
        <v>70</v>
      </c>
      <c r="NIH8" s="26">
        <v>528</v>
      </c>
      <c r="NII8" s="27" t="s">
        <v>295</v>
      </c>
      <c r="NIJ8" s="30">
        <v>4.5599999999999996</v>
      </c>
      <c r="NIK8" s="30">
        <v>15.12</v>
      </c>
      <c r="NIL8" s="30">
        <v>23.72</v>
      </c>
      <c r="NIM8" s="28">
        <v>15.28</v>
      </c>
      <c r="NIN8" s="31">
        <v>22.05</v>
      </c>
      <c r="NIO8" s="26">
        <v>70</v>
      </c>
      <c r="NIP8" s="26">
        <v>528</v>
      </c>
      <c r="NIQ8" s="27" t="s">
        <v>295</v>
      </c>
      <c r="NIR8" s="30">
        <v>4.5599999999999996</v>
      </c>
      <c r="NIS8" s="30">
        <v>15.12</v>
      </c>
      <c r="NIT8" s="30">
        <v>23.72</v>
      </c>
      <c r="NIU8" s="28">
        <v>15.28</v>
      </c>
      <c r="NIV8" s="31">
        <v>22.05</v>
      </c>
      <c r="NIW8" s="26">
        <v>70</v>
      </c>
      <c r="NIX8" s="26">
        <v>528</v>
      </c>
      <c r="NIY8" s="27" t="s">
        <v>295</v>
      </c>
      <c r="NIZ8" s="30">
        <v>4.5599999999999996</v>
      </c>
      <c r="NJA8" s="30">
        <v>15.12</v>
      </c>
      <c r="NJB8" s="30">
        <v>23.72</v>
      </c>
      <c r="NJC8" s="28">
        <v>15.28</v>
      </c>
      <c r="NJD8" s="31">
        <v>22.05</v>
      </c>
      <c r="NJE8" s="26">
        <v>70</v>
      </c>
      <c r="NJF8" s="26">
        <v>528</v>
      </c>
      <c r="NJG8" s="27" t="s">
        <v>295</v>
      </c>
      <c r="NJH8" s="30">
        <v>4.5599999999999996</v>
      </c>
      <c r="NJI8" s="30">
        <v>15.12</v>
      </c>
      <c r="NJJ8" s="30">
        <v>23.72</v>
      </c>
      <c r="NJK8" s="28">
        <v>15.28</v>
      </c>
      <c r="NJL8" s="31">
        <v>22.05</v>
      </c>
      <c r="NJM8" s="26">
        <v>70</v>
      </c>
      <c r="NJN8" s="26">
        <v>528</v>
      </c>
      <c r="NJO8" s="27" t="s">
        <v>295</v>
      </c>
      <c r="NJP8" s="30">
        <v>4.5599999999999996</v>
      </c>
      <c r="NJQ8" s="30">
        <v>15.12</v>
      </c>
      <c r="NJR8" s="30">
        <v>23.72</v>
      </c>
      <c r="NJS8" s="28">
        <v>15.28</v>
      </c>
      <c r="NJT8" s="31">
        <v>22.05</v>
      </c>
      <c r="NJU8" s="26">
        <v>70</v>
      </c>
      <c r="NJV8" s="26">
        <v>528</v>
      </c>
      <c r="NJW8" s="27" t="s">
        <v>295</v>
      </c>
      <c r="NJX8" s="30">
        <v>4.5599999999999996</v>
      </c>
      <c r="NJY8" s="30">
        <v>15.12</v>
      </c>
      <c r="NJZ8" s="30">
        <v>23.72</v>
      </c>
      <c r="NKA8" s="28">
        <v>15.28</v>
      </c>
      <c r="NKB8" s="31">
        <v>22.05</v>
      </c>
      <c r="NKC8" s="26">
        <v>70</v>
      </c>
      <c r="NKD8" s="26">
        <v>528</v>
      </c>
      <c r="NKE8" s="27" t="s">
        <v>295</v>
      </c>
      <c r="NKF8" s="30">
        <v>4.5599999999999996</v>
      </c>
      <c r="NKG8" s="30">
        <v>15.12</v>
      </c>
      <c r="NKH8" s="30">
        <v>23.72</v>
      </c>
      <c r="NKI8" s="28">
        <v>15.28</v>
      </c>
      <c r="NKJ8" s="31">
        <v>22.05</v>
      </c>
      <c r="NKK8" s="26">
        <v>70</v>
      </c>
      <c r="NKL8" s="26">
        <v>528</v>
      </c>
      <c r="NKM8" s="27" t="s">
        <v>295</v>
      </c>
      <c r="NKN8" s="30">
        <v>4.5599999999999996</v>
      </c>
      <c r="NKO8" s="30">
        <v>15.12</v>
      </c>
      <c r="NKP8" s="30">
        <v>23.72</v>
      </c>
      <c r="NKQ8" s="28">
        <v>15.28</v>
      </c>
      <c r="NKR8" s="31">
        <v>22.05</v>
      </c>
      <c r="NKS8" s="26">
        <v>70</v>
      </c>
      <c r="NKT8" s="26">
        <v>528</v>
      </c>
      <c r="NKU8" s="27" t="s">
        <v>295</v>
      </c>
      <c r="NKV8" s="30">
        <v>4.5599999999999996</v>
      </c>
      <c r="NKW8" s="30">
        <v>15.12</v>
      </c>
      <c r="NKX8" s="30">
        <v>23.72</v>
      </c>
      <c r="NKY8" s="28">
        <v>15.28</v>
      </c>
      <c r="NKZ8" s="31">
        <v>22.05</v>
      </c>
      <c r="NLA8" s="26">
        <v>70</v>
      </c>
      <c r="NLB8" s="26">
        <v>528</v>
      </c>
      <c r="NLC8" s="27" t="s">
        <v>295</v>
      </c>
      <c r="NLD8" s="30">
        <v>4.5599999999999996</v>
      </c>
      <c r="NLE8" s="30">
        <v>15.12</v>
      </c>
      <c r="NLF8" s="30">
        <v>23.72</v>
      </c>
      <c r="NLG8" s="28">
        <v>15.28</v>
      </c>
      <c r="NLH8" s="31">
        <v>22.05</v>
      </c>
      <c r="NLI8" s="26">
        <v>70</v>
      </c>
      <c r="NLJ8" s="26">
        <v>528</v>
      </c>
      <c r="NLK8" s="27" t="s">
        <v>295</v>
      </c>
      <c r="NLL8" s="30">
        <v>4.5599999999999996</v>
      </c>
      <c r="NLM8" s="30">
        <v>15.12</v>
      </c>
      <c r="NLN8" s="30">
        <v>23.72</v>
      </c>
      <c r="NLO8" s="28">
        <v>15.28</v>
      </c>
      <c r="NLP8" s="31">
        <v>22.05</v>
      </c>
      <c r="NLQ8" s="26">
        <v>70</v>
      </c>
      <c r="NLR8" s="26">
        <v>528</v>
      </c>
      <c r="NLS8" s="27" t="s">
        <v>295</v>
      </c>
      <c r="NLT8" s="30">
        <v>4.5599999999999996</v>
      </c>
      <c r="NLU8" s="30">
        <v>15.12</v>
      </c>
      <c r="NLV8" s="30">
        <v>23.72</v>
      </c>
      <c r="NLW8" s="28">
        <v>15.28</v>
      </c>
      <c r="NLX8" s="31">
        <v>22.05</v>
      </c>
      <c r="NLY8" s="26">
        <v>70</v>
      </c>
      <c r="NLZ8" s="26">
        <v>528</v>
      </c>
      <c r="NMA8" s="27" t="s">
        <v>295</v>
      </c>
      <c r="NMB8" s="30">
        <v>4.5599999999999996</v>
      </c>
      <c r="NMC8" s="30">
        <v>15.12</v>
      </c>
      <c r="NMD8" s="30">
        <v>23.72</v>
      </c>
      <c r="NME8" s="28">
        <v>15.28</v>
      </c>
      <c r="NMF8" s="31">
        <v>22.05</v>
      </c>
      <c r="NMG8" s="26">
        <v>70</v>
      </c>
      <c r="NMH8" s="26">
        <v>528</v>
      </c>
      <c r="NMI8" s="27" t="s">
        <v>295</v>
      </c>
      <c r="NMJ8" s="30">
        <v>4.5599999999999996</v>
      </c>
      <c r="NMK8" s="30">
        <v>15.12</v>
      </c>
      <c r="NML8" s="30">
        <v>23.72</v>
      </c>
      <c r="NMM8" s="28">
        <v>15.28</v>
      </c>
      <c r="NMN8" s="31">
        <v>22.05</v>
      </c>
      <c r="NMO8" s="26">
        <v>70</v>
      </c>
      <c r="NMP8" s="26">
        <v>528</v>
      </c>
      <c r="NMQ8" s="27" t="s">
        <v>295</v>
      </c>
      <c r="NMR8" s="30">
        <v>4.5599999999999996</v>
      </c>
      <c r="NMS8" s="30">
        <v>15.12</v>
      </c>
      <c r="NMT8" s="30">
        <v>23.72</v>
      </c>
      <c r="NMU8" s="28">
        <v>15.28</v>
      </c>
      <c r="NMV8" s="31">
        <v>22.05</v>
      </c>
      <c r="NMW8" s="26">
        <v>70</v>
      </c>
      <c r="NMX8" s="26">
        <v>528</v>
      </c>
      <c r="NMY8" s="27" t="s">
        <v>295</v>
      </c>
      <c r="NMZ8" s="30">
        <v>4.5599999999999996</v>
      </c>
      <c r="NNA8" s="30">
        <v>15.12</v>
      </c>
      <c r="NNB8" s="30">
        <v>23.72</v>
      </c>
      <c r="NNC8" s="28">
        <v>15.28</v>
      </c>
      <c r="NND8" s="31">
        <v>22.05</v>
      </c>
      <c r="NNE8" s="26">
        <v>70</v>
      </c>
      <c r="NNF8" s="26">
        <v>528</v>
      </c>
      <c r="NNG8" s="27" t="s">
        <v>295</v>
      </c>
      <c r="NNH8" s="30">
        <v>4.5599999999999996</v>
      </c>
      <c r="NNI8" s="30">
        <v>15.12</v>
      </c>
      <c r="NNJ8" s="30">
        <v>23.72</v>
      </c>
      <c r="NNK8" s="28">
        <v>15.28</v>
      </c>
      <c r="NNL8" s="31">
        <v>22.05</v>
      </c>
      <c r="NNM8" s="26">
        <v>70</v>
      </c>
      <c r="NNN8" s="26">
        <v>528</v>
      </c>
      <c r="NNO8" s="27" t="s">
        <v>295</v>
      </c>
      <c r="NNP8" s="30">
        <v>4.5599999999999996</v>
      </c>
      <c r="NNQ8" s="30">
        <v>15.12</v>
      </c>
      <c r="NNR8" s="30">
        <v>23.72</v>
      </c>
      <c r="NNS8" s="28">
        <v>15.28</v>
      </c>
      <c r="NNT8" s="31">
        <v>22.05</v>
      </c>
      <c r="NNU8" s="26">
        <v>70</v>
      </c>
      <c r="NNV8" s="26">
        <v>528</v>
      </c>
      <c r="NNW8" s="27" t="s">
        <v>295</v>
      </c>
      <c r="NNX8" s="30">
        <v>4.5599999999999996</v>
      </c>
      <c r="NNY8" s="30">
        <v>15.12</v>
      </c>
      <c r="NNZ8" s="30">
        <v>23.72</v>
      </c>
      <c r="NOA8" s="28">
        <v>15.28</v>
      </c>
      <c r="NOB8" s="31">
        <v>22.05</v>
      </c>
      <c r="NOC8" s="26">
        <v>70</v>
      </c>
      <c r="NOD8" s="26">
        <v>528</v>
      </c>
      <c r="NOE8" s="27" t="s">
        <v>295</v>
      </c>
      <c r="NOF8" s="30">
        <v>4.5599999999999996</v>
      </c>
      <c r="NOG8" s="30">
        <v>15.12</v>
      </c>
      <c r="NOH8" s="30">
        <v>23.72</v>
      </c>
      <c r="NOI8" s="28">
        <v>15.28</v>
      </c>
      <c r="NOJ8" s="31">
        <v>22.05</v>
      </c>
      <c r="NOK8" s="26">
        <v>70</v>
      </c>
      <c r="NOL8" s="26">
        <v>528</v>
      </c>
      <c r="NOM8" s="27" t="s">
        <v>295</v>
      </c>
      <c r="NON8" s="30">
        <v>4.5599999999999996</v>
      </c>
      <c r="NOO8" s="30">
        <v>15.12</v>
      </c>
      <c r="NOP8" s="30">
        <v>23.72</v>
      </c>
      <c r="NOQ8" s="28">
        <v>15.28</v>
      </c>
      <c r="NOR8" s="31">
        <v>22.05</v>
      </c>
      <c r="NOS8" s="26">
        <v>70</v>
      </c>
      <c r="NOT8" s="26">
        <v>528</v>
      </c>
      <c r="NOU8" s="27" t="s">
        <v>295</v>
      </c>
      <c r="NOV8" s="30">
        <v>4.5599999999999996</v>
      </c>
      <c r="NOW8" s="30">
        <v>15.12</v>
      </c>
      <c r="NOX8" s="30">
        <v>23.72</v>
      </c>
      <c r="NOY8" s="28">
        <v>15.28</v>
      </c>
      <c r="NOZ8" s="31">
        <v>22.05</v>
      </c>
      <c r="NPA8" s="26">
        <v>70</v>
      </c>
      <c r="NPB8" s="26">
        <v>528</v>
      </c>
      <c r="NPC8" s="27" t="s">
        <v>295</v>
      </c>
      <c r="NPD8" s="30">
        <v>4.5599999999999996</v>
      </c>
      <c r="NPE8" s="30">
        <v>15.12</v>
      </c>
      <c r="NPF8" s="30">
        <v>23.72</v>
      </c>
      <c r="NPG8" s="28">
        <v>15.28</v>
      </c>
      <c r="NPH8" s="31">
        <v>22.05</v>
      </c>
      <c r="NPI8" s="26">
        <v>70</v>
      </c>
      <c r="NPJ8" s="26">
        <v>528</v>
      </c>
      <c r="NPK8" s="27" t="s">
        <v>295</v>
      </c>
      <c r="NPL8" s="30">
        <v>4.5599999999999996</v>
      </c>
      <c r="NPM8" s="30">
        <v>15.12</v>
      </c>
      <c r="NPN8" s="30">
        <v>23.72</v>
      </c>
      <c r="NPO8" s="28">
        <v>15.28</v>
      </c>
      <c r="NPP8" s="31">
        <v>22.05</v>
      </c>
      <c r="NPQ8" s="26">
        <v>70</v>
      </c>
      <c r="NPR8" s="26">
        <v>528</v>
      </c>
      <c r="NPS8" s="27" t="s">
        <v>295</v>
      </c>
      <c r="NPT8" s="30">
        <v>4.5599999999999996</v>
      </c>
      <c r="NPU8" s="30">
        <v>15.12</v>
      </c>
      <c r="NPV8" s="30">
        <v>23.72</v>
      </c>
      <c r="NPW8" s="28">
        <v>15.28</v>
      </c>
      <c r="NPX8" s="31">
        <v>22.05</v>
      </c>
      <c r="NPY8" s="26">
        <v>70</v>
      </c>
      <c r="NPZ8" s="26">
        <v>528</v>
      </c>
      <c r="NQA8" s="27" t="s">
        <v>295</v>
      </c>
      <c r="NQB8" s="30">
        <v>4.5599999999999996</v>
      </c>
      <c r="NQC8" s="30">
        <v>15.12</v>
      </c>
      <c r="NQD8" s="30">
        <v>23.72</v>
      </c>
      <c r="NQE8" s="28">
        <v>15.28</v>
      </c>
      <c r="NQF8" s="31">
        <v>22.05</v>
      </c>
      <c r="NQG8" s="26">
        <v>70</v>
      </c>
      <c r="NQH8" s="26">
        <v>528</v>
      </c>
      <c r="NQI8" s="27" t="s">
        <v>295</v>
      </c>
      <c r="NQJ8" s="30">
        <v>4.5599999999999996</v>
      </c>
      <c r="NQK8" s="30">
        <v>15.12</v>
      </c>
      <c r="NQL8" s="30">
        <v>23.72</v>
      </c>
      <c r="NQM8" s="28">
        <v>15.28</v>
      </c>
      <c r="NQN8" s="31">
        <v>22.05</v>
      </c>
      <c r="NQO8" s="26">
        <v>70</v>
      </c>
      <c r="NQP8" s="26">
        <v>528</v>
      </c>
      <c r="NQQ8" s="27" t="s">
        <v>295</v>
      </c>
      <c r="NQR8" s="30">
        <v>4.5599999999999996</v>
      </c>
      <c r="NQS8" s="30">
        <v>15.12</v>
      </c>
      <c r="NQT8" s="30">
        <v>23.72</v>
      </c>
      <c r="NQU8" s="28">
        <v>15.28</v>
      </c>
      <c r="NQV8" s="31">
        <v>22.05</v>
      </c>
      <c r="NQW8" s="26">
        <v>70</v>
      </c>
      <c r="NQX8" s="26">
        <v>528</v>
      </c>
      <c r="NQY8" s="27" t="s">
        <v>295</v>
      </c>
      <c r="NQZ8" s="30">
        <v>4.5599999999999996</v>
      </c>
      <c r="NRA8" s="30">
        <v>15.12</v>
      </c>
      <c r="NRB8" s="30">
        <v>23.72</v>
      </c>
      <c r="NRC8" s="28">
        <v>15.28</v>
      </c>
      <c r="NRD8" s="31">
        <v>22.05</v>
      </c>
      <c r="NRE8" s="26">
        <v>70</v>
      </c>
      <c r="NRF8" s="26">
        <v>528</v>
      </c>
      <c r="NRG8" s="27" t="s">
        <v>295</v>
      </c>
      <c r="NRH8" s="30">
        <v>4.5599999999999996</v>
      </c>
      <c r="NRI8" s="30">
        <v>15.12</v>
      </c>
      <c r="NRJ8" s="30">
        <v>23.72</v>
      </c>
      <c r="NRK8" s="28">
        <v>15.28</v>
      </c>
      <c r="NRL8" s="31">
        <v>22.05</v>
      </c>
      <c r="NRM8" s="26">
        <v>70</v>
      </c>
      <c r="NRN8" s="26">
        <v>528</v>
      </c>
      <c r="NRO8" s="27" t="s">
        <v>295</v>
      </c>
      <c r="NRP8" s="30">
        <v>4.5599999999999996</v>
      </c>
      <c r="NRQ8" s="30">
        <v>15.12</v>
      </c>
      <c r="NRR8" s="30">
        <v>23.72</v>
      </c>
      <c r="NRS8" s="28">
        <v>15.28</v>
      </c>
      <c r="NRT8" s="31">
        <v>22.05</v>
      </c>
      <c r="NRU8" s="26">
        <v>70</v>
      </c>
      <c r="NRV8" s="26">
        <v>528</v>
      </c>
      <c r="NRW8" s="27" t="s">
        <v>295</v>
      </c>
      <c r="NRX8" s="30">
        <v>4.5599999999999996</v>
      </c>
      <c r="NRY8" s="30">
        <v>15.12</v>
      </c>
      <c r="NRZ8" s="30">
        <v>23.72</v>
      </c>
      <c r="NSA8" s="28">
        <v>15.28</v>
      </c>
      <c r="NSB8" s="31">
        <v>22.05</v>
      </c>
      <c r="NSC8" s="26">
        <v>70</v>
      </c>
      <c r="NSD8" s="26">
        <v>528</v>
      </c>
      <c r="NSE8" s="27" t="s">
        <v>295</v>
      </c>
      <c r="NSF8" s="30">
        <v>4.5599999999999996</v>
      </c>
      <c r="NSG8" s="30">
        <v>15.12</v>
      </c>
      <c r="NSH8" s="30">
        <v>23.72</v>
      </c>
      <c r="NSI8" s="28">
        <v>15.28</v>
      </c>
      <c r="NSJ8" s="31">
        <v>22.05</v>
      </c>
      <c r="NSK8" s="26">
        <v>70</v>
      </c>
      <c r="NSL8" s="26">
        <v>528</v>
      </c>
      <c r="NSM8" s="27" t="s">
        <v>295</v>
      </c>
      <c r="NSN8" s="30">
        <v>4.5599999999999996</v>
      </c>
      <c r="NSO8" s="30">
        <v>15.12</v>
      </c>
      <c r="NSP8" s="30">
        <v>23.72</v>
      </c>
      <c r="NSQ8" s="28">
        <v>15.28</v>
      </c>
      <c r="NSR8" s="31">
        <v>22.05</v>
      </c>
      <c r="NSS8" s="26">
        <v>70</v>
      </c>
      <c r="NST8" s="26">
        <v>528</v>
      </c>
      <c r="NSU8" s="27" t="s">
        <v>295</v>
      </c>
      <c r="NSV8" s="30">
        <v>4.5599999999999996</v>
      </c>
      <c r="NSW8" s="30">
        <v>15.12</v>
      </c>
      <c r="NSX8" s="30">
        <v>23.72</v>
      </c>
      <c r="NSY8" s="28">
        <v>15.28</v>
      </c>
      <c r="NSZ8" s="31">
        <v>22.05</v>
      </c>
      <c r="NTA8" s="26">
        <v>70</v>
      </c>
      <c r="NTB8" s="26">
        <v>528</v>
      </c>
      <c r="NTC8" s="27" t="s">
        <v>295</v>
      </c>
      <c r="NTD8" s="30">
        <v>4.5599999999999996</v>
      </c>
      <c r="NTE8" s="30">
        <v>15.12</v>
      </c>
      <c r="NTF8" s="30">
        <v>23.72</v>
      </c>
      <c r="NTG8" s="28">
        <v>15.28</v>
      </c>
      <c r="NTH8" s="31">
        <v>22.05</v>
      </c>
      <c r="NTI8" s="26">
        <v>70</v>
      </c>
      <c r="NTJ8" s="26">
        <v>528</v>
      </c>
      <c r="NTK8" s="27" t="s">
        <v>295</v>
      </c>
      <c r="NTL8" s="30">
        <v>4.5599999999999996</v>
      </c>
      <c r="NTM8" s="30">
        <v>15.12</v>
      </c>
      <c r="NTN8" s="30">
        <v>23.72</v>
      </c>
      <c r="NTO8" s="28">
        <v>15.28</v>
      </c>
      <c r="NTP8" s="31">
        <v>22.05</v>
      </c>
      <c r="NTQ8" s="26">
        <v>70</v>
      </c>
      <c r="NTR8" s="26">
        <v>528</v>
      </c>
      <c r="NTS8" s="27" t="s">
        <v>295</v>
      </c>
      <c r="NTT8" s="30">
        <v>4.5599999999999996</v>
      </c>
      <c r="NTU8" s="30">
        <v>15.12</v>
      </c>
      <c r="NTV8" s="30">
        <v>23.72</v>
      </c>
      <c r="NTW8" s="28">
        <v>15.28</v>
      </c>
      <c r="NTX8" s="31">
        <v>22.05</v>
      </c>
      <c r="NTY8" s="26">
        <v>70</v>
      </c>
      <c r="NTZ8" s="26">
        <v>528</v>
      </c>
      <c r="NUA8" s="27" t="s">
        <v>295</v>
      </c>
      <c r="NUB8" s="30">
        <v>4.5599999999999996</v>
      </c>
      <c r="NUC8" s="30">
        <v>15.12</v>
      </c>
      <c r="NUD8" s="30">
        <v>23.72</v>
      </c>
      <c r="NUE8" s="28">
        <v>15.28</v>
      </c>
      <c r="NUF8" s="31">
        <v>22.05</v>
      </c>
      <c r="NUG8" s="26">
        <v>70</v>
      </c>
      <c r="NUH8" s="26">
        <v>528</v>
      </c>
      <c r="NUI8" s="27" t="s">
        <v>295</v>
      </c>
      <c r="NUJ8" s="30">
        <v>4.5599999999999996</v>
      </c>
      <c r="NUK8" s="30">
        <v>15.12</v>
      </c>
      <c r="NUL8" s="30">
        <v>23.72</v>
      </c>
      <c r="NUM8" s="28">
        <v>15.28</v>
      </c>
      <c r="NUN8" s="31">
        <v>22.05</v>
      </c>
      <c r="NUO8" s="26">
        <v>70</v>
      </c>
      <c r="NUP8" s="26">
        <v>528</v>
      </c>
      <c r="NUQ8" s="27" t="s">
        <v>295</v>
      </c>
      <c r="NUR8" s="30">
        <v>4.5599999999999996</v>
      </c>
      <c r="NUS8" s="30">
        <v>15.12</v>
      </c>
      <c r="NUT8" s="30">
        <v>23.72</v>
      </c>
      <c r="NUU8" s="28">
        <v>15.28</v>
      </c>
      <c r="NUV8" s="31">
        <v>22.05</v>
      </c>
      <c r="NUW8" s="26">
        <v>70</v>
      </c>
      <c r="NUX8" s="26">
        <v>528</v>
      </c>
      <c r="NUY8" s="27" t="s">
        <v>295</v>
      </c>
      <c r="NUZ8" s="30">
        <v>4.5599999999999996</v>
      </c>
      <c r="NVA8" s="30">
        <v>15.12</v>
      </c>
      <c r="NVB8" s="30">
        <v>23.72</v>
      </c>
      <c r="NVC8" s="28">
        <v>15.28</v>
      </c>
      <c r="NVD8" s="31">
        <v>22.05</v>
      </c>
      <c r="NVE8" s="26">
        <v>70</v>
      </c>
      <c r="NVF8" s="26">
        <v>528</v>
      </c>
      <c r="NVG8" s="27" t="s">
        <v>295</v>
      </c>
      <c r="NVH8" s="30">
        <v>4.5599999999999996</v>
      </c>
      <c r="NVI8" s="30">
        <v>15.12</v>
      </c>
      <c r="NVJ8" s="30">
        <v>23.72</v>
      </c>
      <c r="NVK8" s="28">
        <v>15.28</v>
      </c>
      <c r="NVL8" s="31">
        <v>22.05</v>
      </c>
      <c r="NVM8" s="26">
        <v>70</v>
      </c>
      <c r="NVN8" s="26">
        <v>528</v>
      </c>
      <c r="NVO8" s="27" t="s">
        <v>295</v>
      </c>
      <c r="NVP8" s="30">
        <v>4.5599999999999996</v>
      </c>
      <c r="NVQ8" s="30">
        <v>15.12</v>
      </c>
      <c r="NVR8" s="30">
        <v>23.72</v>
      </c>
      <c r="NVS8" s="28">
        <v>15.28</v>
      </c>
      <c r="NVT8" s="31">
        <v>22.05</v>
      </c>
      <c r="NVU8" s="26">
        <v>70</v>
      </c>
      <c r="NVV8" s="26">
        <v>528</v>
      </c>
      <c r="NVW8" s="27" t="s">
        <v>295</v>
      </c>
      <c r="NVX8" s="30">
        <v>4.5599999999999996</v>
      </c>
      <c r="NVY8" s="30">
        <v>15.12</v>
      </c>
      <c r="NVZ8" s="30">
        <v>23.72</v>
      </c>
      <c r="NWA8" s="28">
        <v>15.28</v>
      </c>
      <c r="NWB8" s="31">
        <v>22.05</v>
      </c>
      <c r="NWC8" s="26">
        <v>70</v>
      </c>
      <c r="NWD8" s="26">
        <v>528</v>
      </c>
      <c r="NWE8" s="27" t="s">
        <v>295</v>
      </c>
      <c r="NWF8" s="30">
        <v>4.5599999999999996</v>
      </c>
      <c r="NWG8" s="30">
        <v>15.12</v>
      </c>
      <c r="NWH8" s="30">
        <v>23.72</v>
      </c>
      <c r="NWI8" s="28">
        <v>15.28</v>
      </c>
      <c r="NWJ8" s="31">
        <v>22.05</v>
      </c>
      <c r="NWK8" s="26">
        <v>70</v>
      </c>
      <c r="NWL8" s="26">
        <v>528</v>
      </c>
      <c r="NWM8" s="27" t="s">
        <v>295</v>
      </c>
      <c r="NWN8" s="30">
        <v>4.5599999999999996</v>
      </c>
      <c r="NWO8" s="30">
        <v>15.12</v>
      </c>
      <c r="NWP8" s="30">
        <v>23.72</v>
      </c>
      <c r="NWQ8" s="28">
        <v>15.28</v>
      </c>
      <c r="NWR8" s="31">
        <v>22.05</v>
      </c>
      <c r="NWS8" s="26">
        <v>70</v>
      </c>
      <c r="NWT8" s="26">
        <v>528</v>
      </c>
      <c r="NWU8" s="27" t="s">
        <v>295</v>
      </c>
      <c r="NWV8" s="30">
        <v>4.5599999999999996</v>
      </c>
      <c r="NWW8" s="30">
        <v>15.12</v>
      </c>
      <c r="NWX8" s="30">
        <v>23.72</v>
      </c>
      <c r="NWY8" s="28">
        <v>15.28</v>
      </c>
      <c r="NWZ8" s="31">
        <v>22.05</v>
      </c>
      <c r="NXA8" s="26">
        <v>70</v>
      </c>
      <c r="NXB8" s="26">
        <v>528</v>
      </c>
      <c r="NXC8" s="27" t="s">
        <v>295</v>
      </c>
      <c r="NXD8" s="30">
        <v>4.5599999999999996</v>
      </c>
      <c r="NXE8" s="30">
        <v>15.12</v>
      </c>
      <c r="NXF8" s="30">
        <v>23.72</v>
      </c>
      <c r="NXG8" s="28">
        <v>15.28</v>
      </c>
      <c r="NXH8" s="31">
        <v>22.05</v>
      </c>
      <c r="NXI8" s="26">
        <v>70</v>
      </c>
      <c r="NXJ8" s="26">
        <v>528</v>
      </c>
      <c r="NXK8" s="27" t="s">
        <v>295</v>
      </c>
      <c r="NXL8" s="30">
        <v>4.5599999999999996</v>
      </c>
      <c r="NXM8" s="30">
        <v>15.12</v>
      </c>
      <c r="NXN8" s="30">
        <v>23.72</v>
      </c>
      <c r="NXO8" s="28">
        <v>15.28</v>
      </c>
      <c r="NXP8" s="31">
        <v>22.05</v>
      </c>
      <c r="NXQ8" s="26">
        <v>70</v>
      </c>
      <c r="NXR8" s="26">
        <v>528</v>
      </c>
      <c r="NXS8" s="27" t="s">
        <v>295</v>
      </c>
      <c r="NXT8" s="30">
        <v>4.5599999999999996</v>
      </c>
      <c r="NXU8" s="30">
        <v>15.12</v>
      </c>
      <c r="NXV8" s="30">
        <v>23.72</v>
      </c>
      <c r="NXW8" s="28">
        <v>15.28</v>
      </c>
      <c r="NXX8" s="31">
        <v>22.05</v>
      </c>
      <c r="NXY8" s="26">
        <v>70</v>
      </c>
      <c r="NXZ8" s="26">
        <v>528</v>
      </c>
      <c r="NYA8" s="27" t="s">
        <v>295</v>
      </c>
      <c r="NYB8" s="30">
        <v>4.5599999999999996</v>
      </c>
      <c r="NYC8" s="30">
        <v>15.12</v>
      </c>
      <c r="NYD8" s="30">
        <v>23.72</v>
      </c>
      <c r="NYE8" s="28">
        <v>15.28</v>
      </c>
      <c r="NYF8" s="31">
        <v>22.05</v>
      </c>
      <c r="NYG8" s="26">
        <v>70</v>
      </c>
      <c r="NYH8" s="26">
        <v>528</v>
      </c>
      <c r="NYI8" s="27" t="s">
        <v>295</v>
      </c>
      <c r="NYJ8" s="30">
        <v>4.5599999999999996</v>
      </c>
      <c r="NYK8" s="30">
        <v>15.12</v>
      </c>
      <c r="NYL8" s="30">
        <v>23.72</v>
      </c>
      <c r="NYM8" s="28">
        <v>15.28</v>
      </c>
      <c r="NYN8" s="31">
        <v>22.05</v>
      </c>
      <c r="NYO8" s="26">
        <v>70</v>
      </c>
      <c r="NYP8" s="26">
        <v>528</v>
      </c>
      <c r="NYQ8" s="27" t="s">
        <v>295</v>
      </c>
      <c r="NYR8" s="30">
        <v>4.5599999999999996</v>
      </c>
      <c r="NYS8" s="30">
        <v>15.12</v>
      </c>
      <c r="NYT8" s="30">
        <v>23.72</v>
      </c>
      <c r="NYU8" s="28">
        <v>15.28</v>
      </c>
      <c r="NYV8" s="31">
        <v>22.05</v>
      </c>
      <c r="NYW8" s="26">
        <v>70</v>
      </c>
      <c r="NYX8" s="26">
        <v>528</v>
      </c>
      <c r="NYY8" s="27" t="s">
        <v>295</v>
      </c>
      <c r="NYZ8" s="30">
        <v>4.5599999999999996</v>
      </c>
      <c r="NZA8" s="30">
        <v>15.12</v>
      </c>
      <c r="NZB8" s="30">
        <v>23.72</v>
      </c>
      <c r="NZC8" s="28">
        <v>15.28</v>
      </c>
      <c r="NZD8" s="31">
        <v>22.05</v>
      </c>
      <c r="NZE8" s="26">
        <v>70</v>
      </c>
      <c r="NZF8" s="26">
        <v>528</v>
      </c>
      <c r="NZG8" s="27" t="s">
        <v>295</v>
      </c>
      <c r="NZH8" s="30">
        <v>4.5599999999999996</v>
      </c>
      <c r="NZI8" s="30">
        <v>15.12</v>
      </c>
      <c r="NZJ8" s="30">
        <v>23.72</v>
      </c>
      <c r="NZK8" s="28">
        <v>15.28</v>
      </c>
      <c r="NZL8" s="31">
        <v>22.05</v>
      </c>
      <c r="NZM8" s="26">
        <v>70</v>
      </c>
      <c r="NZN8" s="26">
        <v>528</v>
      </c>
      <c r="NZO8" s="27" t="s">
        <v>295</v>
      </c>
      <c r="NZP8" s="30">
        <v>4.5599999999999996</v>
      </c>
      <c r="NZQ8" s="30">
        <v>15.12</v>
      </c>
      <c r="NZR8" s="30">
        <v>23.72</v>
      </c>
      <c r="NZS8" s="28">
        <v>15.28</v>
      </c>
      <c r="NZT8" s="31">
        <v>22.05</v>
      </c>
      <c r="NZU8" s="26">
        <v>70</v>
      </c>
      <c r="NZV8" s="26">
        <v>528</v>
      </c>
      <c r="NZW8" s="27" t="s">
        <v>295</v>
      </c>
      <c r="NZX8" s="30">
        <v>4.5599999999999996</v>
      </c>
      <c r="NZY8" s="30">
        <v>15.12</v>
      </c>
      <c r="NZZ8" s="30">
        <v>23.72</v>
      </c>
      <c r="OAA8" s="28">
        <v>15.28</v>
      </c>
      <c r="OAB8" s="31">
        <v>22.05</v>
      </c>
      <c r="OAC8" s="26">
        <v>70</v>
      </c>
      <c r="OAD8" s="26">
        <v>528</v>
      </c>
      <c r="OAE8" s="27" t="s">
        <v>295</v>
      </c>
      <c r="OAF8" s="30">
        <v>4.5599999999999996</v>
      </c>
      <c r="OAG8" s="30">
        <v>15.12</v>
      </c>
      <c r="OAH8" s="30">
        <v>23.72</v>
      </c>
      <c r="OAI8" s="28">
        <v>15.28</v>
      </c>
      <c r="OAJ8" s="31">
        <v>22.05</v>
      </c>
      <c r="OAK8" s="26">
        <v>70</v>
      </c>
      <c r="OAL8" s="26">
        <v>528</v>
      </c>
      <c r="OAM8" s="27" t="s">
        <v>295</v>
      </c>
      <c r="OAN8" s="30">
        <v>4.5599999999999996</v>
      </c>
      <c r="OAO8" s="30">
        <v>15.12</v>
      </c>
      <c r="OAP8" s="30">
        <v>23.72</v>
      </c>
      <c r="OAQ8" s="28">
        <v>15.28</v>
      </c>
      <c r="OAR8" s="31">
        <v>22.05</v>
      </c>
      <c r="OAS8" s="26">
        <v>70</v>
      </c>
      <c r="OAT8" s="26">
        <v>528</v>
      </c>
      <c r="OAU8" s="27" t="s">
        <v>295</v>
      </c>
      <c r="OAV8" s="30">
        <v>4.5599999999999996</v>
      </c>
      <c r="OAW8" s="30">
        <v>15.12</v>
      </c>
      <c r="OAX8" s="30">
        <v>23.72</v>
      </c>
      <c r="OAY8" s="28">
        <v>15.28</v>
      </c>
      <c r="OAZ8" s="31">
        <v>22.05</v>
      </c>
      <c r="OBA8" s="26">
        <v>70</v>
      </c>
      <c r="OBB8" s="26">
        <v>528</v>
      </c>
      <c r="OBC8" s="27" t="s">
        <v>295</v>
      </c>
      <c r="OBD8" s="30">
        <v>4.5599999999999996</v>
      </c>
      <c r="OBE8" s="30">
        <v>15.12</v>
      </c>
      <c r="OBF8" s="30">
        <v>23.72</v>
      </c>
      <c r="OBG8" s="28">
        <v>15.28</v>
      </c>
      <c r="OBH8" s="31">
        <v>22.05</v>
      </c>
      <c r="OBI8" s="26">
        <v>70</v>
      </c>
      <c r="OBJ8" s="26">
        <v>528</v>
      </c>
      <c r="OBK8" s="27" t="s">
        <v>295</v>
      </c>
      <c r="OBL8" s="30">
        <v>4.5599999999999996</v>
      </c>
      <c r="OBM8" s="30">
        <v>15.12</v>
      </c>
      <c r="OBN8" s="30">
        <v>23.72</v>
      </c>
      <c r="OBO8" s="28">
        <v>15.28</v>
      </c>
      <c r="OBP8" s="31">
        <v>22.05</v>
      </c>
      <c r="OBQ8" s="26">
        <v>70</v>
      </c>
      <c r="OBR8" s="26">
        <v>528</v>
      </c>
      <c r="OBS8" s="27" t="s">
        <v>295</v>
      </c>
      <c r="OBT8" s="30">
        <v>4.5599999999999996</v>
      </c>
      <c r="OBU8" s="30">
        <v>15.12</v>
      </c>
      <c r="OBV8" s="30">
        <v>23.72</v>
      </c>
      <c r="OBW8" s="28">
        <v>15.28</v>
      </c>
      <c r="OBX8" s="31">
        <v>22.05</v>
      </c>
      <c r="OBY8" s="26">
        <v>70</v>
      </c>
      <c r="OBZ8" s="26">
        <v>528</v>
      </c>
      <c r="OCA8" s="27" t="s">
        <v>295</v>
      </c>
      <c r="OCB8" s="30">
        <v>4.5599999999999996</v>
      </c>
      <c r="OCC8" s="30">
        <v>15.12</v>
      </c>
      <c r="OCD8" s="30">
        <v>23.72</v>
      </c>
      <c r="OCE8" s="28">
        <v>15.28</v>
      </c>
      <c r="OCF8" s="31">
        <v>22.05</v>
      </c>
      <c r="OCG8" s="26">
        <v>70</v>
      </c>
      <c r="OCH8" s="26">
        <v>528</v>
      </c>
      <c r="OCI8" s="27" t="s">
        <v>295</v>
      </c>
      <c r="OCJ8" s="30">
        <v>4.5599999999999996</v>
      </c>
      <c r="OCK8" s="30">
        <v>15.12</v>
      </c>
      <c r="OCL8" s="30">
        <v>23.72</v>
      </c>
      <c r="OCM8" s="28">
        <v>15.28</v>
      </c>
      <c r="OCN8" s="31">
        <v>22.05</v>
      </c>
      <c r="OCO8" s="26">
        <v>70</v>
      </c>
      <c r="OCP8" s="26">
        <v>528</v>
      </c>
      <c r="OCQ8" s="27" t="s">
        <v>295</v>
      </c>
      <c r="OCR8" s="30">
        <v>4.5599999999999996</v>
      </c>
      <c r="OCS8" s="30">
        <v>15.12</v>
      </c>
      <c r="OCT8" s="30">
        <v>23.72</v>
      </c>
      <c r="OCU8" s="28">
        <v>15.28</v>
      </c>
      <c r="OCV8" s="31">
        <v>22.05</v>
      </c>
      <c r="OCW8" s="26">
        <v>70</v>
      </c>
      <c r="OCX8" s="26">
        <v>528</v>
      </c>
      <c r="OCY8" s="27" t="s">
        <v>295</v>
      </c>
      <c r="OCZ8" s="30">
        <v>4.5599999999999996</v>
      </c>
      <c r="ODA8" s="30">
        <v>15.12</v>
      </c>
      <c r="ODB8" s="30">
        <v>23.72</v>
      </c>
      <c r="ODC8" s="28">
        <v>15.28</v>
      </c>
      <c r="ODD8" s="31">
        <v>22.05</v>
      </c>
      <c r="ODE8" s="26">
        <v>70</v>
      </c>
      <c r="ODF8" s="26">
        <v>528</v>
      </c>
      <c r="ODG8" s="27" t="s">
        <v>295</v>
      </c>
      <c r="ODH8" s="30">
        <v>4.5599999999999996</v>
      </c>
      <c r="ODI8" s="30">
        <v>15.12</v>
      </c>
      <c r="ODJ8" s="30">
        <v>23.72</v>
      </c>
      <c r="ODK8" s="28">
        <v>15.28</v>
      </c>
      <c r="ODL8" s="31">
        <v>22.05</v>
      </c>
      <c r="ODM8" s="26">
        <v>70</v>
      </c>
      <c r="ODN8" s="26">
        <v>528</v>
      </c>
      <c r="ODO8" s="27" t="s">
        <v>295</v>
      </c>
      <c r="ODP8" s="30">
        <v>4.5599999999999996</v>
      </c>
      <c r="ODQ8" s="30">
        <v>15.12</v>
      </c>
      <c r="ODR8" s="30">
        <v>23.72</v>
      </c>
      <c r="ODS8" s="28">
        <v>15.28</v>
      </c>
      <c r="ODT8" s="31">
        <v>22.05</v>
      </c>
      <c r="ODU8" s="26">
        <v>70</v>
      </c>
      <c r="ODV8" s="26">
        <v>528</v>
      </c>
      <c r="ODW8" s="27" t="s">
        <v>295</v>
      </c>
      <c r="ODX8" s="30">
        <v>4.5599999999999996</v>
      </c>
      <c r="ODY8" s="30">
        <v>15.12</v>
      </c>
      <c r="ODZ8" s="30">
        <v>23.72</v>
      </c>
      <c r="OEA8" s="28">
        <v>15.28</v>
      </c>
      <c r="OEB8" s="31">
        <v>22.05</v>
      </c>
      <c r="OEC8" s="26">
        <v>70</v>
      </c>
      <c r="OED8" s="26">
        <v>528</v>
      </c>
      <c r="OEE8" s="27" t="s">
        <v>295</v>
      </c>
      <c r="OEF8" s="30">
        <v>4.5599999999999996</v>
      </c>
      <c r="OEG8" s="30">
        <v>15.12</v>
      </c>
      <c r="OEH8" s="30">
        <v>23.72</v>
      </c>
      <c r="OEI8" s="28">
        <v>15.28</v>
      </c>
      <c r="OEJ8" s="31">
        <v>22.05</v>
      </c>
      <c r="OEK8" s="26">
        <v>70</v>
      </c>
      <c r="OEL8" s="26">
        <v>528</v>
      </c>
      <c r="OEM8" s="27" t="s">
        <v>295</v>
      </c>
      <c r="OEN8" s="30">
        <v>4.5599999999999996</v>
      </c>
      <c r="OEO8" s="30">
        <v>15.12</v>
      </c>
      <c r="OEP8" s="30">
        <v>23.72</v>
      </c>
      <c r="OEQ8" s="28">
        <v>15.28</v>
      </c>
      <c r="OER8" s="31">
        <v>22.05</v>
      </c>
      <c r="OES8" s="26">
        <v>70</v>
      </c>
      <c r="OET8" s="26">
        <v>528</v>
      </c>
      <c r="OEU8" s="27" t="s">
        <v>295</v>
      </c>
      <c r="OEV8" s="30">
        <v>4.5599999999999996</v>
      </c>
      <c r="OEW8" s="30">
        <v>15.12</v>
      </c>
      <c r="OEX8" s="30">
        <v>23.72</v>
      </c>
      <c r="OEY8" s="28">
        <v>15.28</v>
      </c>
      <c r="OEZ8" s="31">
        <v>22.05</v>
      </c>
      <c r="OFA8" s="26">
        <v>70</v>
      </c>
      <c r="OFB8" s="26">
        <v>528</v>
      </c>
      <c r="OFC8" s="27" t="s">
        <v>295</v>
      </c>
      <c r="OFD8" s="30">
        <v>4.5599999999999996</v>
      </c>
      <c r="OFE8" s="30">
        <v>15.12</v>
      </c>
      <c r="OFF8" s="30">
        <v>23.72</v>
      </c>
      <c r="OFG8" s="28">
        <v>15.28</v>
      </c>
      <c r="OFH8" s="31">
        <v>22.05</v>
      </c>
      <c r="OFI8" s="26">
        <v>70</v>
      </c>
      <c r="OFJ8" s="26">
        <v>528</v>
      </c>
      <c r="OFK8" s="27" t="s">
        <v>295</v>
      </c>
      <c r="OFL8" s="30">
        <v>4.5599999999999996</v>
      </c>
      <c r="OFM8" s="30">
        <v>15.12</v>
      </c>
      <c r="OFN8" s="30">
        <v>23.72</v>
      </c>
      <c r="OFO8" s="28">
        <v>15.28</v>
      </c>
      <c r="OFP8" s="31">
        <v>22.05</v>
      </c>
      <c r="OFQ8" s="26">
        <v>70</v>
      </c>
      <c r="OFR8" s="26">
        <v>528</v>
      </c>
      <c r="OFS8" s="27" t="s">
        <v>295</v>
      </c>
      <c r="OFT8" s="30">
        <v>4.5599999999999996</v>
      </c>
      <c r="OFU8" s="30">
        <v>15.12</v>
      </c>
      <c r="OFV8" s="30">
        <v>23.72</v>
      </c>
      <c r="OFW8" s="28">
        <v>15.28</v>
      </c>
      <c r="OFX8" s="31">
        <v>22.05</v>
      </c>
      <c r="OFY8" s="26">
        <v>70</v>
      </c>
      <c r="OFZ8" s="26">
        <v>528</v>
      </c>
      <c r="OGA8" s="27" t="s">
        <v>295</v>
      </c>
      <c r="OGB8" s="30">
        <v>4.5599999999999996</v>
      </c>
      <c r="OGC8" s="30">
        <v>15.12</v>
      </c>
      <c r="OGD8" s="30">
        <v>23.72</v>
      </c>
      <c r="OGE8" s="28">
        <v>15.28</v>
      </c>
      <c r="OGF8" s="31">
        <v>22.05</v>
      </c>
      <c r="OGG8" s="26">
        <v>70</v>
      </c>
      <c r="OGH8" s="26">
        <v>528</v>
      </c>
      <c r="OGI8" s="27" t="s">
        <v>295</v>
      </c>
      <c r="OGJ8" s="30">
        <v>4.5599999999999996</v>
      </c>
      <c r="OGK8" s="30">
        <v>15.12</v>
      </c>
      <c r="OGL8" s="30">
        <v>23.72</v>
      </c>
      <c r="OGM8" s="28">
        <v>15.28</v>
      </c>
      <c r="OGN8" s="31">
        <v>22.05</v>
      </c>
      <c r="OGO8" s="26">
        <v>70</v>
      </c>
      <c r="OGP8" s="26">
        <v>528</v>
      </c>
      <c r="OGQ8" s="27" t="s">
        <v>295</v>
      </c>
      <c r="OGR8" s="30">
        <v>4.5599999999999996</v>
      </c>
      <c r="OGS8" s="30">
        <v>15.12</v>
      </c>
      <c r="OGT8" s="30">
        <v>23.72</v>
      </c>
      <c r="OGU8" s="28">
        <v>15.28</v>
      </c>
      <c r="OGV8" s="31">
        <v>22.05</v>
      </c>
      <c r="OGW8" s="26">
        <v>70</v>
      </c>
      <c r="OGX8" s="26">
        <v>528</v>
      </c>
      <c r="OGY8" s="27" t="s">
        <v>295</v>
      </c>
      <c r="OGZ8" s="30">
        <v>4.5599999999999996</v>
      </c>
      <c r="OHA8" s="30">
        <v>15.12</v>
      </c>
      <c r="OHB8" s="30">
        <v>23.72</v>
      </c>
      <c r="OHC8" s="28">
        <v>15.28</v>
      </c>
      <c r="OHD8" s="31">
        <v>22.05</v>
      </c>
      <c r="OHE8" s="26">
        <v>70</v>
      </c>
      <c r="OHF8" s="26">
        <v>528</v>
      </c>
      <c r="OHG8" s="27" t="s">
        <v>295</v>
      </c>
      <c r="OHH8" s="30">
        <v>4.5599999999999996</v>
      </c>
      <c r="OHI8" s="30">
        <v>15.12</v>
      </c>
      <c r="OHJ8" s="30">
        <v>23.72</v>
      </c>
      <c r="OHK8" s="28">
        <v>15.28</v>
      </c>
      <c r="OHL8" s="31">
        <v>22.05</v>
      </c>
      <c r="OHM8" s="26">
        <v>70</v>
      </c>
      <c r="OHN8" s="26">
        <v>528</v>
      </c>
      <c r="OHO8" s="27" t="s">
        <v>295</v>
      </c>
      <c r="OHP8" s="30">
        <v>4.5599999999999996</v>
      </c>
      <c r="OHQ8" s="30">
        <v>15.12</v>
      </c>
      <c r="OHR8" s="30">
        <v>23.72</v>
      </c>
      <c r="OHS8" s="28">
        <v>15.28</v>
      </c>
      <c r="OHT8" s="31">
        <v>22.05</v>
      </c>
      <c r="OHU8" s="26">
        <v>70</v>
      </c>
      <c r="OHV8" s="26">
        <v>528</v>
      </c>
      <c r="OHW8" s="27" t="s">
        <v>295</v>
      </c>
      <c r="OHX8" s="30">
        <v>4.5599999999999996</v>
      </c>
      <c r="OHY8" s="30">
        <v>15.12</v>
      </c>
      <c r="OHZ8" s="30">
        <v>23.72</v>
      </c>
      <c r="OIA8" s="28">
        <v>15.28</v>
      </c>
      <c r="OIB8" s="31">
        <v>22.05</v>
      </c>
      <c r="OIC8" s="26">
        <v>70</v>
      </c>
      <c r="OID8" s="26">
        <v>528</v>
      </c>
      <c r="OIE8" s="27" t="s">
        <v>295</v>
      </c>
      <c r="OIF8" s="30">
        <v>4.5599999999999996</v>
      </c>
      <c r="OIG8" s="30">
        <v>15.12</v>
      </c>
      <c r="OIH8" s="30">
        <v>23.72</v>
      </c>
      <c r="OII8" s="28">
        <v>15.28</v>
      </c>
      <c r="OIJ8" s="31">
        <v>22.05</v>
      </c>
      <c r="OIK8" s="26">
        <v>70</v>
      </c>
      <c r="OIL8" s="26">
        <v>528</v>
      </c>
      <c r="OIM8" s="27" t="s">
        <v>295</v>
      </c>
      <c r="OIN8" s="30">
        <v>4.5599999999999996</v>
      </c>
      <c r="OIO8" s="30">
        <v>15.12</v>
      </c>
      <c r="OIP8" s="30">
        <v>23.72</v>
      </c>
      <c r="OIQ8" s="28">
        <v>15.28</v>
      </c>
      <c r="OIR8" s="31">
        <v>22.05</v>
      </c>
      <c r="OIS8" s="26">
        <v>70</v>
      </c>
      <c r="OIT8" s="26">
        <v>528</v>
      </c>
      <c r="OIU8" s="27" t="s">
        <v>295</v>
      </c>
      <c r="OIV8" s="30">
        <v>4.5599999999999996</v>
      </c>
      <c r="OIW8" s="30">
        <v>15.12</v>
      </c>
      <c r="OIX8" s="30">
        <v>23.72</v>
      </c>
      <c r="OIY8" s="28">
        <v>15.28</v>
      </c>
      <c r="OIZ8" s="31">
        <v>22.05</v>
      </c>
      <c r="OJA8" s="26">
        <v>70</v>
      </c>
      <c r="OJB8" s="26">
        <v>528</v>
      </c>
      <c r="OJC8" s="27" t="s">
        <v>295</v>
      </c>
      <c r="OJD8" s="30">
        <v>4.5599999999999996</v>
      </c>
      <c r="OJE8" s="30">
        <v>15.12</v>
      </c>
      <c r="OJF8" s="30">
        <v>23.72</v>
      </c>
      <c r="OJG8" s="28">
        <v>15.28</v>
      </c>
      <c r="OJH8" s="31">
        <v>22.05</v>
      </c>
      <c r="OJI8" s="26">
        <v>70</v>
      </c>
      <c r="OJJ8" s="26">
        <v>528</v>
      </c>
      <c r="OJK8" s="27" t="s">
        <v>295</v>
      </c>
      <c r="OJL8" s="30">
        <v>4.5599999999999996</v>
      </c>
      <c r="OJM8" s="30">
        <v>15.12</v>
      </c>
      <c r="OJN8" s="30">
        <v>23.72</v>
      </c>
      <c r="OJO8" s="28">
        <v>15.28</v>
      </c>
      <c r="OJP8" s="31">
        <v>22.05</v>
      </c>
      <c r="OJQ8" s="26">
        <v>70</v>
      </c>
      <c r="OJR8" s="26">
        <v>528</v>
      </c>
      <c r="OJS8" s="27" t="s">
        <v>295</v>
      </c>
      <c r="OJT8" s="30">
        <v>4.5599999999999996</v>
      </c>
      <c r="OJU8" s="30">
        <v>15.12</v>
      </c>
      <c r="OJV8" s="30">
        <v>23.72</v>
      </c>
      <c r="OJW8" s="28">
        <v>15.28</v>
      </c>
      <c r="OJX8" s="31">
        <v>22.05</v>
      </c>
      <c r="OJY8" s="26">
        <v>70</v>
      </c>
      <c r="OJZ8" s="26">
        <v>528</v>
      </c>
      <c r="OKA8" s="27" t="s">
        <v>295</v>
      </c>
      <c r="OKB8" s="30">
        <v>4.5599999999999996</v>
      </c>
      <c r="OKC8" s="30">
        <v>15.12</v>
      </c>
      <c r="OKD8" s="30">
        <v>23.72</v>
      </c>
      <c r="OKE8" s="28">
        <v>15.28</v>
      </c>
      <c r="OKF8" s="31">
        <v>22.05</v>
      </c>
      <c r="OKG8" s="26">
        <v>70</v>
      </c>
      <c r="OKH8" s="26">
        <v>528</v>
      </c>
      <c r="OKI8" s="27" t="s">
        <v>295</v>
      </c>
      <c r="OKJ8" s="30">
        <v>4.5599999999999996</v>
      </c>
      <c r="OKK8" s="30">
        <v>15.12</v>
      </c>
      <c r="OKL8" s="30">
        <v>23.72</v>
      </c>
      <c r="OKM8" s="28">
        <v>15.28</v>
      </c>
      <c r="OKN8" s="31">
        <v>22.05</v>
      </c>
      <c r="OKO8" s="26">
        <v>70</v>
      </c>
      <c r="OKP8" s="26">
        <v>528</v>
      </c>
      <c r="OKQ8" s="27" t="s">
        <v>295</v>
      </c>
      <c r="OKR8" s="30">
        <v>4.5599999999999996</v>
      </c>
      <c r="OKS8" s="30">
        <v>15.12</v>
      </c>
      <c r="OKT8" s="30">
        <v>23.72</v>
      </c>
      <c r="OKU8" s="28">
        <v>15.28</v>
      </c>
      <c r="OKV8" s="31">
        <v>22.05</v>
      </c>
      <c r="OKW8" s="26">
        <v>70</v>
      </c>
      <c r="OKX8" s="26">
        <v>528</v>
      </c>
      <c r="OKY8" s="27" t="s">
        <v>295</v>
      </c>
      <c r="OKZ8" s="30">
        <v>4.5599999999999996</v>
      </c>
      <c r="OLA8" s="30">
        <v>15.12</v>
      </c>
      <c r="OLB8" s="30">
        <v>23.72</v>
      </c>
      <c r="OLC8" s="28">
        <v>15.28</v>
      </c>
      <c r="OLD8" s="31">
        <v>22.05</v>
      </c>
      <c r="OLE8" s="26">
        <v>70</v>
      </c>
      <c r="OLF8" s="26">
        <v>528</v>
      </c>
      <c r="OLG8" s="27" t="s">
        <v>295</v>
      </c>
      <c r="OLH8" s="30">
        <v>4.5599999999999996</v>
      </c>
      <c r="OLI8" s="30">
        <v>15.12</v>
      </c>
      <c r="OLJ8" s="30">
        <v>23.72</v>
      </c>
      <c r="OLK8" s="28">
        <v>15.28</v>
      </c>
      <c r="OLL8" s="31">
        <v>22.05</v>
      </c>
      <c r="OLM8" s="26">
        <v>70</v>
      </c>
      <c r="OLN8" s="26">
        <v>528</v>
      </c>
      <c r="OLO8" s="27" t="s">
        <v>295</v>
      </c>
      <c r="OLP8" s="30">
        <v>4.5599999999999996</v>
      </c>
      <c r="OLQ8" s="30">
        <v>15.12</v>
      </c>
      <c r="OLR8" s="30">
        <v>23.72</v>
      </c>
      <c r="OLS8" s="28">
        <v>15.28</v>
      </c>
      <c r="OLT8" s="31">
        <v>22.05</v>
      </c>
      <c r="OLU8" s="26">
        <v>70</v>
      </c>
      <c r="OLV8" s="26">
        <v>528</v>
      </c>
      <c r="OLW8" s="27" t="s">
        <v>295</v>
      </c>
      <c r="OLX8" s="30">
        <v>4.5599999999999996</v>
      </c>
      <c r="OLY8" s="30">
        <v>15.12</v>
      </c>
      <c r="OLZ8" s="30">
        <v>23.72</v>
      </c>
      <c r="OMA8" s="28">
        <v>15.28</v>
      </c>
      <c r="OMB8" s="31">
        <v>22.05</v>
      </c>
      <c r="OMC8" s="26">
        <v>70</v>
      </c>
      <c r="OMD8" s="26">
        <v>528</v>
      </c>
      <c r="OME8" s="27" t="s">
        <v>295</v>
      </c>
      <c r="OMF8" s="30">
        <v>4.5599999999999996</v>
      </c>
      <c r="OMG8" s="30">
        <v>15.12</v>
      </c>
      <c r="OMH8" s="30">
        <v>23.72</v>
      </c>
      <c r="OMI8" s="28">
        <v>15.28</v>
      </c>
      <c r="OMJ8" s="31">
        <v>22.05</v>
      </c>
      <c r="OMK8" s="26">
        <v>70</v>
      </c>
      <c r="OML8" s="26">
        <v>528</v>
      </c>
      <c r="OMM8" s="27" t="s">
        <v>295</v>
      </c>
      <c r="OMN8" s="30">
        <v>4.5599999999999996</v>
      </c>
      <c r="OMO8" s="30">
        <v>15.12</v>
      </c>
      <c r="OMP8" s="30">
        <v>23.72</v>
      </c>
      <c r="OMQ8" s="28">
        <v>15.28</v>
      </c>
      <c r="OMR8" s="31">
        <v>22.05</v>
      </c>
      <c r="OMS8" s="26">
        <v>70</v>
      </c>
      <c r="OMT8" s="26">
        <v>528</v>
      </c>
      <c r="OMU8" s="27" t="s">
        <v>295</v>
      </c>
      <c r="OMV8" s="30">
        <v>4.5599999999999996</v>
      </c>
      <c r="OMW8" s="30">
        <v>15.12</v>
      </c>
      <c r="OMX8" s="30">
        <v>23.72</v>
      </c>
      <c r="OMY8" s="28">
        <v>15.28</v>
      </c>
      <c r="OMZ8" s="31">
        <v>22.05</v>
      </c>
      <c r="ONA8" s="26">
        <v>70</v>
      </c>
      <c r="ONB8" s="26">
        <v>528</v>
      </c>
      <c r="ONC8" s="27" t="s">
        <v>295</v>
      </c>
      <c r="OND8" s="30">
        <v>4.5599999999999996</v>
      </c>
      <c r="ONE8" s="30">
        <v>15.12</v>
      </c>
      <c r="ONF8" s="30">
        <v>23.72</v>
      </c>
      <c r="ONG8" s="28">
        <v>15.28</v>
      </c>
      <c r="ONH8" s="31">
        <v>22.05</v>
      </c>
      <c r="ONI8" s="26">
        <v>70</v>
      </c>
      <c r="ONJ8" s="26">
        <v>528</v>
      </c>
      <c r="ONK8" s="27" t="s">
        <v>295</v>
      </c>
      <c r="ONL8" s="30">
        <v>4.5599999999999996</v>
      </c>
      <c r="ONM8" s="30">
        <v>15.12</v>
      </c>
      <c r="ONN8" s="30">
        <v>23.72</v>
      </c>
      <c r="ONO8" s="28">
        <v>15.28</v>
      </c>
      <c r="ONP8" s="31">
        <v>22.05</v>
      </c>
      <c r="ONQ8" s="26">
        <v>70</v>
      </c>
      <c r="ONR8" s="26">
        <v>528</v>
      </c>
      <c r="ONS8" s="27" t="s">
        <v>295</v>
      </c>
      <c r="ONT8" s="30">
        <v>4.5599999999999996</v>
      </c>
      <c r="ONU8" s="30">
        <v>15.12</v>
      </c>
      <c r="ONV8" s="30">
        <v>23.72</v>
      </c>
      <c r="ONW8" s="28">
        <v>15.28</v>
      </c>
      <c r="ONX8" s="31">
        <v>22.05</v>
      </c>
      <c r="ONY8" s="26">
        <v>70</v>
      </c>
      <c r="ONZ8" s="26">
        <v>528</v>
      </c>
      <c r="OOA8" s="27" t="s">
        <v>295</v>
      </c>
      <c r="OOB8" s="30">
        <v>4.5599999999999996</v>
      </c>
      <c r="OOC8" s="30">
        <v>15.12</v>
      </c>
      <c r="OOD8" s="30">
        <v>23.72</v>
      </c>
      <c r="OOE8" s="28">
        <v>15.28</v>
      </c>
      <c r="OOF8" s="31">
        <v>22.05</v>
      </c>
      <c r="OOG8" s="26">
        <v>70</v>
      </c>
      <c r="OOH8" s="26">
        <v>528</v>
      </c>
      <c r="OOI8" s="27" t="s">
        <v>295</v>
      </c>
      <c r="OOJ8" s="30">
        <v>4.5599999999999996</v>
      </c>
      <c r="OOK8" s="30">
        <v>15.12</v>
      </c>
      <c r="OOL8" s="30">
        <v>23.72</v>
      </c>
      <c r="OOM8" s="28">
        <v>15.28</v>
      </c>
      <c r="OON8" s="31">
        <v>22.05</v>
      </c>
      <c r="OOO8" s="26">
        <v>70</v>
      </c>
      <c r="OOP8" s="26">
        <v>528</v>
      </c>
      <c r="OOQ8" s="27" t="s">
        <v>295</v>
      </c>
      <c r="OOR8" s="30">
        <v>4.5599999999999996</v>
      </c>
      <c r="OOS8" s="30">
        <v>15.12</v>
      </c>
      <c r="OOT8" s="30">
        <v>23.72</v>
      </c>
      <c r="OOU8" s="28">
        <v>15.28</v>
      </c>
      <c r="OOV8" s="31">
        <v>22.05</v>
      </c>
      <c r="OOW8" s="26">
        <v>70</v>
      </c>
      <c r="OOX8" s="26">
        <v>528</v>
      </c>
      <c r="OOY8" s="27" t="s">
        <v>295</v>
      </c>
      <c r="OOZ8" s="30">
        <v>4.5599999999999996</v>
      </c>
      <c r="OPA8" s="30">
        <v>15.12</v>
      </c>
      <c r="OPB8" s="30">
        <v>23.72</v>
      </c>
      <c r="OPC8" s="28">
        <v>15.28</v>
      </c>
      <c r="OPD8" s="31">
        <v>22.05</v>
      </c>
      <c r="OPE8" s="26">
        <v>70</v>
      </c>
      <c r="OPF8" s="26">
        <v>528</v>
      </c>
      <c r="OPG8" s="27" t="s">
        <v>295</v>
      </c>
      <c r="OPH8" s="30">
        <v>4.5599999999999996</v>
      </c>
      <c r="OPI8" s="30">
        <v>15.12</v>
      </c>
      <c r="OPJ8" s="30">
        <v>23.72</v>
      </c>
      <c r="OPK8" s="28">
        <v>15.28</v>
      </c>
      <c r="OPL8" s="31">
        <v>22.05</v>
      </c>
      <c r="OPM8" s="26">
        <v>70</v>
      </c>
      <c r="OPN8" s="26">
        <v>528</v>
      </c>
      <c r="OPO8" s="27" t="s">
        <v>295</v>
      </c>
      <c r="OPP8" s="30">
        <v>4.5599999999999996</v>
      </c>
      <c r="OPQ8" s="30">
        <v>15.12</v>
      </c>
      <c r="OPR8" s="30">
        <v>23.72</v>
      </c>
      <c r="OPS8" s="28">
        <v>15.28</v>
      </c>
      <c r="OPT8" s="31">
        <v>22.05</v>
      </c>
      <c r="OPU8" s="26">
        <v>70</v>
      </c>
      <c r="OPV8" s="26">
        <v>528</v>
      </c>
      <c r="OPW8" s="27" t="s">
        <v>295</v>
      </c>
      <c r="OPX8" s="30">
        <v>4.5599999999999996</v>
      </c>
      <c r="OPY8" s="30">
        <v>15.12</v>
      </c>
      <c r="OPZ8" s="30">
        <v>23.72</v>
      </c>
      <c r="OQA8" s="28">
        <v>15.28</v>
      </c>
      <c r="OQB8" s="31">
        <v>22.05</v>
      </c>
      <c r="OQC8" s="26">
        <v>70</v>
      </c>
      <c r="OQD8" s="26">
        <v>528</v>
      </c>
      <c r="OQE8" s="27" t="s">
        <v>295</v>
      </c>
      <c r="OQF8" s="30">
        <v>4.5599999999999996</v>
      </c>
      <c r="OQG8" s="30">
        <v>15.12</v>
      </c>
      <c r="OQH8" s="30">
        <v>23.72</v>
      </c>
      <c r="OQI8" s="28">
        <v>15.28</v>
      </c>
      <c r="OQJ8" s="31">
        <v>22.05</v>
      </c>
      <c r="OQK8" s="26">
        <v>70</v>
      </c>
      <c r="OQL8" s="26">
        <v>528</v>
      </c>
      <c r="OQM8" s="27" t="s">
        <v>295</v>
      </c>
      <c r="OQN8" s="30">
        <v>4.5599999999999996</v>
      </c>
      <c r="OQO8" s="30">
        <v>15.12</v>
      </c>
      <c r="OQP8" s="30">
        <v>23.72</v>
      </c>
      <c r="OQQ8" s="28">
        <v>15.28</v>
      </c>
      <c r="OQR8" s="31">
        <v>22.05</v>
      </c>
      <c r="OQS8" s="26">
        <v>70</v>
      </c>
      <c r="OQT8" s="26">
        <v>528</v>
      </c>
      <c r="OQU8" s="27" t="s">
        <v>295</v>
      </c>
      <c r="OQV8" s="30">
        <v>4.5599999999999996</v>
      </c>
      <c r="OQW8" s="30">
        <v>15.12</v>
      </c>
      <c r="OQX8" s="30">
        <v>23.72</v>
      </c>
      <c r="OQY8" s="28">
        <v>15.28</v>
      </c>
      <c r="OQZ8" s="31">
        <v>22.05</v>
      </c>
      <c r="ORA8" s="26">
        <v>70</v>
      </c>
      <c r="ORB8" s="26">
        <v>528</v>
      </c>
      <c r="ORC8" s="27" t="s">
        <v>295</v>
      </c>
      <c r="ORD8" s="30">
        <v>4.5599999999999996</v>
      </c>
      <c r="ORE8" s="30">
        <v>15.12</v>
      </c>
      <c r="ORF8" s="30">
        <v>23.72</v>
      </c>
      <c r="ORG8" s="28">
        <v>15.28</v>
      </c>
      <c r="ORH8" s="31">
        <v>22.05</v>
      </c>
      <c r="ORI8" s="26">
        <v>70</v>
      </c>
      <c r="ORJ8" s="26">
        <v>528</v>
      </c>
      <c r="ORK8" s="27" t="s">
        <v>295</v>
      </c>
      <c r="ORL8" s="30">
        <v>4.5599999999999996</v>
      </c>
      <c r="ORM8" s="30">
        <v>15.12</v>
      </c>
      <c r="ORN8" s="30">
        <v>23.72</v>
      </c>
      <c r="ORO8" s="28">
        <v>15.28</v>
      </c>
      <c r="ORP8" s="31">
        <v>22.05</v>
      </c>
      <c r="ORQ8" s="26">
        <v>70</v>
      </c>
      <c r="ORR8" s="26">
        <v>528</v>
      </c>
      <c r="ORS8" s="27" t="s">
        <v>295</v>
      </c>
      <c r="ORT8" s="30">
        <v>4.5599999999999996</v>
      </c>
      <c r="ORU8" s="30">
        <v>15.12</v>
      </c>
      <c r="ORV8" s="30">
        <v>23.72</v>
      </c>
      <c r="ORW8" s="28">
        <v>15.28</v>
      </c>
      <c r="ORX8" s="31">
        <v>22.05</v>
      </c>
      <c r="ORY8" s="26">
        <v>70</v>
      </c>
      <c r="ORZ8" s="26">
        <v>528</v>
      </c>
      <c r="OSA8" s="27" t="s">
        <v>295</v>
      </c>
      <c r="OSB8" s="30">
        <v>4.5599999999999996</v>
      </c>
      <c r="OSC8" s="30">
        <v>15.12</v>
      </c>
      <c r="OSD8" s="30">
        <v>23.72</v>
      </c>
      <c r="OSE8" s="28">
        <v>15.28</v>
      </c>
      <c r="OSF8" s="31">
        <v>22.05</v>
      </c>
      <c r="OSG8" s="26">
        <v>70</v>
      </c>
      <c r="OSH8" s="26">
        <v>528</v>
      </c>
      <c r="OSI8" s="27" t="s">
        <v>295</v>
      </c>
      <c r="OSJ8" s="30">
        <v>4.5599999999999996</v>
      </c>
      <c r="OSK8" s="30">
        <v>15.12</v>
      </c>
      <c r="OSL8" s="30">
        <v>23.72</v>
      </c>
      <c r="OSM8" s="28">
        <v>15.28</v>
      </c>
      <c r="OSN8" s="31">
        <v>22.05</v>
      </c>
      <c r="OSO8" s="26">
        <v>70</v>
      </c>
      <c r="OSP8" s="26">
        <v>528</v>
      </c>
      <c r="OSQ8" s="27" t="s">
        <v>295</v>
      </c>
      <c r="OSR8" s="30">
        <v>4.5599999999999996</v>
      </c>
      <c r="OSS8" s="30">
        <v>15.12</v>
      </c>
      <c r="OST8" s="30">
        <v>23.72</v>
      </c>
      <c r="OSU8" s="28">
        <v>15.28</v>
      </c>
      <c r="OSV8" s="31">
        <v>22.05</v>
      </c>
      <c r="OSW8" s="26">
        <v>70</v>
      </c>
      <c r="OSX8" s="26">
        <v>528</v>
      </c>
      <c r="OSY8" s="27" t="s">
        <v>295</v>
      </c>
      <c r="OSZ8" s="30">
        <v>4.5599999999999996</v>
      </c>
      <c r="OTA8" s="30">
        <v>15.12</v>
      </c>
      <c r="OTB8" s="30">
        <v>23.72</v>
      </c>
      <c r="OTC8" s="28">
        <v>15.28</v>
      </c>
      <c r="OTD8" s="31">
        <v>22.05</v>
      </c>
      <c r="OTE8" s="26">
        <v>70</v>
      </c>
      <c r="OTF8" s="26">
        <v>528</v>
      </c>
      <c r="OTG8" s="27" t="s">
        <v>295</v>
      </c>
      <c r="OTH8" s="30">
        <v>4.5599999999999996</v>
      </c>
      <c r="OTI8" s="30">
        <v>15.12</v>
      </c>
      <c r="OTJ8" s="30">
        <v>23.72</v>
      </c>
      <c r="OTK8" s="28">
        <v>15.28</v>
      </c>
      <c r="OTL8" s="31">
        <v>22.05</v>
      </c>
      <c r="OTM8" s="26">
        <v>70</v>
      </c>
      <c r="OTN8" s="26">
        <v>528</v>
      </c>
      <c r="OTO8" s="27" t="s">
        <v>295</v>
      </c>
      <c r="OTP8" s="30">
        <v>4.5599999999999996</v>
      </c>
      <c r="OTQ8" s="30">
        <v>15.12</v>
      </c>
      <c r="OTR8" s="30">
        <v>23.72</v>
      </c>
      <c r="OTS8" s="28">
        <v>15.28</v>
      </c>
      <c r="OTT8" s="31">
        <v>22.05</v>
      </c>
      <c r="OTU8" s="26">
        <v>70</v>
      </c>
      <c r="OTV8" s="26">
        <v>528</v>
      </c>
      <c r="OTW8" s="27" t="s">
        <v>295</v>
      </c>
      <c r="OTX8" s="30">
        <v>4.5599999999999996</v>
      </c>
      <c r="OTY8" s="30">
        <v>15.12</v>
      </c>
      <c r="OTZ8" s="30">
        <v>23.72</v>
      </c>
      <c r="OUA8" s="28">
        <v>15.28</v>
      </c>
      <c r="OUB8" s="31">
        <v>22.05</v>
      </c>
      <c r="OUC8" s="26">
        <v>70</v>
      </c>
      <c r="OUD8" s="26">
        <v>528</v>
      </c>
      <c r="OUE8" s="27" t="s">
        <v>295</v>
      </c>
      <c r="OUF8" s="30">
        <v>4.5599999999999996</v>
      </c>
      <c r="OUG8" s="30">
        <v>15.12</v>
      </c>
      <c r="OUH8" s="30">
        <v>23.72</v>
      </c>
      <c r="OUI8" s="28">
        <v>15.28</v>
      </c>
      <c r="OUJ8" s="31">
        <v>22.05</v>
      </c>
      <c r="OUK8" s="26">
        <v>70</v>
      </c>
      <c r="OUL8" s="26">
        <v>528</v>
      </c>
      <c r="OUM8" s="27" t="s">
        <v>295</v>
      </c>
      <c r="OUN8" s="30">
        <v>4.5599999999999996</v>
      </c>
      <c r="OUO8" s="30">
        <v>15.12</v>
      </c>
      <c r="OUP8" s="30">
        <v>23.72</v>
      </c>
      <c r="OUQ8" s="28">
        <v>15.28</v>
      </c>
      <c r="OUR8" s="31">
        <v>22.05</v>
      </c>
      <c r="OUS8" s="26">
        <v>70</v>
      </c>
      <c r="OUT8" s="26">
        <v>528</v>
      </c>
      <c r="OUU8" s="27" t="s">
        <v>295</v>
      </c>
      <c r="OUV8" s="30">
        <v>4.5599999999999996</v>
      </c>
      <c r="OUW8" s="30">
        <v>15.12</v>
      </c>
      <c r="OUX8" s="30">
        <v>23.72</v>
      </c>
      <c r="OUY8" s="28">
        <v>15.28</v>
      </c>
      <c r="OUZ8" s="31">
        <v>22.05</v>
      </c>
      <c r="OVA8" s="26">
        <v>70</v>
      </c>
      <c r="OVB8" s="26">
        <v>528</v>
      </c>
      <c r="OVC8" s="27" t="s">
        <v>295</v>
      </c>
      <c r="OVD8" s="30">
        <v>4.5599999999999996</v>
      </c>
      <c r="OVE8" s="30">
        <v>15.12</v>
      </c>
      <c r="OVF8" s="30">
        <v>23.72</v>
      </c>
      <c r="OVG8" s="28">
        <v>15.28</v>
      </c>
      <c r="OVH8" s="31">
        <v>22.05</v>
      </c>
      <c r="OVI8" s="26">
        <v>70</v>
      </c>
      <c r="OVJ8" s="26">
        <v>528</v>
      </c>
      <c r="OVK8" s="27" t="s">
        <v>295</v>
      </c>
      <c r="OVL8" s="30">
        <v>4.5599999999999996</v>
      </c>
      <c r="OVM8" s="30">
        <v>15.12</v>
      </c>
      <c r="OVN8" s="30">
        <v>23.72</v>
      </c>
      <c r="OVO8" s="28">
        <v>15.28</v>
      </c>
      <c r="OVP8" s="31">
        <v>22.05</v>
      </c>
      <c r="OVQ8" s="26">
        <v>70</v>
      </c>
      <c r="OVR8" s="26">
        <v>528</v>
      </c>
      <c r="OVS8" s="27" t="s">
        <v>295</v>
      </c>
      <c r="OVT8" s="30">
        <v>4.5599999999999996</v>
      </c>
      <c r="OVU8" s="30">
        <v>15.12</v>
      </c>
      <c r="OVV8" s="30">
        <v>23.72</v>
      </c>
      <c r="OVW8" s="28">
        <v>15.28</v>
      </c>
      <c r="OVX8" s="31">
        <v>22.05</v>
      </c>
      <c r="OVY8" s="26">
        <v>70</v>
      </c>
      <c r="OVZ8" s="26">
        <v>528</v>
      </c>
      <c r="OWA8" s="27" t="s">
        <v>295</v>
      </c>
      <c r="OWB8" s="30">
        <v>4.5599999999999996</v>
      </c>
      <c r="OWC8" s="30">
        <v>15.12</v>
      </c>
      <c r="OWD8" s="30">
        <v>23.72</v>
      </c>
      <c r="OWE8" s="28">
        <v>15.28</v>
      </c>
      <c r="OWF8" s="31">
        <v>22.05</v>
      </c>
      <c r="OWG8" s="26">
        <v>70</v>
      </c>
      <c r="OWH8" s="26">
        <v>528</v>
      </c>
      <c r="OWI8" s="27" t="s">
        <v>295</v>
      </c>
      <c r="OWJ8" s="30">
        <v>4.5599999999999996</v>
      </c>
      <c r="OWK8" s="30">
        <v>15.12</v>
      </c>
      <c r="OWL8" s="30">
        <v>23.72</v>
      </c>
      <c r="OWM8" s="28">
        <v>15.28</v>
      </c>
      <c r="OWN8" s="31">
        <v>22.05</v>
      </c>
      <c r="OWO8" s="26">
        <v>70</v>
      </c>
      <c r="OWP8" s="26">
        <v>528</v>
      </c>
      <c r="OWQ8" s="27" t="s">
        <v>295</v>
      </c>
      <c r="OWR8" s="30">
        <v>4.5599999999999996</v>
      </c>
      <c r="OWS8" s="30">
        <v>15.12</v>
      </c>
      <c r="OWT8" s="30">
        <v>23.72</v>
      </c>
      <c r="OWU8" s="28">
        <v>15.28</v>
      </c>
      <c r="OWV8" s="31">
        <v>22.05</v>
      </c>
      <c r="OWW8" s="26">
        <v>70</v>
      </c>
      <c r="OWX8" s="26">
        <v>528</v>
      </c>
      <c r="OWY8" s="27" t="s">
        <v>295</v>
      </c>
      <c r="OWZ8" s="30">
        <v>4.5599999999999996</v>
      </c>
      <c r="OXA8" s="30">
        <v>15.12</v>
      </c>
      <c r="OXB8" s="30">
        <v>23.72</v>
      </c>
      <c r="OXC8" s="28">
        <v>15.28</v>
      </c>
      <c r="OXD8" s="31">
        <v>22.05</v>
      </c>
      <c r="OXE8" s="26">
        <v>70</v>
      </c>
      <c r="OXF8" s="26">
        <v>528</v>
      </c>
      <c r="OXG8" s="27" t="s">
        <v>295</v>
      </c>
      <c r="OXH8" s="30">
        <v>4.5599999999999996</v>
      </c>
      <c r="OXI8" s="30">
        <v>15.12</v>
      </c>
      <c r="OXJ8" s="30">
        <v>23.72</v>
      </c>
      <c r="OXK8" s="28">
        <v>15.28</v>
      </c>
      <c r="OXL8" s="31">
        <v>22.05</v>
      </c>
      <c r="OXM8" s="26">
        <v>70</v>
      </c>
      <c r="OXN8" s="26">
        <v>528</v>
      </c>
      <c r="OXO8" s="27" t="s">
        <v>295</v>
      </c>
      <c r="OXP8" s="30">
        <v>4.5599999999999996</v>
      </c>
      <c r="OXQ8" s="30">
        <v>15.12</v>
      </c>
      <c r="OXR8" s="30">
        <v>23.72</v>
      </c>
      <c r="OXS8" s="28">
        <v>15.28</v>
      </c>
      <c r="OXT8" s="31">
        <v>22.05</v>
      </c>
      <c r="OXU8" s="26">
        <v>70</v>
      </c>
      <c r="OXV8" s="26">
        <v>528</v>
      </c>
      <c r="OXW8" s="27" t="s">
        <v>295</v>
      </c>
      <c r="OXX8" s="30">
        <v>4.5599999999999996</v>
      </c>
      <c r="OXY8" s="30">
        <v>15.12</v>
      </c>
      <c r="OXZ8" s="30">
        <v>23.72</v>
      </c>
      <c r="OYA8" s="28">
        <v>15.28</v>
      </c>
      <c r="OYB8" s="31">
        <v>22.05</v>
      </c>
      <c r="OYC8" s="26">
        <v>70</v>
      </c>
      <c r="OYD8" s="26">
        <v>528</v>
      </c>
      <c r="OYE8" s="27" t="s">
        <v>295</v>
      </c>
      <c r="OYF8" s="30">
        <v>4.5599999999999996</v>
      </c>
      <c r="OYG8" s="30">
        <v>15.12</v>
      </c>
      <c r="OYH8" s="30">
        <v>23.72</v>
      </c>
      <c r="OYI8" s="28">
        <v>15.28</v>
      </c>
      <c r="OYJ8" s="31">
        <v>22.05</v>
      </c>
      <c r="OYK8" s="26">
        <v>70</v>
      </c>
      <c r="OYL8" s="26">
        <v>528</v>
      </c>
      <c r="OYM8" s="27" t="s">
        <v>295</v>
      </c>
      <c r="OYN8" s="30">
        <v>4.5599999999999996</v>
      </c>
      <c r="OYO8" s="30">
        <v>15.12</v>
      </c>
      <c r="OYP8" s="30">
        <v>23.72</v>
      </c>
      <c r="OYQ8" s="28">
        <v>15.28</v>
      </c>
      <c r="OYR8" s="31">
        <v>22.05</v>
      </c>
      <c r="OYS8" s="26">
        <v>70</v>
      </c>
      <c r="OYT8" s="26">
        <v>528</v>
      </c>
      <c r="OYU8" s="27" t="s">
        <v>295</v>
      </c>
      <c r="OYV8" s="30">
        <v>4.5599999999999996</v>
      </c>
      <c r="OYW8" s="30">
        <v>15.12</v>
      </c>
      <c r="OYX8" s="30">
        <v>23.72</v>
      </c>
      <c r="OYY8" s="28">
        <v>15.28</v>
      </c>
      <c r="OYZ8" s="31">
        <v>22.05</v>
      </c>
      <c r="OZA8" s="26">
        <v>70</v>
      </c>
      <c r="OZB8" s="26">
        <v>528</v>
      </c>
      <c r="OZC8" s="27" t="s">
        <v>295</v>
      </c>
      <c r="OZD8" s="30">
        <v>4.5599999999999996</v>
      </c>
      <c r="OZE8" s="30">
        <v>15.12</v>
      </c>
      <c r="OZF8" s="30">
        <v>23.72</v>
      </c>
      <c r="OZG8" s="28">
        <v>15.28</v>
      </c>
      <c r="OZH8" s="31">
        <v>22.05</v>
      </c>
      <c r="OZI8" s="26">
        <v>70</v>
      </c>
      <c r="OZJ8" s="26">
        <v>528</v>
      </c>
      <c r="OZK8" s="27" t="s">
        <v>295</v>
      </c>
      <c r="OZL8" s="30">
        <v>4.5599999999999996</v>
      </c>
      <c r="OZM8" s="30">
        <v>15.12</v>
      </c>
      <c r="OZN8" s="30">
        <v>23.72</v>
      </c>
      <c r="OZO8" s="28">
        <v>15.28</v>
      </c>
      <c r="OZP8" s="31">
        <v>22.05</v>
      </c>
      <c r="OZQ8" s="26">
        <v>70</v>
      </c>
      <c r="OZR8" s="26">
        <v>528</v>
      </c>
      <c r="OZS8" s="27" t="s">
        <v>295</v>
      </c>
      <c r="OZT8" s="30">
        <v>4.5599999999999996</v>
      </c>
      <c r="OZU8" s="30">
        <v>15.12</v>
      </c>
      <c r="OZV8" s="30">
        <v>23.72</v>
      </c>
      <c r="OZW8" s="28">
        <v>15.28</v>
      </c>
      <c r="OZX8" s="31">
        <v>22.05</v>
      </c>
      <c r="OZY8" s="26">
        <v>70</v>
      </c>
      <c r="OZZ8" s="26">
        <v>528</v>
      </c>
      <c r="PAA8" s="27" t="s">
        <v>295</v>
      </c>
      <c r="PAB8" s="30">
        <v>4.5599999999999996</v>
      </c>
      <c r="PAC8" s="30">
        <v>15.12</v>
      </c>
      <c r="PAD8" s="30">
        <v>23.72</v>
      </c>
      <c r="PAE8" s="28">
        <v>15.28</v>
      </c>
      <c r="PAF8" s="31">
        <v>22.05</v>
      </c>
      <c r="PAG8" s="26">
        <v>70</v>
      </c>
      <c r="PAH8" s="26">
        <v>528</v>
      </c>
      <c r="PAI8" s="27" t="s">
        <v>295</v>
      </c>
      <c r="PAJ8" s="30">
        <v>4.5599999999999996</v>
      </c>
      <c r="PAK8" s="30">
        <v>15.12</v>
      </c>
      <c r="PAL8" s="30">
        <v>23.72</v>
      </c>
      <c r="PAM8" s="28">
        <v>15.28</v>
      </c>
      <c r="PAN8" s="31">
        <v>22.05</v>
      </c>
      <c r="PAO8" s="26">
        <v>70</v>
      </c>
      <c r="PAP8" s="26">
        <v>528</v>
      </c>
      <c r="PAQ8" s="27" t="s">
        <v>295</v>
      </c>
      <c r="PAR8" s="30">
        <v>4.5599999999999996</v>
      </c>
      <c r="PAS8" s="30">
        <v>15.12</v>
      </c>
      <c r="PAT8" s="30">
        <v>23.72</v>
      </c>
      <c r="PAU8" s="28">
        <v>15.28</v>
      </c>
      <c r="PAV8" s="31">
        <v>22.05</v>
      </c>
      <c r="PAW8" s="26">
        <v>70</v>
      </c>
      <c r="PAX8" s="26">
        <v>528</v>
      </c>
      <c r="PAY8" s="27" t="s">
        <v>295</v>
      </c>
      <c r="PAZ8" s="30">
        <v>4.5599999999999996</v>
      </c>
      <c r="PBA8" s="30">
        <v>15.12</v>
      </c>
      <c r="PBB8" s="30">
        <v>23.72</v>
      </c>
      <c r="PBC8" s="28">
        <v>15.28</v>
      </c>
      <c r="PBD8" s="31">
        <v>22.05</v>
      </c>
      <c r="PBE8" s="26">
        <v>70</v>
      </c>
      <c r="PBF8" s="26">
        <v>528</v>
      </c>
      <c r="PBG8" s="27" t="s">
        <v>295</v>
      </c>
      <c r="PBH8" s="30">
        <v>4.5599999999999996</v>
      </c>
      <c r="PBI8" s="30">
        <v>15.12</v>
      </c>
      <c r="PBJ8" s="30">
        <v>23.72</v>
      </c>
      <c r="PBK8" s="28">
        <v>15.28</v>
      </c>
      <c r="PBL8" s="31">
        <v>22.05</v>
      </c>
      <c r="PBM8" s="26">
        <v>70</v>
      </c>
      <c r="PBN8" s="26">
        <v>528</v>
      </c>
      <c r="PBO8" s="27" t="s">
        <v>295</v>
      </c>
      <c r="PBP8" s="30">
        <v>4.5599999999999996</v>
      </c>
      <c r="PBQ8" s="30">
        <v>15.12</v>
      </c>
      <c r="PBR8" s="30">
        <v>23.72</v>
      </c>
      <c r="PBS8" s="28">
        <v>15.28</v>
      </c>
      <c r="PBT8" s="31">
        <v>22.05</v>
      </c>
      <c r="PBU8" s="26">
        <v>70</v>
      </c>
      <c r="PBV8" s="26">
        <v>528</v>
      </c>
      <c r="PBW8" s="27" t="s">
        <v>295</v>
      </c>
      <c r="PBX8" s="30">
        <v>4.5599999999999996</v>
      </c>
      <c r="PBY8" s="30">
        <v>15.12</v>
      </c>
      <c r="PBZ8" s="30">
        <v>23.72</v>
      </c>
      <c r="PCA8" s="28">
        <v>15.28</v>
      </c>
      <c r="PCB8" s="31">
        <v>22.05</v>
      </c>
      <c r="PCC8" s="26">
        <v>70</v>
      </c>
      <c r="PCD8" s="26">
        <v>528</v>
      </c>
      <c r="PCE8" s="27" t="s">
        <v>295</v>
      </c>
      <c r="PCF8" s="30">
        <v>4.5599999999999996</v>
      </c>
      <c r="PCG8" s="30">
        <v>15.12</v>
      </c>
      <c r="PCH8" s="30">
        <v>23.72</v>
      </c>
      <c r="PCI8" s="28">
        <v>15.28</v>
      </c>
      <c r="PCJ8" s="31">
        <v>22.05</v>
      </c>
      <c r="PCK8" s="26">
        <v>70</v>
      </c>
      <c r="PCL8" s="26">
        <v>528</v>
      </c>
      <c r="PCM8" s="27" t="s">
        <v>295</v>
      </c>
      <c r="PCN8" s="30">
        <v>4.5599999999999996</v>
      </c>
      <c r="PCO8" s="30">
        <v>15.12</v>
      </c>
      <c r="PCP8" s="30">
        <v>23.72</v>
      </c>
      <c r="PCQ8" s="28">
        <v>15.28</v>
      </c>
      <c r="PCR8" s="31">
        <v>22.05</v>
      </c>
      <c r="PCS8" s="26">
        <v>70</v>
      </c>
      <c r="PCT8" s="26">
        <v>528</v>
      </c>
      <c r="PCU8" s="27" t="s">
        <v>295</v>
      </c>
      <c r="PCV8" s="30">
        <v>4.5599999999999996</v>
      </c>
      <c r="PCW8" s="30">
        <v>15.12</v>
      </c>
      <c r="PCX8" s="30">
        <v>23.72</v>
      </c>
      <c r="PCY8" s="28">
        <v>15.28</v>
      </c>
      <c r="PCZ8" s="31">
        <v>22.05</v>
      </c>
      <c r="PDA8" s="26">
        <v>70</v>
      </c>
      <c r="PDB8" s="26">
        <v>528</v>
      </c>
      <c r="PDC8" s="27" t="s">
        <v>295</v>
      </c>
      <c r="PDD8" s="30">
        <v>4.5599999999999996</v>
      </c>
      <c r="PDE8" s="30">
        <v>15.12</v>
      </c>
      <c r="PDF8" s="30">
        <v>23.72</v>
      </c>
      <c r="PDG8" s="28">
        <v>15.28</v>
      </c>
      <c r="PDH8" s="31">
        <v>22.05</v>
      </c>
      <c r="PDI8" s="26">
        <v>70</v>
      </c>
      <c r="PDJ8" s="26">
        <v>528</v>
      </c>
      <c r="PDK8" s="27" t="s">
        <v>295</v>
      </c>
      <c r="PDL8" s="30">
        <v>4.5599999999999996</v>
      </c>
      <c r="PDM8" s="30">
        <v>15.12</v>
      </c>
      <c r="PDN8" s="30">
        <v>23.72</v>
      </c>
      <c r="PDO8" s="28">
        <v>15.28</v>
      </c>
      <c r="PDP8" s="31">
        <v>22.05</v>
      </c>
      <c r="PDQ8" s="26">
        <v>70</v>
      </c>
      <c r="PDR8" s="26">
        <v>528</v>
      </c>
      <c r="PDS8" s="27" t="s">
        <v>295</v>
      </c>
      <c r="PDT8" s="30">
        <v>4.5599999999999996</v>
      </c>
      <c r="PDU8" s="30">
        <v>15.12</v>
      </c>
      <c r="PDV8" s="30">
        <v>23.72</v>
      </c>
      <c r="PDW8" s="28">
        <v>15.28</v>
      </c>
      <c r="PDX8" s="31">
        <v>22.05</v>
      </c>
      <c r="PDY8" s="26">
        <v>70</v>
      </c>
      <c r="PDZ8" s="26">
        <v>528</v>
      </c>
      <c r="PEA8" s="27" t="s">
        <v>295</v>
      </c>
      <c r="PEB8" s="30">
        <v>4.5599999999999996</v>
      </c>
      <c r="PEC8" s="30">
        <v>15.12</v>
      </c>
      <c r="PED8" s="30">
        <v>23.72</v>
      </c>
      <c r="PEE8" s="28">
        <v>15.28</v>
      </c>
      <c r="PEF8" s="31">
        <v>22.05</v>
      </c>
      <c r="PEG8" s="26">
        <v>70</v>
      </c>
      <c r="PEH8" s="26">
        <v>528</v>
      </c>
      <c r="PEI8" s="27" t="s">
        <v>295</v>
      </c>
      <c r="PEJ8" s="30">
        <v>4.5599999999999996</v>
      </c>
      <c r="PEK8" s="30">
        <v>15.12</v>
      </c>
      <c r="PEL8" s="30">
        <v>23.72</v>
      </c>
      <c r="PEM8" s="28">
        <v>15.28</v>
      </c>
      <c r="PEN8" s="31">
        <v>22.05</v>
      </c>
      <c r="PEO8" s="26">
        <v>70</v>
      </c>
      <c r="PEP8" s="26">
        <v>528</v>
      </c>
      <c r="PEQ8" s="27" t="s">
        <v>295</v>
      </c>
      <c r="PER8" s="30">
        <v>4.5599999999999996</v>
      </c>
      <c r="PES8" s="30">
        <v>15.12</v>
      </c>
      <c r="PET8" s="30">
        <v>23.72</v>
      </c>
      <c r="PEU8" s="28">
        <v>15.28</v>
      </c>
      <c r="PEV8" s="31">
        <v>22.05</v>
      </c>
      <c r="PEW8" s="26">
        <v>70</v>
      </c>
      <c r="PEX8" s="26">
        <v>528</v>
      </c>
      <c r="PEY8" s="27" t="s">
        <v>295</v>
      </c>
      <c r="PEZ8" s="30">
        <v>4.5599999999999996</v>
      </c>
      <c r="PFA8" s="30">
        <v>15.12</v>
      </c>
      <c r="PFB8" s="30">
        <v>23.72</v>
      </c>
      <c r="PFC8" s="28">
        <v>15.28</v>
      </c>
      <c r="PFD8" s="31">
        <v>22.05</v>
      </c>
      <c r="PFE8" s="26">
        <v>70</v>
      </c>
      <c r="PFF8" s="26">
        <v>528</v>
      </c>
      <c r="PFG8" s="27" t="s">
        <v>295</v>
      </c>
      <c r="PFH8" s="30">
        <v>4.5599999999999996</v>
      </c>
      <c r="PFI8" s="30">
        <v>15.12</v>
      </c>
      <c r="PFJ8" s="30">
        <v>23.72</v>
      </c>
      <c r="PFK8" s="28">
        <v>15.28</v>
      </c>
      <c r="PFL8" s="31">
        <v>22.05</v>
      </c>
      <c r="PFM8" s="26">
        <v>70</v>
      </c>
      <c r="PFN8" s="26">
        <v>528</v>
      </c>
      <c r="PFO8" s="27" t="s">
        <v>295</v>
      </c>
      <c r="PFP8" s="30">
        <v>4.5599999999999996</v>
      </c>
      <c r="PFQ8" s="30">
        <v>15.12</v>
      </c>
      <c r="PFR8" s="30">
        <v>23.72</v>
      </c>
      <c r="PFS8" s="28">
        <v>15.28</v>
      </c>
      <c r="PFT8" s="31">
        <v>22.05</v>
      </c>
      <c r="PFU8" s="26">
        <v>70</v>
      </c>
      <c r="PFV8" s="26">
        <v>528</v>
      </c>
      <c r="PFW8" s="27" t="s">
        <v>295</v>
      </c>
      <c r="PFX8" s="30">
        <v>4.5599999999999996</v>
      </c>
      <c r="PFY8" s="30">
        <v>15.12</v>
      </c>
      <c r="PFZ8" s="30">
        <v>23.72</v>
      </c>
      <c r="PGA8" s="28">
        <v>15.28</v>
      </c>
      <c r="PGB8" s="31">
        <v>22.05</v>
      </c>
      <c r="PGC8" s="26">
        <v>70</v>
      </c>
      <c r="PGD8" s="26">
        <v>528</v>
      </c>
      <c r="PGE8" s="27" t="s">
        <v>295</v>
      </c>
      <c r="PGF8" s="30">
        <v>4.5599999999999996</v>
      </c>
      <c r="PGG8" s="30">
        <v>15.12</v>
      </c>
      <c r="PGH8" s="30">
        <v>23.72</v>
      </c>
      <c r="PGI8" s="28">
        <v>15.28</v>
      </c>
      <c r="PGJ8" s="31">
        <v>22.05</v>
      </c>
      <c r="PGK8" s="26">
        <v>70</v>
      </c>
      <c r="PGL8" s="26">
        <v>528</v>
      </c>
      <c r="PGM8" s="27" t="s">
        <v>295</v>
      </c>
      <c r="PGN8" s="30">
        <v>4.5599999999999996</v>
      </c>
      <c r="PGO8" s="30">
        <v>15.12</v>
      </c>
      <c r="PGP8" s="30">
        <v>23.72</v>
      </c>
      <c r="PGQ8" s="28">
        <v>15.28</v>
      </c>
      <c r="PGR8" s="31">
        <v>22.05</v>
      </c>
      <c r="PGS8" s="26">
        <v>70</v>
      </c>
      <c r="PGT8" s="26">
        <v>528</v>
      </c>
      <c r="PGU8" s="27" t="s">
        <v>295</v>
      </c>
      <c r="PGV8" s="30">
        <v>4.5599999999999996</v>
      </c>
      <c r="PGW8" s="30">
        <v>15.12</v>
      </c>
      <c r="PGX8" s="30">
        <v>23.72</v>
      </c>
      <c r="PGY8" s="28">
        <v>15.28</v>
      </c>
      <c r="PGZ8" s="31">
        <v>22.05</v>
      </c>
      <c r="PHA8" s="26">
        <v>70</v>
      </c>
      <c r="PHB8" s="26">
        <v>528</v>
      </c>
      <c r="PHC8" s="27" t="s">
        <v>295</v>
      </c>
      <c r="PHD8" s="30">
        <v>4.5599999999999996</v>
      </c>
      <c r="PHE8" s="30">
        <v>15.12</v>
      </c>
      <c r="PHF8" s="30">
        <v>23.72</v>
      </c>
      <c r="PHG8" s="28">
        <v>15.28</v>
      </c>
      <c r="PHH8" s="31">
        <v>22.05</v>
      </c>
      <c r="PHI8" s="26">
        <v>70</v>
      </c>
      <c r="PHJ8" s="26">
        <v>528</v>
      </c>
      <c r="PHK8" s="27" t="s">
        <v>295</v>
      </c>
      <c r="PHL8" s="30">
        <v>4.5599999999999996</v>
      </c>
      <c r="PHM8" s="30">
        <v>15.12</v>
      </c>
      <c r="PHN8" s="30">
        <v>23.72</v>
      </c>
      <c r="PHO8" s="28">
        <v>15.28</v>
      </c>
      <c r="PHP8" s="31">
        <v>22.05</v>
      </c>
      <c r="PHQ8" s="26">
        <v>70</v>
      </c>
      <c r="PHR8" s="26">
        <v>528</v>
      </c>
      <c r="PHS8" s="27" t="s">
        <v>295</v>
      </c>
      <c r="PHT8" s="30">
        <v>4.5599999999999996</v>
      </c>
      <c r="PHU8" s="30">
        <v>15.12</v>
      </c>
      <c r="PHV8" s="30">
        <v>23.72</v>
      </c>
      <c r="PHW8" s="28">
        <v>15.28</v>
      </c>
      <c r="PHX8" s="31">
        <v>22.05</v>
      </c>
      <c r="PHY8" s="26">
        <v>70</v>
      </c>
      <c r="PHZ8" s="26">
        <v>528</v>
      </c>
      <c r="PIA8" s="27" t="s">
        <v>295</v>
      </c>
      <c r="PIB8" s="30">
        <v>4.5599999999999996</v>
      </c>
      <c r="PIC8" s="30">
        <v>15.12</v>
      </c>
      <c r="PID8" s="30">
        <v>23.72</v>
      </c>
      <c r="PIE8" s="28">
        <v>15.28</v>
      </c>
      <c r="PIF8" s="31">
        <v>22.05</v>
      </c>
      <c r="PIG8" s="26">
        <v>70</v>
      </c>
      <c r="PIH8" s="26">
        <v>528</v>
      </c>
      <c r="PII8" s="27" t="s">
        <v>295</v>
      </c>
      <c r="PIJ8" s="30">
        <v>4.5599999999999996</v>
      </c>
      <c r="PIK8" s="30">
        <v>15.12</v>
      </c>
      <c r="PIL8" s="30">
        <v>23.72</v>
      </c>
      <c r="PIM8" s="28">
        <v>15.28</v>
      </c>
      <c r="PIN8" s="31">
        <v>22.05</v>
      </c>
      <c r="PIO8" s="26">
        <v>70</v>
      </c>
      <c r="PIP8" s="26">
        <v>528</v>
      </c>
      <c r="PIQ8" s="27" t="s">
        <v>295</v>
      </c>
      <c r="PIR8" s="30">
        <v>4.5599999999999996</v>
      </c>
      <c r="PIS8" s="30">
        <v>15.12</v>
      </c>
      <c r="PIT8" s="30">
        <v>23.72</v>
      </c>
      <c r="PIU8" s="28">
        <v>15.28</v>
      </c>
      <c r="PIV8" s="31">
        <v>22.05</v>
      </c>
      <c r="PIW8" s="26">
        <v>70</v>
      </c>
      <c r="PIX8" s="26">
        <v>528</v>
      </c>
      <c r="PIY8" s="27" t="s">
        <v>295</v>
      </c>
      <c r="PIZ8" s="30">
        <v>4.5599999999999996</v>
      </c>
      <c r="PJA8" s="30">
        <v>15.12</v>
      </c>
      <c r="PJB8" s="30">
        <v>23.72</v>
      </c>
      <c r="PJC8" s="28">
        <v>15.28</v>
      </c>
      <c r="PJD8" s="31">
        <v>22.05</v>
      </c>
      <c r="PJE8" s="26">
        <v>70</v>
      </c>
      <c r="PJF8" s="26">
        <v>528</v>
      </c>
      <c r="PJG8" s="27" t="s">
        <v>295</v>
      </c>
      <c r="PJH8" s="30">
        <v>4.5599999999999996</v>
      </c>
      <c r="PJI8" s="30">
        <v>15.12</v>
      </c>
      <c r="PJJ8" s="30">
        <v>23.72</v>
      </c>
      <c r="PJK8" s="28">
        <v>15.28</v>
      </c>
      <c r="PJL8" s="31">
        <v>22.05</v>
      </c>
      <c r="PJM8" s="26">
        <v>70</v>
      </c>
      <c r="PJN8" s="26">
        <v>528</v>
      </c>
      <c r="PJO8" s="27" t="s">
        <v>295</v>
      </c>
      <c r="PJP8" s="30">
        <v>4.5599999999999996</v>
      </c>
      <c r="PJQ8" s="30">
        <v>15.12</v>
      </c>
      <c r="PJR8" s="30">
        <v>23.72</v>
      </c>
      <c r="PJS8" s="28">
        <v>15.28</v>
      </c>
      <c r="PJT8" s="31">
        <v>22.05</v>
      </c>
      <c r="PJU8" s="26">
        <v>70</v>
      </c>
      <c r="PJV8" s="26">
        <v>528</v>
      </c>
      <c r="PJW8" s="27" t="s">
        <v>295</v>
      </c>
      <c r="PJX8" s="30">
        <v>4.5599999999999996</v>
      </c>
      <c r="PJY8" s="30">
        <v>15.12</v>
      </c>
      <c r="PJZ8" s="30">
        <v>23.72</v>
      </c>
      <c r="PKA8" s="28">
        <v>15.28</v>
      </c>
      <c r="PKB8" s="31">
        <v>22.05</v>
      </c>
      <c r="PKC8" s="26">
        <v>70</v>
      </c>
      <c r="PKD8" s="26">
        <v>528</v>
      </c>
      <c r="PKE8" s="27" t="s">
        <v>295</v>
      </c>
      <c r="PKF8" s="30">
        <v>4.5599999999999996</v>
      </c>
      <c r="PKG8" s="30">
        <v>15.12</v>
      </c>
      <c r="PKH8" s="30">
        <v>23.72</v>
      </c>
      <c r="PKI8" s="28">
        <v>15.28</v>
      </c>
      <c r="PKJ8" s="31">
        <v>22.05</v>
      </c>
      <c r="PKK8" s="26">
        <v>70</v>
      </c>
      <c r="PKL8" s="26">
        <v>528</v>
      </c>
      <c r="PKM8" s="27" t="s">
        <v>295</v>
      </c>
      <c r="PKN8" s="30">
        <v>4.5599999999999996</v>
      </c>
      <c r="PKO8" s="30">
        <v>15.12</v>
      </c>
      <c r="PKP8" s="30">
        <v>23.72</v>
      </c>
      <c r="PKQ8" s="28">
        <v>15.28</v>
      </c>
      <c r="PKR8" s="31">
        <v>22.05</v>
      </c>
      <c r="PKS8" s="26">
        <v>70</v>
      </c>
      <c r="PKT8" s="26">
        <v>528</v>
      </c>
      <c r="PKU8" s="27" t="s">
        <v>295</v>
      </c>
      <c r="PKV8" s="30">
        <v>4.5599999999999996</v>
      </c>
      <c r="PKW8" s="30">
        <v>15.12</v>
      </c>
      <c r="PKX8" s="30">
        <v>23.72</v>
      </c>
      <c r="PKY8" s="28">
        <v>15.28</v>
      </c>
      <c r="PKZ8" s="31">
        <v>22.05</v>
      </c>
      <c r="PLA8" s="26">
        <v>70</v>
      </c>
      <c r="PLB8" s="26">
        <v>528</v>
      </c>
      <c r="PLC8" s="27" t="s">
        <v>295</v>
      </c>
      <c r="PLD8" s="30">
        <v>4.5599999999999996</v>
      </c>
      <c r="PLE8" s="30">
        <v>15.12</v>
      </c>
      <c r="PLF8" s="30">
        <v>23.72</v>
      </c>
      <c r="PLG8" s="28">
        <v>15.28</v>
      </c>
      <c r="PLH8" s="31">
        <v>22.05</v>
      </c>
      <c r="PLI8" s="26">
        <v>70</v>
      </c>
      <c r="PLJ8" s="26">
        <v>528</v>
      </c>
      <c r="PLK8" s="27" t="s">
        <v>295</v>
      </c>
      <c r="PLL8" s="30">
        <v>4.5599999999999996</v>
      </c>
      <c r="PLM8" s="30">
        <v>15.12</v>
      </c>
      <c r="PLN8" s="30">
        <v>23.72</v>
      </c>
      <c r="PLO8" s="28">
        <v>15.28</v>
      </c>
      <c r="PLP8" s="31">
        <v>22.05</v>
      </c>
      <c r="PLQ8" s="26">
        <v>70</v>
      </c>
      <c r="PLR8" s="26">
        <v>528</v>
      </c>
      <c r="PLS8" s="27" t="s">
        <v>295</v>
      </c>
      <c r="PLT8" s="30">
        <v>4.5599999999999996</v>
      </c>
      <c r="PLU8" s="30">
        <v>15.12</v>
      </c>
      <c r="PLV8" s="30">
        <v>23.72</v>
      </c>
      <c r="PLW8" s="28">
        <v>15.28</v>
      </c>
      <c r="PLX8" s="31">
        <v>22.05</v>
      </c>
      <c r="PLY8" s="26">
        <v>70</v>
      </c>
      <c r="PLZ8" s="26">
        <v>528</v>
      </c>
      <c r="PMA8" s="27" t="s">
        <v>295</v>
      </c>
      <c r="PMB8" s="30">
        <v>4.5599999999999996</v>
      </c>
      <c r="PMC8" s="30">
        <v>15.12</v>
      </c>
      <c r="PMD8" s="30">
        <v>23.72</v>
      </c>
      <c r="PME8" s="28">
        <v>15.28</v>
      </c>
      <c r="PMF8" s="31">
        <v>22.05</v>
      </c>
      <c r="PMG8" s="26">
        <v>70</v>
      </c>
      <c r="PMH8" s="26">
        <v>528</v>
      </c>
      <c r="PMI8" s="27" t="s">
        <v>295</v>
      </c>
      <c r="PMJ8" s="30">
        <v>4.5599999999999996</v>
      </c>
      <c r="PMK8" s="30">
        <v>15.12</v>
      </c>
      <c r="PML8" s="30">
        <v>23.72</v>
      </c>
      <c r="PMM8" s="28">
        <v>15.28</v>
      </c>
      <c r="PMN8" s="31">
        <v>22.05</v>
      </c>
      <c r="PMO8" s="26">
        <v>70</v>
      </c>
      <c r="PMP8" s="26">
        <v>528</v>
      </c>
      <c r="PMQ8" s="27" t="s">
        <v>295</v>
      </c>
      <c r="PMR8" s="30">
        <v>4.5599999999999996</v>
      </c>
      <c r="PMS8" s="30">
        <v>15.12</v>
      </c>
      <c r="PMT8" s="30">
        <v>23.72</v>
      </c>
      <c r="PMU8" s="28">
        <v>15.28</v>
      </c>
      <c r="PMV8" s="31">
        <v>22.05</v>
      </c>
      <c r="PMW8" s="26">
        <v>70</v>
      </c>
      <c r="PMX8" s="26">
        <v>528</v>
      </c>
      <c r="PMY8" s="27" t="s">
        <v>295</v>
      </c>
      <c r="PMZ8" s="30">
        <v>4.5599999999999996</v>
      </c>
      <c r="PNA8" s="30">
        <v>15.12</v>
      </c>
      <c r="PNB8" s="30">
        <v>23.72</v>
      </c>
      <c r="PNC8" s="28">
        <v>15.28</v>
      </c>
      <c r="PND8" s="31">
        <v>22.05</v>
      </c>
      <c r="PNE8" s="26">
        <v>70</v>
      </c>
      <c r="PNF8" s="26">
        <v>528</v>
      </c>
      <c r="PNG8" s="27" t="s">
        <v>295</v>
      </c>
      <c r="PNH8" s="30">
        <v>4.5599999999999996</v>
      </c>
      <c r="PNI8" s="30">
        <v>15.12</v>
      </c>
      <c r="PNJ8" s="30">
        <v>23.72</v>
      </c>
      <c r="PNK8" s="28">
        <v>15.28</v>
      </c>
      <c r="PNL8" s="31">
        <v>22.05</v>
      </c>
      <c r="PNM8" s="26">
        <v>70</v>
      </c>
      <c r="PNN8" s="26">
        <v>528</v>
      </c>
      <c r="PNO8" s="27" t="s">
        <v>295</v>
      </c>
      <c r="PNP8" s="30">
        <v>4.5599999999999996</v>
      </c>
      <c r="PNQ8" s="30">
        <v>15.12</v>
      </c>
      <c r="PNR8" s="30">
        <v>23.72</v>
      </c>
      <c r="PNS8" s="28">
        <v>15.28</v>
      </c>
      <c r="PNT8" s="31">
        <v>22.05</v>
      </c>
      <c r="PNU8" s="26">
        <v>70</v>
      </c>
      <c r="PNV8" s="26">
        <v>528</v>
      </c>
      <c r="PNW8" s="27" t="s">
        <v>295</v>
      </c>
      <c r="PNX8" s="30">
        <v>4.5599999999999996</v>
      </c>
      <c r="PNY8" s="30">
        <v>15.12</v>
      </c>
      <c r="PNZ8" s="30">
        <v>23.72</v>
      </c>
      <c r="POA8" s="28">
        <v>15.28</v>
      </c>
      <c r="POB8" s="31">
        <v>22.05</v>
      </c>
      <c r="POC8" s="26">
        <v>70</v>
      </c>
      <c r="POD8" s="26">
        <v>528</v>
      </c>
      <c r="POE8" s="27" t="s">
        <v>295</v>
      </c>
      <c r="POF8" s="30">
        <v>4.5599999999999996</v>
      </c>
      <c r="POG8" s="30">
        <v>15.12</v>
      </c>
      <c r="POH8" s="30">
        <v>23.72</v>
      </c>
      <c r="POI8" s="28">
        <v>15.28</v>
      </c>
      <c r="POJ8" s="31">
        <v>22.05</v>
      </c>
      <c r="POK8" s="26">
        <v>70</v>
      </c>
      <c r="POL8" s="26">
        <v>528</v>
      </c>
      <c r="POM8" s="27" t="s">
        <v>295</v>
      </c>
      <c r="PON8" s="30">
        <v>4.5599999999999996</v>
      </c>
      <c r="POO8" s="30">
        <v>15.12</v>
      </c>
      <c r="POP8" s="30">
        <v>23.72</v>
      </c>
      <c r="POQ8" s="28">
        <v>15.28</v>
      </c>
      <c r="POR8" s="31">
        <v>22.05</v>
      </c>
      <c r="POS8" s="26">
        <v>70</v>
      </c>
      <c r="POT8" s="26">
        <v>528</v>
      </c>
      <c r="POU8" s="27" t="s">
        <v>295</v>
      </c>
      <c r="POV8" s="30">
        <v>4.5599999999999996</v>
      </c>
      <c r="POW8" s="30">
        <v>15.12</v>
      </c>
      <c r="POX8" s="30">
        <v>23.72</v>
      </c>
      <c r="POY8" s="28">
        <v>15.28</v>
      </c>
      <c r="POZ8" s="31">
        <v>22.05</v>
      </c>
      <c r="PPA8" s="26">
        <v>70</v>
      </c>
      <c r="PPB8" s="26">
        <v>528</v>
      </c>
      <c r="PPC8" s="27" t="s">
        <v>295</v>
      </c>
      <c r="PPD8" s="30">
        <v>4.5599999999999996</v>
      </c>
      <c r="PPE8" s="30">
        <v>15.12</v>
      </c>
      <c r="PPF8" s="30">
        <v>23.72</v>
      </c>
      <c r="PPG8" s="28">
        <v>15.28</v>
      </c>
      <c r="PPH8" s="31">
        <v>22.05</v>
      </c>
      <c r="PPI8" s="26">
        <v>70</v>
      </c>
      <c r="PPJ8" s="26">
        <v>528</v>
      </c>
      <c r="PPK8" s="27" t="s">
        <v>295</v>
      </c>
      <c r="PPL8" s="30">
        <v>4.5599999999999996</v>
      </c>
      <c r="PPM8" s="30">
        <v>15.12</v>
      </c>
      <c r="PPN8" s="30">
        <v>23.72</v>
      </c>
      <c r="PPO8" s="28">
        <v>15.28</v>
      </c>
      <c r="PPP8" s="31">
        <v>22.05</v>
      </c>
      <c r="PPQ8" s="26">
        <v>70</v>
      </c>
      <c r="PPR8" s="26">
        <v>528</v>
      </c>
      <c r="PPS8" s="27" t="s">
        <v>295</v>
      </c>
      <c r="PPT8" s="30">
        <v>4.5599999999999996</v>
      </c>
      <c r="PPU8" s="30">
        <v>15.12</v>
      </c>
      <c r="PPV8" s="30">
        <v>23.72</v>
      </c>
      <c r="PPW8" s="28">
        <v>15.28</v>
      </c>
      <c r="PPX8" s="31">
        <v>22.05</v>
      </c>
      <c r="PPY8" s="26">
        <v>70</v>
      </c>
      <c r="PPZ8" s="26">
        <v>528</v>
      </c>
      <c r="PQA8" s="27" t="s">
        <v>295</v>
      </c>
      <c r="PQB8" s="30">
        <v>4.5599999999999996</v>
      </c>
      <c r="PQC8" s="30">
        <v>15.12</v>
      </c>
      <c r="PQD8" s="30">
        <v>23.72</v>
      </c>
      <c r="PQE8" s="28">
        <v>15.28</v>
      </c>
      <c r="PQF8" s="31">
        <v>22.05</v>
      </c>
      <c r="PQG8" s="26">
        <v>70</v>
      </c>
      <c r="PQH8" s="26">
        <v>528</v>
      </c>
      <c r="PQI8" s="27" t="s">
        <v>295</v>
      </c>
      <c r="PQJ8" s="30">
        <v>4.5599999999999996</v>
      </c>
      <c r="PQK8" s="30">
        <v>15.12</v>
      </c>
      <c r="PQL8" s="30">
        <v>23.72</v>
      </c>
      <c r="PQM8" s="28">
        <v>15.28</v>
      </c>
      <c r="PQN8" s="31">
        <v>22.05</v>
      </c>
      <c r="PQO8" s="26">
        <v>70</v>
      </c>
      <c r="PQP8" s="26">
        <v>528</v>
      </c>
      <c r="PQQ8" s="27" t="s">
        <v>295</v>
      </c>
      <c r="PQR8" s="30">
        <v>4.5599999999999996</v>
      </c>
      <c r="PQS8" s="30">
        <v>15.12</v>
      </c>
      <c r="PQT8" s="30">
        <v>23.72</v>
      </c>
      <c r="PQU8" s="28">
        <v>15.28</v>
      </c>
      <c r="PQV8" s="31">
        <v>22.05</v>
      </c>
      <c r="PQW8" s="26">
        <v>70</v>
      </c>
      <c r="PQX8" s="26">
        <v>528</v>
      </c>
      <c r="PQY8" s="27" t="s">
        <v>295</v>
      </c>
      <c r="PQZ8" s="30">
        <v>4.5599999999999996</v>
      </c>
      <c r="PRA8" s="30">
        <v>15.12</v>
      </c>
      <c r="PRB8" s="30">
        <v>23.72</v>
      </c>
      <c r="PRC8" s="28">
        <v>15.28</v>
      </c>
      <c r="PRD8" s="31">
        <v>22.05</v>
      </c>
      <c r="PRE8" s="26">
        <v>70</v>
      </c>
      <c r="PRF8" s="26">
        <v>528</v>
      </c>
      <c r="PRG8" s="27" t="s">
        <v>295</v>
      </c>
      <c r="PRH8" s="30">
        <v>4.5599999999999996</v>
      </c>
      <c r="PRI8" s="30">
        <v>15.12</v>
      </c>
      <c r="PRJ8" s="30">
        <v>23.72</v>
      </c>
      <c r="PRK8" s="28">
        <v>15.28</v>
      </c>
      <c r="PRL8" s="31">
        <v>22.05</v>
      </c>
      <c r="PRM8" s="26">
        <v>70</v>
      </c>
      <c r="PRN8" s="26">
        <v>528</v>
      </c>
      <c r="PRO8" s="27" t="s">
        <v>295</v>
      </c>
      <c r="PRP8" s="30">
        <v>4.5599999999999996</v>
      </c>
      <c r="PRQ8" s="30">
        <v>15.12</v>
      </c>
      <c r="PRR8" s="30">
        <v>23.72</v>
      </c>
      <c r="PRS8" s="28">
        <v>15.28</v>
      </c>
      <c r="PRT8" s="31">
        <v>22.05</v>
      </c>
      <c r="PRU8" s="26">
        <v>70</v>
      </c>
      <c r="PRV8" s="26">
        <v>528</v>
      </c>
      <c r="PRW8" s="27" t="s">
        <v>295</v>
      </c>
      <c r="PRX8" s="30">
        <v>4.5599999999999996</v>
      </c>
      <c r="PRY8" s="30">
        <v>15.12</v>
      </c>
      <c r="PRZ8" s="30">
        <v>23.72</v>
      </c>
      <c r="PSA8" s="28">
        <v>15.28</v>
      </c>
      <c r="PSB8" s="31">
        <v>22.05</v>
      </c>
      <c r="PSC8" s="26">
        <v>70</v>
      </c>
      <c r="PSD8" s="26">
        <v>528</v>
      </c>
      <c r="PSE8" s="27" t="s">
        <v>295</v>
      </c>
      <c r="PSF8" s="30">
        <v>4.5599999999999996</v>
      </c>
      <c r="PSG8" s="30">
        <v>15.12</v>
      </c>
      <c r="PSH8" s="30">
        <v>23.72</v>
      </c>
      <c r="PSI8" s="28">
        <v>15.28</v>
      </c>
      <c r="PSJ8" s="31">
        <v>22.05</v>
      </c>
      <c r="PSK8" s="26">
        <v>70</v>
      </c>
      <c r="PSL8" s="26">
        <v>528</v>
      </c>
      <c r="PSM8" s="27" t="s">
        <v>295</v>
      </c>
      <c r="PSN8" s="30">
        <v>4.5599999999999996</v>
      </c>
      <c r="PSO8" s="30">
        <v>15.12</v>
      </c>
      <c r="PSP8" s="30">
        <v>23.72</v>
      </c>
      <c r="PSQ8" s="28">
        <v>15.28</v>
      </c>
      <c r="PSR8" s="31">
        <v>22.05</v>
      </c>
      <c r="PSS8" s="26">
        <v>70</v>
      </c>
      <c r="PST8" s="26">
        <v>528</v>
      </c>
      <c r="PSU8" s="27" t="s">
        <v>295</v>
      </c>
      <c r="PSV8" s="30">
        <v>4.5599999999999996</v>
      </c>
      <c r="PSW8" s="30">
        <v>15.12</v>
      </c>
      <c r="PSX8" s="30">
        <v>23.72</v>
      </c>
      <c r="PSY8" s="28">
        <v>15.28</v>
      </c>
      <c r="PSZ8" s="31">
        <v>22.05</v>
      </c>
      <c r="PTA8" s="26">
        <v>70</v>
      </c>
      <c r="PTB8" s="26">
        <v>528</v>
      </c>
      <c r="PTC8" s="27" t="s">
        <v>295</v>
      </c>
      <c r="PTD8" s="30">
        <v>4.5599999999999996</v>
      </c>
      <c r="PTE8" s="30">
        <v>15.12</v>
      </c>
      <c r="PTF8" s="30">
        <v>23.72</v>
      </c>
      <c r="PTG8" s="28">
        <v>15.28</v>
      </c>
      <c r="PTH8" s="31">
        <v>22.05</v>
      </c>
      <c r="PTI8" s="26">
        <v>70</v>
      </c>
      <c r="PTJ8" s="26">
        <v>528</v>
      </c>
      <c r="PTK8" s="27" t="s">
        <v>295</v>
      </c>
      <c r="PTL8" s="30">
        <v>4.5599999999999996</v>
      </c>
      <c r="PTM8" s="30">
        <v>15.12</v>
      </c>
      <c r="PTN8" s="30">
        <v>23.72</v>
      </c>
      <c r="PTO8" s="28">
        <v>15.28</v>
      </c>
      <c r="PTP8" s="31">
        <v>22.05</v>
      </c>
      <c r="PTQ8" s="26">
        <v>70</v>
      </c>
      <c r="PTR8" s="26">
        <v>528</v>
      </c>
      <c r="PTS8" s="27" t="s">
        <v>295</v>
      </c>
      <c r="PTT8" s="30">
        <v>4.5599999999999996</v>
      </c>
      <c r="PTU8" s="30">
        <v>15.12</v>
      </c>
      <c r="PTV8" s="30">
        <v>23.72</v>
      </c>
      <c r="PTW8" s="28">
        <v>15.28</v>
      </c>
      <c r="PTX8" s="31">
        <v>22.05</v>
      </c>
      <c r="PTY8" s="26">
        <v>70</v>
      </c>
      <c r="PTZ8" s="26">
        <v>528</v>
      </c>
      <c r="PUA8" s="27" t="s">
        <v>295</v>
      </c>
      <c r="PUB8" s="30">
        <v>4.5599999999999996</v>
      </c>
      <c r="PUC8" s="30">
        <v>15.12</v>
      </c>
      <c r="PUD8" s="30">
        <v>23.72</v>
      </c>
      <c r="PUE8" s="28">
        <v>15.28</v>
      </c>
      <c r="PUF8" s="31">
        <v>22.05</v>
      </c>
      <c r="PUG8" s="26">
        <v>70</v>
      </c>
      <c r="PUH8" s="26">
        <v>528</v>
      </c>
      <c r="PUI8" s="27" t="s">
        <v>295</v>
      </c>
      <c r="PUJ8" s="30">
        <v>4.5599999999999996</v>
      </c>
      <c r="PUK8" s="30">
        <v>15.12</v>
      </c>
      <c r="PUL8" s="30">
        <v>23.72</v>
      </c>
      <c r="PUM8" s="28">
        <v>15.28</v>
      </c>
      <c r="PUN8" s="31">
        <v>22.05</v>
      </c>
      <c r="PUO8" s="26">
        <v>70</v>
      </c>
      <c r="PUP8" s="26">
        <v>528</v>
      </c>
      <c r="PUQ8" s="27" t="s">
        <v>295</v>
      </c>
      <c r="PUR8" s="30">
        <v>4.5599999999999996</v>
      </c>
      <c r="PUS8" s="30">
        <v>15.12</v>
      </c>
      <c r="PUT8" s="30">
        <v>23.72</v>
      </c>
      <c r="PUU8" s="28">
        <v>15.28</v>
      </c>
      <c r="PUV8" s="31">
        <v>22.05</v>
      </c>
      <c r="PUW8" s="26">
        <v>70</v>
      </c>
      <c r="PUX8" s="26">
        <v>528</v>
      </c>
      <c r="PUY8" s="27" t="s">
        <v>295</v>
      </c>
      <c r="PUZ8" s="30">
        <v>4.5599999999999996</v>
      </c>
      <c r="PVA8" s="30">
        <v>15.12</v>
      </c>
      <c r="PVB8" s="30">
        <v>23.72</v>
      </c>
      <c r="PVC8" s="28">
        <v>15.28</v>
      </c>
      <c r="PVD8" s="31">
        <v>22.05</v>
      </c>
      <c r="PVE8" s="26">
        <v>70</v>
      </c>
      <c r="PVF8" s="26">
        <v>528</v>
      </c>
      <c r="PVG8" s="27" t="s">
        <v>295</v>
      </c>
      <c r="PVH8" s="30">
        <v>4.5599999999999996</v>
      </c>
      <c r="PVI8" s="30">
        <v>15.12</v>
      </c>
      <c r="PVJ8" s="30">
        <v>23.72</v>
      </c>
      <c r="PVK8" s="28">
        <v>15.28</v>
      </c>
      <c r="PVL8" s="31">
        <v>22.05</v>
      </c>
      <c r="PVM8" s="26">
        <v>70</v>
      </c>
      <c r="PVN8" s="26">
        <v>528</v>
      </c>
      <c r="PVO8" s="27" t="s">
        <v>295</v>
      </c>
      <c r="PVP8" s="30">
        <v>4.5599999999999996</v>
      </c>
      <c r="PVQ8" s="30">
        <v>15.12</v>
      </c>
      <c r="PVR8" s="30">
        <v>23.72</v>
      </c>
      <c r="PVS8" s="28">
        <v>15.28</v>
      </c>
      <c r="PVT8" s="31">
        <v>22.05</v>
      </c>
      <c r="PVU8" s="26">
        <v>70</v>
      </c>
      <c r="PVV8" s="26">
        <v>528</v>
      </c>
      <c r="PVW8" s="27" t="s">
        <v>295</v>
      </c>
      <c r="PVX8" s="30">
        <v>4.5599999999999996</v>
      </c>
      <c r="PVY8" s="30">
        <v>15.12</v>
      </c>
      <c r="PVZ8" s="30">
        <v>23.72</v>
      </c>
      <c r="PWA8" s="28">
        <v>15.28</v>
      </c>
      <c r="PWB8" s="31">
        <v>22.05</v>
      </c>
      <c r="PWC8" s="26">
        <v>70</v>
      </c>
      <c r="PWD8" s="26">
        <v>528</v>
      </c>
      <c r="PWE8" s="27" t="s">
        <v>295</v>
      </c>
      <c r="PWF8" s="30">
        <v>4.5599999999999996</v>
      </c>
      <c r="PWG8" s="30">
        <v>15.12</v>
      </c>
      <c r="PWH8" s="30">
        <v>23.72</v>
      </c>
      <c r="PWI8" s="28">
        <v>15.28</v>
      </c>
      <c r="PWJ8" s="31">
        <v>22.05</v>
      </c>
      <c r="PWK8" s="26">
        <v>70</v>
      </c>
      <c r="PWL8" s="26">
        <v>528</v>
      </c>
      <c r="PWM8" s="27" t="s">
        <v>295</v>
      </c>
      <c r="PWN8" s="30">
        <v>4.5599999999999996</v>
      </c>
      <c r="PWO8" s="30">
        <v>15.12</v>
      </c>
      <c r="PWP8" s="30">
        <v>23.72</v>
      </c>
      <c r="PWQ8" s="28">
        <v>15.28</v>
      </c>
      <c r="PWR8" s="31">
        <v>22.05</v>
      </c>
      <c r="PWS8" s="26">
        <v>70</v>
      </c>
      <c r="PWT8" s="26">
        <v>528</v>
      </c>
      <c r="PWU8" s="27" t="s">
        <v>295</v>
      </c>
      <c r="PWV8" s="30">
        <v>4.5599999999999996</v>
      </c>
      <c r="PWW8" s="30">
        <v>15.12</v>
      </c>
      <c r="PWX8" s="30">
        <v>23.72</v>
      </c>
      <c r="PWY8" s="28">
        <v>15.28</v>
      </c>
      <c r="PWZ8" s="31">
        <v>22.05</v>
      </c>
      <c r="PXA8" s="26">
        <v>70</v>
      </c>
      <c r="PXB8" s="26">
        <v>528</v>
      </c>
      <c r="PXC8" s="27" t="s">
        <v>295</v>
      </c>
      <c r="PXD8" s="30">
        <v>4.5599999999999996</v>
      </c>
      <c r="PXE8" s="30">
        <v>15.12</v>
      </c>
      <c r="PXF8" s="30">
        <v>23.72</v>
      </c>
      <c r="PXG8" s="28">
        <v>15.28</v>
      </c>
      <c r="PXH8" s="31">
        <v>22.05</v>
      </c>
      <c r="PXI8" s="26">
        <v>70</v>
      </c>
      <c r="PXJ8" s="26">
        <v>528</v>
      </c>
      <c r="PXK8" s="27" t="s">
        <v>295</v>
      </c>
      <c r="PXL8" s="30">
        <v>4.5599999999999996</v>
      </c>
      <c r="PXM8" s="30">
        <v>15.12</v>
      </c>
      <c r="PXN8" s="30">
        <v>23.72</v>
      </c>
      <c r="PXO8" s="28">
        <v>15.28</v>
      </c>
      <c r="PXP8" s="31">
        <v>22.05</v>
      </c>
      <c r="PXQ8" s="26">
        <v>70</v>
      </c>
      <c r="PXR8" s="26">
        <v>528</v>
      </c>
      <c r="PXS8" s="27" t="s">
        <v>295</v>
      </c>
      <c r="PXT8" s="30">
        <v>4.5599999999999996</v>
      </c>
      <c r="PXU8" s="30">
        <v>15.12</v>
      </c>
      <c r="PXV8" s="30">
        <v>23.72</v>
      </c>
      <c r="PXW8" s="28">
        <v>15.28</v>
      </c>
      <c r="PXX8" s="31">
        <v>22.05</v>
      </c>
      <c r="PXY8" s="26">
        <v>70</v>
      </c>
      <c r="PXZ8" s="26">
        <v>528</v>
      </c>
      <c r="PYA8" s="27" t="s">
        <v>295</v>
      </c>
      <c r="PYB8" s="30">
        <v>4.5599999999999996</v>
      </c>
      <c r="PYC8" s="30">
        <v>15.12</v>
      </c>
      <c r="PYD8" s="30">
        <v>23.72</v>
      </c>
      <c r="PYE8" s="28">
        <v>15.28</v>
      </c>
      <c r="PYF8" s="31">
        <v>22.05</v>
      </c>
      <c r="PYG8" s="26">
        <v>70</v>
      </c>
      <c r="PYH8" s="26">
        <v>528</v>
      </c>
      <c r="PYI8" s="27" t="s">
        <v>295</v>
      </c>
      <c r="PYJ8" s="30">
        <v>4.5599999999999996</v>
      </c>
      <c r="PYK8" s="30">
        <v>15.12</v>
      </c>
      <c r="PYL8" s="30">
        <v>23.72</v>
      </c>
      <c r="PYM8" s="28">
        <v>15.28</v>
      </c>
      <c r="PYN8" s="31">
        <v>22.05</v>
      </c>
      <c r="PYO8" s="26">
        <v>70</v>
      </c>
      <c r="PYP8" s="26">
        <v>528</v>
      </c>
      <c r="PYQ8" s="27" t="s">
        <v>295</v>
      </c>
      <c r="PYR8" s="30">
        <v>4.5599999999999996</v>
      </c>
      <c r="PYS8" s="30">
        <v>15.12</v>
      </c>
      <c r="PYT8" s="30">
        <v>23.72</v>
      </c>
      <c r="PYU8" s="28">
        <v>15.28</v>
      </c>
      <c r="PYV8" s="31">
        <v>22.05</v>
      </c>
      <c r="PYW8" s="26">
        <v>70</v>
      </c>
      <c r="PYX8" s="26">
        <v>528</v>
      </c>
      <c r="PYY8" s="27" t="s">
        <v>295</v>
      </c>
      <c r="PYZ8" s="30">
        <v>4.5599999999999996</v>
      </c>
      <c r="PZA8" s="30">
        <v>15.12</v>
      </c>
      <c r="PZB8" s="30">
        <v>23.72</v>
      </c>
      <c r="PZC8" s="28">
        <v>15.28</v>
      </c>
      <c r="PZD8" s="31">
        <v>22.05</v>
      </c>
      <c r="PZE8" s="26">
        <v>70</v>
      </c>
      <c r="PZF8" s="26">
        <v>528</v>
      </c>
      <c r="PZG8" s="27" t="s">
        <v>295</v>
      </c>
      <c r="PZH8" s="30">
        <v>4.5599999999999996</v>
      </c>
      <c r="PZI8" s="30">
        <v>15.12</v>
      </c>
      <c r="PZJ8" s="30">
        <v>23.72</v>
      </c>
      <c r="PZK8" s="28">
        <v>15.28</v>
      </c>
      <c r="PZL8" s="31">
        <v>22.05</v>
      </c>
      <c r="PZM8" s="26">
        <v>70</v>
      </c>
      <c r="PZN8" s="26">
        <v>528</v>
      </c>
      <c r="PZO8" s="27" t="s">
        <v>295</v>
      </c>
      <c r="PZP8" s="30">
        <v>4.5599999999999996</v>
      </c>
      <c r="PZQ8" s="30">
        <v>15.12</v>
      </c>
      <c r="PZR8" s="30">
        <v>23.72</v>
      </c>
      <c r="PZS8" s="28">
        <v>15.28</v>
      </c>
      <c r="PZT8" s="31">
        <v>22.05</v>
      </c>
      <c r="PZU8" s="26">
        <v>70</v>
      </c>
      <c r="PZV8" s="26">
        <v>528</v>
      </c>
      <c r="PZW8" s="27" t="s">
        <v>295</v>
      </c>
      <c r="PZX8" s="30">
        <v>4.5599999999999996</v>
      </c>
      <c r="PZY8" s="30">
        <v>15.12</v>
      </c>
      <c r="PZZ8" s="30">
        <v>23.72</v>
      </c>
      <c r="QAA8" s="28">
        <v>15.28</v>
      </c>
      <c r="QAB8" s="31">
        <v>22.05</v>
      </c>
      <c r="QAC8" s="26">
        <v>70</v>
      </c>
      <c r="QAD8" s="26">
        <v>528</v>
      </c>
      <c r="QAE8" s="27" t="s">
        <v>295</v>
      </c>
      <c r="QAF8" s="30">
        <v>4.5599999999999996</v>
      </c>
      <c r="QAG8" s="30">
        <v>15.12</v>
      </c>
      <c r="QAH8" s="30">
        <v>23.72</v>
      </c>
      <c r="QAI8" s="28">
        <v>15.28</v>
      </c>
      <c r="QAJ8" s="31">
        <v>22.05</v>
      </c>
      <c r="QAK8" s="26">
        <v>70</v>
      </c>
      <c r="QAL8" s="26">
        <v>528</v>
      </c>
      <c r="QAM8" s="27" t="s">
        <v>295</v>
      </c>
      <c r="QAN8" s="30">
        <v>4.5599999999999996</v>
      </c>
      <c r="QAO8" s="30">
        <v>15.12</v>
      </c>
      <c r="QAP8" s="30">
        <v>23.72</v>
      </c>
      <c r="QAQ8" s="28">
        <v>15.28</v>
      </c>
      <c r="QAR8" s="31">
        <v>22.05</v>
      </c>
      <c r="QAS8" s="26">
        <v>70</v>
      </c>
      <c r="QAT8" s="26">
        <v>528</v>
      </c>
      <c r="QAU8" s="27" t="s">
        <v>295</v>
      </c>
      <c r="QAV8" s="30">
        <v>4.5599999999999996</v>
      </c>
      <c r="QAW8" s="30">
        <v>15.12</v>
      </c>
      <c r="QAX8" s="30">
        <v>23.72</v>
      </c>
      <c r="QAY8" s="28">
        <v>15.28</v>
      </c>
      <c r="QAZ8" s="31">
        <v>22.05</v>
      </c>
      <c r="QBA8" s="26">
        <v>70</v>
      </c>
      <c r="QBB8" s="26">
        <v>528</v>
      </c>
      <c r="QBC8" s="27" t="s">
        <v>295</v>
      </c>
      <c r="QBD8" s="30">
        <v>4.5599999999999996</v>
      </c>
      <c r="QBE8" s="30">
        <v>15.12</v>
      </c>
      <c r="QBF8" s="30">
        <v>23.72</v>
      </c>
      <c r="QBG8" s="28">
        <v>15.28</v>
      </c>
      <c r="QBH8" s="31">
        <v>22.05</v>
      </c>
      <c r="QBI8" s="26">
        <v>70</v>
      </c>
      <c r="QBJ8" s="26">
        <v>528</v>
      </c>
      <c r="QBK8" s="27" t="s">
        <v>295</v>
      </c>
      <c r="QBL8" s="30">
        <v>4.5599999999999996</v>
      </c>
      <c r="QBM8" s="30">
        <v>15.12</v>
      </c>
      <c r="QBN8" s="30">
        <v>23.72</v>
      </c>
      <c r="QBO8" s="28">
        <v>15.28</v>
      </c>
      <c r="QBP8" s="31">
        <v>22.05</v>
      </c>
      <c r="QBQ8" s="26">
        <v>70</v>
      </c>
      <c r="QBR8" s="26">
        <v>528</v>
      </c>
      <c r="QBS8" s="27" t="s">
        <v>295</v>
      </c>
      <c r="QBT8" s="30">
        <v>4.5599999999999996</v>
      </c>
      <c r="QBU8" s="30">
        <v>15.12</v>
      </c>
      <c r="QBV8" s="30">
        <v>23.72</v>
      </c>
      <c r="QBW8" s="28">
        <v>15.28</v>
      </c>
      <c r="QBX8" s="31">
        <v>22.05</v>
      </c>
      <c r="QBY8" s="26">
        <v>70</v>
      </c>
      <c r="QBZ8" s="26">
        <v>528</v>
      </c>
      <c r="QCA8" s="27" t="s">
        <v>295</v>
      </c>
      <c r="QCB8" s="30">
        <v>4.5599999999999996</v>
      </c>
      <c r="QCC8" s="30">
        <v>15.12</v>
      </c>
      <c r="QCD8" s="30">
        <v>23.72</v>
      </c>
      <c r="QCE8" s="28">
        <v>15.28</v>
      </c>
      <c r="QCF8" s="31">
        <v>22.05</v>
      </c>
      <c r="QCG8" s="26">
        <v>70</v>
      </c>
      <c r="QCH8" s="26">
        <v>528</v>
      </c>
      <c r="QCI8" s="27" t="s">
        <v>295</v>
      </c>
      <c r="QCJ8" s="30">
        <v>4.5599999999999996</v>
      </c>
      <c r="QCK8" s="30">
        <v>15.12</v>
      </c>
      <c r="QCL8" s="30">
        <v>23.72</v>
      </c>
      <c r="QCM8" s="28">
        <v>15.28</v>
      </c>
      <c r="QCN8" s="31">
        <v>22.05</v>
      </c>
      <c r="QCO8" s="26">
        <v>70</v>
      </c>
      <c r="QCP8" s="26">
        <v>528</v>
      </c>
      <c r="QCQ8" s="27" t="s">
        <v>295</v>
      </c>
      <c r="QCR8" s="30">
        <v>4.5599999999999996</v>
      </c>
      <c r="QCS8" s="30">
        <v>15.12</v>
      </c>
      <c r="QCT8" s="30">
        <v>23.72</v>
      </c>
      <c r="QCU8" s="28">
        <v>15.28</v>
      </c>
      <c r="QCV8" s="31">
        <v>22.05</v>
      </c>
      <c r="QCW8" s="26">
        <v>70</v>
      </c>
      <c r="QCX8" s="26">
        <v>528</v>
      </c>
      <c r="QCY8" s="27" t="s">
        <v>295</v>
      </c>
      <c r="QCZ8" s="30">
        <v>4.5599999999999996</v>
      </c>
      <c r="QDA8" s="30">
        <v>15.12</v>
      </c>
      <c r="QDB8" s="30">
        <v>23.72</v>
      </c>
      <c r="QDC8" s="28">
        <v>15.28</v>
      </c>
      <c r="QDD8" s="31">
        <v>22.05</v>
      </c>
      <c r="QDE8" s="26">
        <v>70</v>
      </c>
      <c r="QDF8" s="26">
        <v>528</v>
      </c>
      <c r="QDG8" s="27" t="s">
        <v>295</v>
      </c>
      <c r="QDH8" s="30">
        <v>4.5599999999999996</v>
      </c>
      <c r="QDI8" s="30">
        <v>15.12</v>
      </c>
      <c r="QDJ8" s="30">
        <v>23.72</v>
      </c>
      <c r="QDK8" s="28">
        <v>15.28</v>
      </c>
      <c r="QDL8" s="31">
        <v>22.05</v>
      </c>
      <c r="QDM8" s="26">
        <v>70</v>
      </c>
      <c r="QDN8" s="26">
        <v>528</v>
      </c>
      <c r="QDO8" s="27" t="s">
        <v>295</v>
      </c>
      <c r="QDP8" s="30">
        <v>4.5599999999999996</v>
      </c>
      <c r="QDQ8" s="30">
        <v>15.12</v>
      </c>
      <c r="QDR8" s="30">
        <v>23.72</v>
      </c>
      <c r="QDS8" s="28">
        <v>15.28</v>
      </c>
      <c r="QDT8" s="31">
        <v>22.05</v>
      </c>
      <c r="QDU8" s="26">
        <v>70</v>
      </c>
      <c r="QDV8" s="26">
        <v>528</v>
      </c>
      <c r="QDW8" s="27" t="s">
        <v>295</v>
      </c>
      <c r="QDX8" s="30">
        <v>4.5599999999999996</v>
      </c>
      <c r="QDY8" s="30">
        <v>15.12</v>
      </c>
      <c r="QDZ8" s="30">
        <v>23.72</v>
      </c>
      <c r="QEA8" s="28">
        <v>15.28</v>
      </c>
      <c r="QEB8" s="31">
        <v>22.05</v>
      </c>
      <c r="QEC8" s="26">
        <v>70</v>
      </c>
      <c r="QED8" s="26">
        <v>528</v>
      </c>
      <c r="QEE8" s="27" t="s">
        <v>295</v>
      </c>
      <c r="QEF8" s="30">
        <v>4.5599999999999996</v>
      </c>
      <c r="QEG8" s="30">
        <v>15.12</v>
      </c>
      <c r="QEH8" s="30">
        <v>23.72</v>
      </c>
      <c r="QEI8" s="28">
        <v>15.28</v>
      </c>
      <c r="QEJ8" s="31">
        <v>22.05</v>
      </c>
      <c r="QEK8" s="26">
        <v>70</v>
      </c>
      <c r="QEL8" s="26">
        <v>528</v>
      </c>
      <c r="QEM8" s="27" t="s">
        <v>295</v>
      </c>
      <c r="QEN8" s="30">
        <v>4.5599999999999996</v>
      </c>
      <c r="QEO8" s="30">
        <v>15.12</v>
      </c>
      <c r="QEP8" s="30">
        <v>23.72</v>
      </c>
      <c r="QEQ8" s="28">
        <v>15.28</v>
      </c>
      <c r="QER8" s="31">
        <v>22.05</v>
      </c>
      <c r="QES8" s="26">
        <v>70</v>
      </c>
      <c r="QET8" s="26">
        <v>528</v>
      </c>
      <c r="QEU8" s="27" t="s">
        <v>295</v>
      </c>
      <c r="QEV8" s="30">
        <v>4.5599999999999996</v>
      </c>
      <c r="QEW8" s="30">
        <v>15.12</v>
      </c>
      <c r="QEX8" s="30">
        <v>23.72</v>
      </c>
      <c r="QEY8" s="28">
        <v>15.28</v>
      </c>
      <c r="QEZ8" s="31">
        <v>22.05</v>
      </c>
      <c r="QFA8" s="26">
        <v>70</v>
      </c>
      <c r="QFB8" s="26">
        <v>528</v>
      </c>
      <c r="QFC8" s="27" t="s">
        <v>295</v>
      </c>
      <c r="QFD8" s="30">
        <v>4.5599999999999996</v>
      </c>
      <c r="QFE8" s="30">
        <v>15.12</v>
      </c>
      <c r="QFF8" s="30">
        <v>23.72</v>
      </c>
      <c r="QFG8" s="28">
        <v>15.28</v>
      </c>
      <c r="QFH8" s="31">
        <v>22.05</v>
      </c>
      <c r="QFI8" s="26">
        <v>70</v>
      </c>
      <c r="QFJ8" s="26">
        <v>528</v>
      </c>
      <c r="QFK8" s="27" t="s">
        <v>295</v>
      </c>
      <c r="QFL8" s="30">
        <v>4.5599999999999996</v>
      </c>
      <c r="QFM8" s="30">
        <v>15.12</v>
      </c>
      <c r="QFN8" s="30">
        <v>23.72</v>
      </c>
      <c r="QFO8" s="28">
        <v>15.28</v>
      </c>
      <c r="QFP8" s="31">
        <v>22.05</v>
      </c>
      <c r="QFQ8" s="26">
        <v>70</v>
      </c>
      <c r="QFR8" s="26">
        <v>528</v>
      </c>
      <c r="QFS8" s="27" t="s">
        <v>295</v>
      </c>
      <c r="QFT8" s="30">
        <v>4.5599999999999996</v>
      </c>
      <c r="QFU8" s="30">
        <v>15.12</v>
      </c>
      <c r="QFV8" s="30">
        <v>23.72</v>
      </c>
      <c r="QFW8" s="28">
        <v>15.28</v>
      </c>
      <c r="QFX8" s="31">
        <v>22.05</v>
      </c>
      <c r="QFY8" s="26">
        <v>70</v>
      </c>
      <c r="QFZ8" s="26">
        <v>528</v>
      </c>
      <c r="QGA8" s="27" t="s">
        <v>295</v>
      </c>
      <c r="QGB8" s="30">
        <v>4.5599999999999996</v>
      </c>
      <c r="QGC8" s="30">
        <v>15.12</v>
      </c>
      <c r="QGD8" s="30">
        <v>23.72</v>
      </c>
      <c r="QGE8" s="28">
        <v>15.28</v>
      </c>
      <c r="QGF8" s="31">
        <v>22.05</v>
      </c>
      <c r="QGG8" s="26">
        <v>70</v>
      </c>
      <c r="QGH8" s="26">
        <v>528</v>
      </c>
      <c r="QGI8" s="27" t="s">
        <v>295</v>
      </c>
      <c r="QGJ8" s="30">
        <v>4.5599999999999996</v>
      </c>
      <c r="QGK8" s="30">
        <v>15.12</v>
      </c>
      <c r="QGL8" s="30">
        <v>23.72</v>
      </c>
      <c r="QGM8" s="28">
        <v>15.28</v>
      </c>
      <c r="QGN8" s="31">
        <v>22.05</v>
      </c>
      <c r="QGO8" s="26">
        <v>70</v>
      </c>
      <c r="QGP8" s="26">
        <v>528</v>
      </c>
      <c r="QGQ8" s="27" t="s">
        <v>295</v>
      </c>
      <c r="QGR8" s="30">
        <v>4.5599999999999996</v>
      </c>
      <c r="QGS8" s="30">
        <v>15.12</v>
      </c>
      <c r="QGT8" s="30">
        <v>23.72</v>
      </c>
      <c r="QGU8" s="28">
        <v>15.28</v>
      </c>
      <c r="QGV8" s="31">
        <v>22.05</v>
      </c>
      <c r="QGW8" s="26">
        <v>70</v>
      </c>
      <c r="QGX8" s="26">
        <v>528</v>
      </c>
      <c r="QGY8" s="27" t="s">
        <v>295</v>
      </c>
      <c r="QGZ8" s="30">
        <v>4.5599999999999996</v>
      </c>
      <c r="QHA8" s="30">
        <v>15.12</v>
      </c>
      <c r="QHB8" s="30">
        <v>23.72</v>
      </c>
      <c r="QHC8" s="28">
        <v>15.28</v>
      </c>
      <c r="QHD8" s="31">
        <v>22.05</v>
      </c>
      <c r="QHE8" s="26">
        <v>70</v>
      </c>
      <c r="QHF8" s="26">
        <v>528</v>
      </c>
      <c r="QHG8" s="27" t="s">
        <v>295</v>
      </c>
      <c r="QHH8" s="30">
        <v>4.5599999999999996</v>
      </c>
      <c r="QHI8" s="30">
        <v>15.12</v>
      </c>
      <c r="QHJ8" s="30">
        <v>23.72</v>
      </c>
      <c r="QHK8" s="28">
        <v>15.28</v>
      </c>
      <c r="QHL8" s="31">
        <v>22.05</v>
      </c>
      <c r="QHM8" s="26">
        <v>70</v>
      </c>
      <c r="QHN8" s="26">
        <v>528</v>
      </c>
      <c r="QHO8" s="27" t="s">
        <v>295</v>
      </c>
      <c r="QHP8" s="30">
        <v>4.5599999999999996</v>
      </c>
      <c r="QHQ8" s="30">
        <v>15.12</v>
      </c>
      <c r="QHR8" s="30">
        <v>23.72</v>
      </c>
      <c r="QHS8" s="28">
        <v>15.28</v>
      </c>
      <c r="QHT8" s="31">
        <v>22.05</v>
      </c>
      <c r="QHU8" s="26">
        <v>70</v>
      </c>
      <c r="QHV8" s="26">
        <v>528</v>
      </c>
      <c r="QHW8" s="27" t="s">
        <v>295</v>
      </c>
      <c r="QHX8" s="30">
        <v>4.5599999999999996</v>
      </c>
      <c r="QHY8" s="30">
        <v>15.12</v>
      </c>
      <c r="QHZ8" s="30">
        <v>23.72</v>
      </c>
      <c r="QIA8" s="28">
        <v>15.28</v>
      </c>
      <c r="QIB8" s="31">
        <v>22.05</v>
      </c>
      <c r="QIC8" s="26">
        <v>70</v>
      </c>
      <c r="QID8" s="26">
        <v>528</v>
      </c>
      <c r="QIE8" s="27" t="s">
        <v>295</v>
      </c>
      <c r="QIF8" s="30">
        <v>4.5599999999999996</v>
      </c>
      <c r="QIG8" s="30">
        <v>15.12</v>
      </c>
      <c r="QIH8" s="30">
        <v>23.72</v>
      </c>
      <c r="QII8" s="28">
        <v>15.28</v>
      </c>
      <c r="QIJ8" s="31">
        <v>22.05</v>
      </c>
      <c r="QIK8" s="26">
        <v>70</v>
      </c>
      <c r="QIL8" s="26">
        <v>528</v>
      </c>
      <c r="QIM8" s="27" t="s">
        <v>295</v>
      </c>
      <c r="QIN8" s="30">
        <v>4.5599999999999996</v>
      </c>
      <c r="QIO8" s="30">
        <v>15.12</v>
      </c>
      <c r="QIP8" s="30">
        <v>23.72</v>
      </c>
      <c r="QIQ8" s="28">
        <v>15.28</v>
      </c>
      <c r="QIR8" s="31">
        <v>22.05</v>
      </c>
      <c r="QIS8" s="26">
        <v>70</v>
      </c>
      <c r="QIT8" s="26">
        <v>528</v>
      </c>
      <c r="QIU8" s="27" t="s">
        <v>295</v>
      </c>
      <c r="QIV8" s="30">
        <v>4.5599999999999996</v>
      </c>
      <c r="QIW8" s="30">
        <v>15.12</v>
      </c>
      <c r="QIX8" s="30">
        <v>23.72</v>
      </c>
      <c r="QIY8" s="28">
        <v>15.28</v>
      </c>
      <c r="QIZ8" s="31">
        <v>22.05</v>
      </c>
      <c r="QJA8" s="26">
        <v>70</v>
      </c>
      <c r="QJB8" s="26">
        <v>528</v>
      </c>
      <c r="QJC8" s="27" t="s">
        <v>295</v>
      </c>
      <c r="QJD8" s="30">
        <v>4.5599999999999996</v>
      </c>
      <c r="QJE8" s="30">
        <v>15.12</v>
      </c>
      <c r="QJF8" s="30">
        <v>23.72</v>
      </c>
      <c r="QJG8" s="28">
        <v>15.28</v>
      </c>
      <c r="QJH8" s="31">
        <v>22.05</v>
      </c>
      <c r="QJI8" s="26">
        <v>70</v>
      </c>
      <c r="QJJ8" s="26">
        <v>528</v>
      </c>
      <c r="QJK8" s="27" t="s">
        <v>295</v>
      </c>
      <c r="QJL8" s="30">
        <v>4.5599999999999996</v>
      </c>
      <c r="QJM8" s="30">
        <v>15.12</v>
      </c>
      <c r="QJN8" s="30">
        <v>23.72</v>
      </c>
      <c r="QJO8" s="28">
        <v>15.28</v>
      </c>
      <c r="QJP8" s="31">
        <v>22.05</v>
      </c>
      <c r="QJQ8" s="26">
        <v>70</v>
      </c>
      <c r="QJR8" s="26">
        <v>528</v>
      </c>
      <c r="QJS8" s="27" t="s">
        <v>295</v>
      </c>
      <c r="QJT8" s="30">
        <v>4.5599999999999996</v>
      </c>
      <c r="QJU8" s="30">
        <v>15.12</v>
      </c>
      <c r="QJV8" s="30">
        <v>23.72</v>
      </c>
      <c r="QJW8" s="28">
        <v>15.28</v>
      </c>
      <c r="QJX8" s="31">
        <v>22.05</v>
      </c>
      <c r="QJY8" s="26">
        <v>70</v>
      </c>
      <c r="QJZ8" s="26">
        <v>528</v>
      </c>
      <c r="QKA8" s="27" t="s">
        <v>295</v>
      </c>
      <c r="QKB8" s="30">
        <v>4.5599999999999996</v>
      </c>
      <c r="QKC8" s="30">
        <v>15.12</v>
      </c>
      <c r="QKD8" s="30">
        <v>23.72</v>
      </c>
      <c r="QKE8" s="28">
        <v>15.28</v>
      </c>
      <c r="QKF8" s="31">
        <v>22.05</v>
      </c>
      <c r="QKG8" s="26">
        <v>70</v>
      </c>
      <c r="QKH8" s="26">
        <v>528</v>
      </c>
      <c r="QKI8" s="27" t="s">
        <v>295</v>
      </c>
      <c r="QKJ8" s="30">
        <v>4.5599999999999996</v>
      </c>
      <c r="QKK8" s="30">
        <v>15.12</v>
      </c>
      <c r="QKL8" s="30">
        <v>23.72</v>
      </c>
      <c r="QKM8" s="28">
        <v>15.28</v>
      </c>
      <c r="QKN8" s="31">
        <v>22.05</v>
      </c>
      <c r="QKO8" s="26">
        <v>70</v>
      </c>
      <c r="QKP8" s="26">
        <v>528</v>
      </c>
      <c r="QKQ8" s="27" t="s">
        <v>295</v>
      </c>
      <c r="QKR8" s="30">
        <v>4.5599999999999996</v>
      </c>
      <c r="QKS8" s="30">
        <v>15.12</v>
      </c>
      <c r="QKT8" s="30">
        <v>23.72</v>
      </c>
      <c r="QKU8" s="28">
        <v>15.28</v>
      </c>
      <c r="QKV8" s="31">
        <v>22.05</v>
      </c>
      <c r="QKW8" s="26">
        <v>70</v>
      </c>
      <c r="QKX8" s="26">
        <v>528</v>
      </c>
      <c r="QKY8" s="27" t="s">
        <v>295</v>
      </c>
      <c r="QKZ8" s="30">
        <v>4.5599999999999996</v>
      </c>
      <c r="QLA8" s="30">
        <v>15.12</v>
      </c>
      <c r="QLB8" s="30">
        <v>23.72</v>
      </c>
      <c r="QLC8" s="28">
        <v>15.28</v>
      </c>
      <c r="QLD8" s="31">
        <v>22.05</v>
      </c>
      <c r="QLE8" s="26">
        <v>70</v>
      </c>
      <c r="QLF8" s="26">
        <v>528</v>
      </c>
      <c r="QLG8" s="27" t="s">
        <v>295</v>
      </c>
      <c r="QLH8" s="30">
        <v>4.5599999999999996</v>
      </c>
      <c r="QLI8" s="30">
        <v>15.12</v>
      </c>
      <c r="QLJ8" s="30">
        <v>23.72</v>
      </c>
      <c r="QLK8" s="28">
        <v>15.28</v>
      </c>
      <c r="QLL8" s="31">
        <v>22.05</v>
      </c>
      <c r="QLM8" s="26">
        <v>70</v>
      </c>
      <c r="QLN8" s="26">
        <v>528</v>
      </c>
      <c r="QLO8" s="27" t="s">
        <v>295</v>
      </c>
      <c r="QLP8" s="30">
        <v>4.5599999999999996</v>
      </c>
      <c r="QLQ8" s="30">
        <v>15.12</v>
      </c>
      <c r="QLR8" s="30">
        <v>23.72</v>
      </c>
      <c r="QLS8" s="28">
        <v>15.28</v>
      </c>
      <c r="QLT8" s="31">
        <v>22.05</v>
      </c>
      <c r="QLU8" s="26">
        <v>70</v>
      </c>
      <c r="QLV8" s="26">
        <v>528</v>
      </c>
      <c r="QLW8" s="27" t="s">
        <v>295</v>
      </c>
      <c r="QLX8" s="30">
        <v>4.5599999999999996</v>
      </c>
      <c r="QLY8" s="30">
        <v>15.12</v>
      </c>
      <c r="QLZ8" s="30">
        <v>23.72</v>
      </c>
      <c r="QMA8" s="28">
        <v>15.28</v>
      </c>
      <c r="QMB8" s="31">
        <v>22.05</v>
      </c>
      <c r="QMC8" s="26">
        <v>70</v>
      </c>
      <c r="QMD8" s="26">
        <v>528</v>
      </c>
      <c r="QME8" s="27" t="s">
        <v>295</v>
      </c>
      <c r="QMF8" s="30">
        <v>4.5599999999999996</v>
      </c>
      <c r="QMG8" s="30">
        <v>15.12</v>
      </c>
      <c r="QMH8" s="30">
        <v>23.72</v>
      </c>
      <c r="QMI8" s="28">
        <v>15.28</v>
      </c>
      <c r="QMJ8" s="31">
        <v>22.05</v>
      </c>
      <c r="QMK8" s="26">
        <v>70</v>
      </c>
      <c r="QML8" s="26">
        <v>528</v>
      </c>
      <c r="QMM8" s="27" t="s">
        <v>295</v>
      </c>
      <c r="QMN8" s="30">
        <v>4.5599999999999996</v>
      </c>
      <c r="QMO8" s="30">
        <v>15.12</v>
      </c>
      <c r="QMP8" s="30">
        <v>23.72</v>
      </c>
      <c r="QMQ8" s="28">
        <v>15.28</v>
      </c>
      <c r="QMR8" s="31">
        <v>22.05</v>
      </c>
      <c r="QMS8" s="26">
        <v>70</v>
      </c>
      <c r="QMT8" s="26">
        <v>528</v>
      </c>
      <c r="QMU8" s="27" t="s">
        <v>295</v>
      </c>
      <c r="QMV8" s="30">
        <v>4.5599999999999996</v>
      </c>
      <c r="QMW8" s="30">
        <v>15.12</v>
      </c>
      <c r="QMX8" s="30">
        <v>23.72</v>
      </c>
      <c r="QMY8" s="28">
        <v>15.28</v>
      </c>
      <c r="QMZ8" s="31">
        <v>22.05</v>
      </c>
      <c r="QNA8" s="26">
        <v>70</v>
      </c>
      <c r="QNB8" s="26">
        <v>528</v>
      </c>
      <c r="QNC8" s="27" t="s">
        <v>295</v>
      </c>
      <c r="QND8" s="30">
        <v>4.5599999999999996</v>
      </c>
      <c r="QNE8" s="30">
        <v>15.12</v>
      </c>
      <c r="QNF8" s="30">
        <v>23.72</v>
      </c>
      <c r="QNG8" s="28">
        <v>15.28</v>
      </c>
      <c r="QNH8" s="31">
        <v>22.05</v>
      </c>
      <c r="QNI8" s="26">
        <v>70</v>
      </c>
      <c r="QNJ8" s="26">
        <v>528</v>
      </c>
      <c r="QNK8" s="27" t="s">
        <v>295</v>
      </c>
      <c r="QNL8" s="30">
        <v>4.5599999999999996</v>
      </c>
      <c r="QNM8" s="30">
        <v>15.12</v>
      </c>
      <c r="QNN8" s="30">
        <v>23.72</v>
      </c>
      <c r="QNO8" s="28">
        <v>15.28</v>
      </c>
      <c r="QNP8" s="31">
        <v>22.05</v>
      </c>
      <c r="QNQ8" s="26">
        <v>70</v>
      </c>
      <c r="QNR8" s="26">
        <v>528</v>
      </c>
      <c r="QNS8" s="27" t="s">
        <v>295</v>
      </c>
      <c r="QNT8" s="30">
        <v>4.5599999999999996</v>
      </c>
      <c r="QNU8" s="30">
        <v>15.12</v>
      </c>
      <c r="QNV8" s="30">
        <v>23.72</v>
      </c>
      <c r="QNW8" s="28">
        <v>15.28</v>
      </c>
      <c r="QNX8" s="31">
        <v>22.05</v>
      </c>
      <c r="QNY8" s="26">
        <v>70</v>
      </c>
      <c r="QNZ8" s="26">
        <v>528</v>
      </c>
      <c r="QOA8" s="27" t="s">
        <v>295</v>
      </c>
      <c r="QOB8" s="30">
        <v>4.5599999999999996</v>
      </c>
      <c r="QOC8" s="30">
        <v>15.12</v>
      </c>
      <c r="QOD8" s="30">
        <v>23.72</v>
      </c>
      <c r="QOE8" s="28">
        <v>15.28</v>
      </c>
      <c r="QOF8" s="31">
        <v>22.05</v>
      </c>
      <c r="QOG8" s="26">
        <v>70</v>
      </c>
      <c r="QOH8" s="26">
        <v>528</v>
      </c>
      <c r="QOI8" s="27" t="s">
        <v>295</v>
      </c>
      <c r="QOJ8" s="30">
        <v>4.5599999999999996</v>
      </c>
      <c r="QOK8" s="30">
        <v>15.12</v>
      </c>
      <c r="QOL8" s="30">
        <v>23.72</v>
      </c>
      <c r="QOM8" s="28">
        <v>15.28</v>
      </c>
      <c r="QON8" s="31">
        <v>22.05</v>
      </c>
      <c r="QOO8" s="26">
        <v>70</v>
      </c>
      <c r="QOP8" s="26">
        <v>528</v>
      </c>
      <c r="QOQ8" s="27" t="s">
        <v>295</v>
      </c>
      <c r="QOR8" s="30">
        <v>4.5599999999999996</v>
      </c>
      <c r="QOS8" s="30">
        <v>15.12</v>
      </c>
      <c r="QOT8" s="30">
        <v>23.72</v>
      </c>
      <c r="QOU8" s="28">
        <v>15.28</v>
      </c>
      <c r="QOV8" s="31">
        <v>22.05</v>
      </c>
      <c r="QOW8" s="26">
        <v>70</v>
      </c>
      <c r="QOX8" s="26">
        <v>528</v>
      </c>
      <c r="QOY8" s="27" t="s">
        <v>295</v>
      </c>
      <c r="QOZ8" s="30">
        <v>4.5599999999999996</v>
      </c>
      <c r="QPA8" s="30">
        <v>15.12</v>
      </c>
      <c r="QPB8" s="30">
        <v>23.72</v>
      </c>
      <c r="QPC8" s="28">
        <v>15.28</v>
      </c>
      <c r="QPD8" s="31">
        <v>22.05</v>
      </c>
      <c r="QPE8" s="26">
        <v>70</v>
      </c>
      <c r="QPF8" s="26">
        <v>528</v>
      </c>
      <c r="QPG8" s="27" t="s">
        <v>295</v>
      </c>
      <c r="QPH8" s="30">
        <v>4.5599999999999996</v>
      </c>
      <c r="QPI8" s="30">
        <v>15.12</v>
      </c>
      <c r="QPJ8" s="30">
        <v>23.72</v>
      </c>
      <c r="QPK8" s="28">
        <v>15.28</v>
      </c>
      <c r="QPL8" s="31">
        <v>22.05</v>
      </c>
      <c r="QPM8" s="26">
        <v>70</v>
      </c>
      <c r="QPN8" s="26">
        <v>528</v>
      </c>
      <c r="QPO8" s="27" t="s">
        <v>295</v>
      </c>
      <c r="QPP8" s="30">
        <v>4.5599999999999996</v>
      </c>
      <c r="QPQ8" s="30">
        <v>15.12</v>
      </c>
      <c r="QPR8" s="30">
        <v>23.72</v>
      </c>
      <c r="QPS8" s="28">
        <v>15.28</v>
      </c>
      <c r="QPT8" s="31">
        <v>22.05</v>
      </c>
      <c r="QPU8" s="26">
        <v>70</v>
      </c>
      <c r="QPV8" s="26">
        <v>528</v>
      </c>
      <c r="QPW8" s="27" t="s">
        <v>295</v>
      </c>
      <c r="QPX8" s="30">
        <v>4.5599999999999996</v>
      </c>
      <c r="QPY8" s="30">
        <v>15.12</v>
      </c>
      <c r="QPZ8" s="30">
        <v>23.72</v>
      </c>
      <c r="QQA8" s="28">
        <v>15.28</v>
      </c>
      <c r="QQB8" s="31">
        <v>22.05</v>
      </c>
      <c r="QQC8" s="26">
        <v>70</v>
      </c>
      <c r="QQD8" s="26">
        <v>528</v>
      </c>
      <c r="QQE8" s="27" t="s">
        <v>295</v>
      </c>
      <c r="QQF8" s="30">
        <v>4.5599999999999996</v>
      </c>
      <c r="QQG8" s="30">
        <v>15.12</v>
      </c>
      <c r="QQH8" s="30">
        <v>23.72</v>
      </c>
      <c r="QQI8" s="28">
        <v>15.28</v>
      </c>
      <c r="QQJ8" s="31">
        <v>22.05</v>
      </c>
      <c r="QQK8" s="26">
        <v>70</v>
      </c>
      <c r="QQL8" s="26">
        <v>528</v>
      </c>
      <c r="QQM8" s="27" t="s">
        <v>295</v>
      </c>
      <c r="QQN8" s="30">
        <v>4.5599999999999996</v>
      </c>
      <c r="QQO8" s="30">
        <v>15.12</v>
      </c>
      <c r="QQP8" s="30">
        <v>23.72</v>
      </c>
      <c r="QQQ8" s="28">
        <v>15.28</v>
      </c>
      <c r="QQR8" s="31">
        <v>22.05</v>
      </c>
      <c r="QQS8" s="26">
        <v>70</v>
      </c>
      <c r="QQT8" s="26">
        <v>528</v>
      </c>
      <c r="QQU8" s="27" t="s">
        <v>295</v>
      </c>
      <c r="QQV8" s="30">
        <v>4.5599999999999996</v>
      </c>
      <c r="QQW8" s="30">
        <v>15.12</v>
      </c>
      <c r="QQX8" s="30">
        <v>23.72</v>
      </c>
      <c r="QQY8" s="28">
        <v>15.28</v>
      </c>
      <c r="QQZ8" s="31">
        <v>22.05</v>
      </c>
      <c r="QRA8" s="26">
        <v>70</v>
      </c>
      <c r="QRB8" s="26">
        <v>528</v>
      </c>
      <c r="QRC8" s="27" t="s">
        <v>295</v>
      </c>
      <c r="QRD8" s="30">
        <v>4.5599999999999996</v>
      </c>
      <c r="QRE8" s="30">
        <v>15.12</v>
      </c>
      <c r="QRF8" s="30">
        <v>23.72</v>
      </c>
      <c r="QRG8" s="28">
        <v>15.28</v>
      </c>
      <c r="QRH8" s="31">
        <v>22.05</v>
      </c>
      <c r="QRI8" s="26">
        <v>70</v>
      </c>
      <c r="QRJ8" s="26">
        <v>528</v>
      </c>
      <c r="QRK8" s="27" t="s">
        <v>295</v>
      </c>
      <c r="QRL8" s="30">
        <v>4.5599999999999996</v>
      </c>
      <c r="QRM8" s="30">
        <v>15.12</v>
      </c>
      <c r="QRN8" s="30">
        <v>23.72</v>
      </c>
      <c r="QRO8" s="28">
        <v>15.28</v>
      </c>
      <c r="QRP8" s="31">
        <v>22.05</v>
      </c>
      <c r="QRQ8" s="26">
        <v>70</v>
      </c>
      <c r="QRR8" s="26">
        <v>528</v>
      </c>
      <c r="QRS8" s="27" t="s">
        <v>295</v>
      </c>
      <c r="QRT8" s="30">
        <v>4.5599999999999996</v>
      </c>
      <c r="QRU8" s="30">
        <v>15.12</v>
      </c>
      <c r="QRV8" s="30">
        <v>23.72</v>
      </c>
      <c r="QRW8" s="28">
        <v>15.28</v>
      </c>
      <c r="QRX8" s="31">
        <v>22.05</v>
      </c>
      <c r="QRY8" s="26">
        <v>70</v>
      </c>
      <c r="QRZ8" s="26">
        <v>528</v>
      </c>
      <c r="QSA8" s="27" t="s">
        <v>295</v>
      </c>
      <c r="QSB8" s="30">
        <v>4.5599999999999996</v>
      </c>
      <c r="QSC8" s="30">
        <v>15.12</v>
      </c>
      <c r="QSD8" s="30">
        <v>23.72</v>
      </c>
      <c r="QSE8" s="28">
        <v>15.28</v>
      </c>
      <c r="QSF8" s="31">
        <v>22.05</v>
      </c>
      <c r="QSG8" s="26">
        <v>70</v>
      </c>
      <c r="QSH8" s="26">
        <v>528</v>
      </c>
      <c r="QSI8" s="27" t="s">
        <v>295</v>
      </c>
      <c r="QSJ8" s="30">
        <v>4.5599999999999996</v>
      </c>
      <c r="QSK8" s="30">
        <v>15.12</v>
      </c>
      <c r="QSL8" s="30">
        <v>23.72</v>
      </c>
      <c r="QSM8" s="28">
        <v>15.28</v>
      </c>
      <c r="QSN8" s="31">
        <v>22.05</v>
      </c>
      <c r="QSO8" s="26">
        <v>70</v>
      </c>
      <c r="QSP8" s="26">
        <v>528</v>
      </c>
      <c r="QSQ8" s="27" t="s">
        <v>295</v>
      </c>
      <c r="QSR8" s="30">
        <v>4.5599999999999996</v>
      </c>
      <c r="QSS8" s="30">
        <v>15.12</v>
      </c>
      <c r="QST8" s="30">
        <v>23.72</v>
      </c>
      <c r="QSU8" s="28">
        <v>15.28</v>
      </c>
      <c r="QSV8" s="31">
        <v>22.05</v>
      </c>
      <c r="QSW8" s="26">
        <v>70</v>
      </c>
      <c r="QSX8" s="26">
        <v>528</v>
      </c>
      <c r="QSY8" s="27" t="s">
        <v>295</v>
      </c>
      <c r="QSZ8" s="30">
        <v>4.5599999999999996</v>
      </c>
      <c r="QTA8" s="30">
        <v>15.12</v>
      </c>
      <c r="QTB8" s="30">
        <v>23.72</v>
      </c>
      <c r="QTC8" s="28">
        <v>15.28</v>
      </c>
      <c r="QTD8" s="31">
        <v>22.05</v>
      </c>
      <c r="QTE8" s="26">
        <v>70</v>
      </c>
      <c r="QTF8" s="26">
        <v>528</v>
      </c>
      <c r="QTG8" s="27" t="s">
        <v>295</v>
      </c>
      <c r="QTH8" s="30">
        <v>4.5599999999999996</v>
      </c>
      <c r="QTI8" s="30">
        <v>15.12</v>
      </c>
      <c r="QTJ8" s="30">
        <v>23.72</v>
      </c>
      <c r="QTK8" s="28">
        <v>15.28</v>
      </c>
      <c r="QTL8" s="31">
        <v>22.05</v>
      </c>
      <c r="QTM8" s="26">
        <v>70</v>
      </c>
      <c r="QTN8" s="26">
        <v>528</v>
      </c>
      <c r="QTO8" s="27" t="s">
        <v>295</v>
      </c>
      <c r="QTP8" s="30">
        <v>4.5599999999999996</v>
      </c>
      <c r="QTQ8" s="30">
        <v>15.12</v>
      </c>
      <c r="QTR8" s="30">
        <v>23.72</v>
      </c>
      <c r="QTS8" s="28">
        <v>15.28</v>
      </c>
      <c r="QTT8" s="31">
        <v>22.05</v>
      </c>
      <c r="QTU8" s="26">
        <v>70</v>
      </c>
      <c r="QTV8" s="26">
        <v>528</v>
      </c>
      <c r="QTW8" s="27" t="s">
        <v>295</v>
      </c>
      <c r="QTX8" s="30">
        <v>4.5599999999999996</v>
      </c>
      <c r="QTY8" s="30">
        <v>15.12</v>
      </c>
      <c r="QTZ8" s="30">
        <v>23.72</v>
      </c>
      <c r="QUA8" s="28">
        <v>15.28</v>
      </c>
      <c r="QUB8" s="31">
        <v>22.05</v>
      </c>
      <c r="QUC8" s="26">
        <v>70</v>
      </c>
      <c r="QUD8" s="26">
        <v>528</v>
      </c>
      <c r="QUE8" s="27" t="s">
        <v>295</v>
      </c>
      <c r="QUF8" s="30">
        <v>4.5599999999999996</v>
      </c>
      <c r="QUG8" s="30">
        <v>15.12</v>
      </c>
      <c r="QUH8" s="30">
        <v>23.72</v>
      </c>
      <c r="QUI8" s="28">
        <v>15.28</v>
      </c>
      <c r="QUJ8" s="31">
        <v>22.05</v>
      </c>
      <c r="QUK8" s="26">
        <v>70</v>
      </c>
      <c r="QUL8" s="26">
        <v>528</v>
      </c>
      <c r="QUM8" s="27" t="s">
        <v>295</v>
      </c>
      <c r="QUN8" s="30">
        <v>4.5599999999999996</v>
      </c>
      <c r="QUO8" s="30">
        <v>15.12</v>
      </c>
      <c r="QUP8" s="30">
        <v>23.72</v>
      </c>
      <c r="QUQ8" s="28">
        <v>15.28</v>
      </c>
      <c r="QUR8" s="31">
        <v>22.05</v>
      </c>
      <c r="QUS8" s="26">
        <v>70</v>
      </c>
      <c r="QUT8" s="26">
        <v>528</v>
      </c>
      <c r="QUU8" s="27" t="s">
        <v>295</v>
      </c>
      <c r="QUV8" s="30">
        <v>4.5599999999999996</v>
      </c>
      <c r="QUW8" s="30">
        <v>15.12</v>
      </c>
      <c r="QUX8" s="30">
        <v>23.72</v>
      </c>
      <c r="QUY8" s="28">
        <v>15.28</v>
      </c>
      <c r="QUZ8" s="31">
        <v>22.05</v>
      </c>
      <c r="QVA8" s="26">
        <v>70</v>
      </c>
      <c r="QVB8" s="26">
        <v>528</v>
      </c>
      <c r="QVC8" s="27" t="s">
        <v>295</v>
      </c>
      <c r="QVD8" s="30">
        <v>4.5599999999999996</v>
      </c>
      <c r="QVE8" s="30">
        <v>15.12</v>
      </c>
      <c r="QVF8" s="30">
        <v>23.72</v>
      </c>
      <c r="QVG8" s="28">
        <v>15.28</v>
      </c>
      <c r="QVH8" s="31">
        <v>22.05</v>
      </c>
      <c r="QVI8" s="26">
        <v>70</v>
      </c>
      <c r="QVJ8" s="26">
        <v>528</v>
      </c>
      <c r="QVK8" s="27" t="s">
        <v>295</v>
      </c>
      <c r="QVL8" s="30">
        <v>4.5599999999999996</v>
      </c>
      <c r="QVM8" s="30">
        <v>15.12</v>
      </c>
      <c r="QVN8" s="30">
        <v>23.72</v>
      </c>
      <c r="QVO8" s="28">
        <v>15.28</v>
      </c>
      <c r="QVP8" s="31">
        <v>22.05</v>
      </c>
      <c r="QVQ8" s="26">
        <v>70</v>
      </c>
      <c r="QVR8" s="26">
        <v>528</v>
      </c>
      <c r="QVS8" s="27" t="s">
        <v>295</v>
      </c>
      <c r="QVT8" s="30">
        <v>4.5599999999999996</v>
      </c>
      <c r="QVU8" s="30">
        <v>15.12</v>
      </c>
      <c r="QVV8" s="30">
        <v>23.72</v>
      </c>
      <c r="QVW8" s="28">
        <v>15.28</v>
      </c>
      <c r="QVX8" s="31">
        <v>22.05</v>
      </c>
      <c r="QVY8" s="26">
        <v>70</v>
      </c>
      <c r="QVZ8" s="26">
        <v>528</v>
      </c>
      <c r="QWA8" s="27" t="s">
        <v>295</v>
      </c>
      <c r="QWB8" s="30">
        <v>4.5599999999999996</v>
      </c>
      <c r="QWC8" s="30">
        <v>15.12</v>
      </c>
      <c r="QWD8" s="30">
        <v>23.72</v>
      </c>
      <c r="QWE8" s="28">
        <v>15.28</v>
      </c>
      <c r="QWF8" s="31">
        <v>22.05</v>
      </c>
      <c r="QWG8" s="26">
        <v>70</v>
      </c>
      <c r="QWH8" s="26">
        <v>528</v>
      </c>
      <c r="QWI8" s="27" t="s">
        <v>295</v>
      </c>
      <c r="QWJ8" s="30">
        <v>4.5599999999999996</v>
      </c>
      <c r="QWK8" s="30">
        <v>15.12</v>
      </c>
      <c r="QWL8" s="30">
        <v>23.72</v>
      </c>
      <c r="QWM8" s="28">
        <v>15.28</v>
      </c>
      <c r="QWN8" s="31">
        <v>22.05</v>
      </c>
      <c r="QWO8" s="26">
        <v>70</v>
      </c>
      <c r="QWP8" s="26">
        <v>528</v>
      </c>
      <c r="QWQ8" s="27" t="s">
        <v>295</v>
      </c>
      <c r="QWR8" s="30">
        <v>4.5599999999999996</v>
      </c>
      <c r="QWS8" s="30">
        <v>15.12</v>
      </c>
      <c r="QWT8" s="30">
        <v>23.72</v>
      </c>
      <c r="QWU8" s="28">
        <v>15.28</v>
      </c>
      <c r="QWV8" s="31">
        <v>22.05</v>
      </c>
      <c r="QWW8" s="26">
        <v>70</v>
      </c>
      <c r="QWX8" s="26">
        <v>528</v>
      </c>
      <c r="QWY8" s="27" t="s">
        <v>295</v>
      </c>
      <c r="QWZ8" s="30">
        <v>4.5599999999999996</v>
      </c>
      <c r="QXA8" s="30">
        <v>15.12</v>
      </c>
      <c r="QXB8" s="30">
        <v>23.72</v>
      </c>
      <c r="QXC8" s="28">
        <v>15.28</v>
      </c>
      <c r="QXD8" s="31">
        <v>22.05</v>
      </c>
      <c r="QXE8" s="26">
        <v>70</v>
      </c>
      <c r="QXF8" s="26">
        <v>528</v>
      </c>
      <c r="QXG8" s="27" t="s">
        <v>295</v>
      </c>
      <c r="QXH8" s="30">
        <v>4.5599999999999996</v>
      </c>
      <c r="QXI8" s="30">
        <v>15.12</v>
      </c>
      <c r="QXJ8" s="30">
        <v>23.72</v>
      </c>
      <c r="QXK8" s="28">
        <v>15.28</v>
      </c>
      <c r="QXL8" s="31">
        <v>22.05</v>
      </c>
      <c r="QXM8" s="26">
        <v>70</v>
      </c>
      <c r="QXN8" s="26">
        <v>528</v>
      </c>
      <c r="QXO8" s="27" t="s">
        <v>295</v>
      </c>
      <c r="QXP8" s="30">
        <v>4.5599999999999996</v>
      </c>
      <c r="QXQ8" s="30">
        <v>15.12</v>
      </c>
      <c r="QXR8" s="30">
        <v>23.72</v>
      </c>
      <c r="QXS8" s="28">
        <v>15.28</v>
      </c>
      <c r="QXT8" s="31">
        <v>22.05</v>
      </c>
      <c r="QXU8" s="26">
        <v>70</v>
      </c>
      <c r="QXV8" s="26">
        <v>528</v>
      </c>
      <c r="QXW8" s="27" t="s">
        <v>295</v>
      </c>
      <c r="QXX8" s="30">
        <v>4.5599999999999996</v>
      </c>
      <c r="QXY8" s="30">
        <v>15.12</v>
      </c>
      <c r="QXZ8" s="30">
        <v>23.72</v>
      </c>
      <c r="QYA8" s="28">
        <v>15.28</v>
      </c>
      <c r="QYB8" s="31">
        <v>22.05</v>
      </c>
      <c r="QYC8" s="26">
        <v>70</v>
      </c>
      <c r="QYD8" s="26">
        <v>528</v>
      </c>
      <c r="QYE8" s="27" t="s">
        <v>295</v>
      </c>
      <c r="QYF8" s="30">
        <v>4.5599999999999996</v>
      </c>
      <c r="QYG8" s="30">
        <v>15.12</v>
      </c>
      <c r="QYH8" s="30">
        <v>23.72</v>
      </c>
      <c r="QYI8" s="28">
        <v>15.28</v>
      </c>
      <c r="QYJ8" s="31">
        <v>22.05</v>
      </c>
      <c r="QYK8" s="26">
        <v>70</v>
      </c>
      <c r="QYL8" s="26">
        <v>528</v>
      </c>
      <c r="QYM8" s="27" t="s">
        <v>295</v>
      </c>
      <c r="QYN8" s="30">
        <v>4.5599999999999996</v>
      </c>
      <c r="QYO8" s="30">
        <v>15.12</v>
      </c>
      <c r="QYP8" s="30">
        <v>23.72</v>
      </c>
      <c r="QYQ8" s="28">
        <v>15.28</v>
      </c>
      <c r="QYR8" s="31">
        <v>22.05</v>
      </c>
      <c r="QYS8" s="26">
        <v>70</v>
      </c>
      <c r="QYT8" s="26">
        <v>528</v>
      </c>
      <c r="QYU8" s="27" t="s">
        <v>295</v>
      </c>
      <c r="QYV8" s="30">
        <v>4.5599999999999996</v>
      </c>
      <c r="QYW8" s="30">
        <v>15.12</v>
      </c>
      <c r="QYX8" s="30">
        <v>23.72</v>
      </c>
      <c r="QYY8" s="28">
        <v>15.28</v>
      </c>
      <c r="QYZ8" s="31">
        <v>22.05</v>
      </c>
      <c r="QZA8" s="26">
        <v>70</v>
      </c>
      <c r="QZB8" s="26">
        <v>528</v>
      </c>
      <c r="QZC8" s="27" t="s">
        <v>295</v>
      </c>
      <c r="QZD8" s="30">
        <v>4.5599999999999996</v>
      </c>
      <c r="QZE8" s="30">
        <v>15.12</v>
      </c>
      <c r="QZF8" s="30">
        <v>23.72</v>
      </c>
      <c r="QZG8" s="28">
        <v>15.28</v>
      </c>
      <c r="QZH8" s="31">
        <v>22.05</v>
      </c>
      <c r="QZI8" s="26">
        <v>70</v>
      </c>
      <c r="QZJ8" s="26">
        <v>528</v>
      </c>
      <c r="QZK8" s="27" t="s">
        <v>295</v>
      </c>
      <c r="QZL8" s="30">
        <v>4.5599999999999996</v>
      </c>
      <c r="QZM8" s="30">
        <v>15.12</v>
      </c>
      <c r="QZN8" s="30">
        <v>23.72</v>
      </c>
      <c r="QZO8" s="28">
        <v>15.28</v>
      </c>
      <c r="QZP8" s="31">
        <v>22.05</v>
      </c>
      <c r="QZQ8" s="26">
        <v>70</v>
      </c>
      <c r="QZR8" s="26">
        <v>528</v>
      </c>
      <c r="QZS8" s="27" t="s">
        <v>295</v>
      </c>
      <c r="QZT8" s="30">
        <v>4.5599999999999996</v>
      </c>
      <c r="QZU8" s="30">
        <v>15.12</v>
      </c>
      <c r="QZV8" s="30">
        <v>23.72</v>
      </c>
      <c r="QZW8" s="28">
        <v>15.28</v>
      </c>
      <c r="QZX8" s="31">
        <v>22.05</v>
      </c>
      <c r="QZY8" s="26">
        <v>70</v>
      </c>
      <c r="QZZ8" s="26">
        <v>528</v>
      </c>
      <c r="RAA8" s="27" t="s">
        <v>295</v>
      </c>
      <c r="RAB8" s="30">
        <v>4.5599999999999996</v>
      </c>
      <c r="RAC8" s="30">
        <v>15.12</v>
      </c>
      <c r="RAD8" s="30">
        <v>23.72</v>
      </c>
      <c r="RAE8" s="28">
        <v>15.28</v>
      </c>
      <c r="RAF8" s="31">
        <v>22.05</v>
      </c>
      <c r="RAG8" s="26">
        <v>70</v>
      </c>
      <c r="RAH8" s="26">
        <v>528</v>
      </c>
      <c r="RAI8" s="27" t="s">
        <v>295</v>
      </c>
      <c r="RAJ8" s="30">
        <v>4.5599999999999996</v>
      </c>
      <c r="RAK8" s="30">
        <v>15.12</v>
      </c>
      <c r="RAL8" s="30">
        <v>23.72</v>
      </c>
      <c r="RAM8" s="28">
        <v>15.28</v>
      </c>
      <c r="RAN8" s="31">
        <v>22.05</v>
      </c>
      <c r="RAO8" s="26">
        <v>70</v>
      </c>
      <c r="RAP8" s="26">
        <v>528</v>
      </c>
      <c r="RAQ8" s="27" t="s">
        <v>295</v>
      </c>
      <c r="RAR8" s="30">
        <v>4.5599999999999996</v>
      </c>
      <c r="RAS8" s="30">
        <v>15.12</v>
      </c>
      <c r="RAT8" s="30">
        <v>23.72</v>
      </c>
      <c r="RAU8" s="28">
        <v>15.28</v>
      </c>
      <c r="RAV8" s="31">
        <v>22.05</v>
      </c>
      <c r="RAW8" s="26">
        <v>70</v>
      </c>
      <c r="RAX8" s="26">
        <v>528</v>
      </c>
      <c r="RAY8" s="27" t="s">
        <v>295</v>
      </c>
      <c r="RAZ8" s="30">
        <v>4.5599999999999996</v>
      </c>
      <c r="RBA8" s="30">
        <v>15.12</v>
      </c>
      <c r="RBB8" s="30">
        <v>23.72</v>
      </c>
      <c r="RBC8" s="28">
        <v>15.28</v>
      </c>
      <c r="RBD8" s="31">
        <v>22.05</v>
      </c>
      <c r="RBE8" s="26">
        <v>70</v>
      </c>
      <c r="RBF8" s="26">
        <v>528</v>
      </c>
      <c r="RBG8" s="27" t="s">
        <v>295</v>
      </c>
      <c r="RBH8" s="30">
        <v>4.5599999999999996</v>
      </c>
      <c r="RBI8" s="30">
        <v>15.12</v>
      </c>
      <c r="RBJ8" s="30">
        <v>23.72</v>
      </c>
      <c r="RBK8" s="28">
        <v>15.28</v>
      </c>
      <c r="RBL8" s="31">
        <v>22.05</v>
      </c>
      <c r="RBM8" s="26">
        <v>70</v>
      </c>
      <c r="RBN8" s="26">
        <v>528</v>
      </c>
      <c r="RBO8" s="27" t="s">
        <v>295</v>
      </c>
      <c r="RBP8" s="30">
        <v>4.5599999999999996</v>
      </c>
      <c r="RBQ8" s="30">
        <v>15.12</v>
      </c>
      <c r="RBR8" s="30">
        <v>23.72</v>
      </c>
      <c r="RBS8" s="28">
        <v>15.28</v>
      </c>
      <c r="RBT8" s="31">
        <v>22.05</v>
      </c>
      <c r="RBU8" s="26">
        <v>70</v>
      </c>
      <c r="RBV8" s="26">
        <v>528</v>
      </c>
      <c r="RBW8" s="27" t="s">
        <v>295</v>
      </c>
      <c r="RBX8" s="30">
        <v>4.5599999999999996</v>
      </c>
      <c r="RBY8" s="30">
        <v>15.12</v>
      </c>
      <c r="RBZ8" s="30">
        <v>23.72</v>
      </c>
      <c r="RCA8" s="28">
        <v>15.28</v>
      </c>
      <c r="RCB8" s="31">
        <v>22.05</v>
      </c>
      <c r="RCC8" s="26">
        <v>70</v>
      </c>
      <c r="RCD8" s="26">
        <v>528</v>
      </c>
      <c r="RCE8" s="27" t="s">
        <v>295</v>
      </c>
      <c r="RCF8" s="30">
        <v>4.5599999999999996</v>
      </c>
      <c r="RCG8" s="30">
        <v>15.12</v>
      </c>
      <c r="RCH8" s="30">
        <v>23.72</v>
      </c>
      <c r="RCI8" s="28">
        <v>15.28</v>
      </c>
      <c r="RCJ8" s="31">
        <v>22.05</v>
      </c>
      <c r="RCK8" s="26">
        <v>70</v>
      </c>
      <c r="RCL8" s="26">
        <v>528</v>
      </c>
      <c r="RCM8" s="27" t="s">
        <v>295</v>
      </c>
      <c r="RCN8" s="30">
        <v>4.5599999999999996</v>
      </c>
      <c r="RCO8" s="30">
        <v>15.12</v>
      </c>
      <c r="RCP8" s="30">
        <v>23.72</v>
      </c>
      <c r="RCQ8" s="28">
        <v>15.28</v>
      </c>
      <c r="RCR8" s="31">
        <v>22.05</v>
      </c>
      <c r="RCS8" s="26">
        <v>70</v>
      </c>
      <c r="RCT8" s="26">
        <v>528</v>
      </c>
      <c r="RCU8" s="27" t="s">
        <v>295</v>
      </c>
      <c r="RCV8" s="30">
        <v>4.5599999999999996</v>
      </c>
      <c r="RCW8" s="30">
        <v>15.12</v>
      </c>
      <c r="RCX8" s="30">
        <v>23.72</v>
      </c>
      <c r="RCY8" s="28">
        <v>15.28</v>
      </c>
      <c r="RCZ8" s="31">
        <v>22.05</v>
      </c>
      <c r="RDA8" s="26">
        <v>70</v>
      </c>
      <c r="RDB8" s="26">
        <v>528</v>
      </c>
      <c r="RDC8" s="27" t="s">
        <v>295</v>
      </c>
      <c r="RDD8" s="30">
        <v>4.5599999999999996</v>
      </c>
      <c r="RDE8" s="30">
        <v>15.12</v>
      </c>
      <c r="RDF8" s="30">
        <v>23.72</v>
      </c>
      <c r="RDG8" s="28">
        <v>15.28</v>
      </c>
      <c r="RDH8" s="31">
        <v>22.05</v>
      </c>
      <c r="RDI8" s="26">
        <v>70</v>
      </c>
      <c r="RDJ8" s="26">
        <v>528</v>
      </c>
      <c r="RDK8" s="27" t="s">
        <v>295</v>
      </c>
      <c r="RDL8" s="30">
        <v>4.5599999999999996</v>
      </c>
      <c r="RDM8" s="30">
        <v>15.12</v>
      </c>
      <c r="RDN8" s="30">
        <v>23.72</v>
      </c>
      <c r="RDO8" s="28">
        <v>15.28</v>
      </c>
      <c r="RDP8" s="31">
        <v>22.05</v>
      </c>
      <c r="RDQ8" s="26">
        <v>70</v>
      </c>
      <c r="RDR8" s="26">
        <v>528</v>
      </c>
      <c r="RDS8" s="27" t="s">
        <v>295</v>
      </c>
      <c r="RDT8" s="30">
        <v>4.5599999999999996</v>
      </c>
      <c r="RDU8" s="30">
        <v>15.12</v>
      </c>
      <c r="RDV8" s="30">
        <v>23.72</v>
      </c>
      <c r="RDW8" s="28">
        <v>15.28</v>
      </c>
      <c r="RDX8" s="31">
        <v>22.05</v>
      </c>
      <c r="RDY8" s="26">
        <v>70</v>
      </c>
      <c r="RDZ8" s="26">
        <v>528</v>
      </c>
      <c r="REA8" s="27" t="s">
        <v>295</v>
      </c>
      <c r="REB8" s="30">
        <v>4.5599999999999996</v>
      </c>
      <c r="REC8" s="30">
        <v>15.12</v>
      </c>
      <c r="RED8" s="30">
        <v>23.72</v>
      </c>
      <c r="REE8" s="28">
        <v>15.28</v>
      </c>
      <c r="REF8" s="31">
        <v>22.05</v>
      </c>
      <c r="REG8" s="26">
        <v>70</v>
      </c>
      <c r="REH8" s="26">
        <v>528</v>
      </c>
      <c r="REI8" s="27" t="s">
        <v>295</v>
      </c>
      <c r="REJ8" s="30">
        <v>4.5599999999999996</v>
      </c>
      <c r="REK8" s="30">
        <v>15.12</v>
      </c>
      <c r="REL8" s="30">
        <v>23.72</v>
      </c>
      <c r="REM8" s="28">
        <v>15.28</v>
      </c>
      <c r="REN8" s="31">
        <v>22.05</v>
      </c>
      <c r="REO8" s="26">
        <v>70</v>
      </c>
      <c r="REP8" s="26">
        <v>528</v>
      </c>
      <c r="REQ8" s="27" t="s">
        <v>295</v>
      </c>
      <c r="RER8" s="30">
        <v>4.5599999999999996</v>
      </c>
      <c r="RES8" s="30">
        <v>15.12</v>
      </c>
      <c r="RET8" s="30">
        <v>23.72</v>
      </c>
      <c r="REU8" s="28">
        <v>15.28</v>
      </c>
      <c r="REV8" s="31">
        <v>22.05</v>
      </c>
      <c r="REW8" s="26">
        <v>70</v>
      </c>
      <c r="REX8" s="26">
        <v>528</v>
      </c>
      <c r="REY8" s="27" t="s">
        <v>295</v>
      </c>
      <c r="REZ8" s="30">
        <v>4.5599999999999996</v>
      </c>
      <c r="RFA8" s="30">
        <v>15.12</v>
      </c>
      <c r="RFB8" s="30">
        <v>23.72</v>
      </c>
      <c r="RFC8" s="28">
        <v>15.28</v>
      </c>
      <c r="RFD8" s="31">
        <v>22.05</v>
      </c>
      <c r="RFE8" s="26">
        <v>70</v>
      </c>
      <c r="RFF8" s="26">
        <v>528</v>
      </c>
      <c r="RFG8" s="27" t="s">
        <v>295</v>
      </c>
      <c r="RFH8" s="30">
        <v>4.5599999999999996</v>
      </c>
      <c r="RFI8" s="30">
        <v>15.12</v>
      </c>
      <c r="RFJ8" s="30">
        <v>23.72</v>
      </c>
      <c r="RFK8" s="28">
        <v>15.28</v>
      </c>
      <c r="RFL8" s="31">
        <v>22.05</v>
      </c>
      <c r="RFM8" s="26">
        <v>70</v>
      </c>
      <c r="RFN8" s="26">
        <v>528</v>
      </c>
      <c r="RFO8" s="27" t="s">
        <v>295</v>
      </c>
      <c r="RFP8" s="30">
        <v>4.5599999999999996</v>
      </c>
      <c r="RFQ8" s="30">
        <v>15.12</v>
      </c>
      <c r="RFR8" s="30">
        <v>23.72</v>
      </c>
      <c r="RFS8" s="28">
        <v>15.28</v>
      </c>
      <c r="RFT8" s="31">
        <v>22.05</v>
      </c>
      <c r="RFU8" s="26">
        <v>70</v>
      </c>
      <c r="RFV8" s="26">
        <v>528</v>
      </c>
      <c r="RFW8" s="27" t="s">
        <v>295</v>
      </c>
      <c r="RFX8" s="30">
        <v>4.5599999999999996</v>
      </c>
      <c r="RFY8" s="30">
        <v>15.12</v>
      </c>
      <c r="RFZ8" s="30">
        <v>23.72</v>
      </c>
      <c r="RGA8" s="28">
        <v>15.28</v>
      </c>
      <c r="RGB8" s="31">
        <v>22.05</v>
      </c>
      <c r="RGC8" s="26">
        <v>70</v>
      </c>
      <c r="RGD8" s="26">
        <v>528</v>
      </c>
      <c r="RGE8" s="27" t="s">
        <v>295</v>
      </c>
      <c r="RGF8" s="30">
        <v>4.5599999999999996</v>
      </c>
      <c r="RGG8" s="30">
        <v>15.12</v>
      </c>
      <c r="RGH8" s="30">
        <v>23.72</v>
      </c>
      <c r="RGI8" s="28">
        <v>15.28</v>
      </c>
      <c r="RGJ8" s="31">
        <v>22.05</v>
      </c>
      <c r="RGK8" s="26">
        <v>70</v>
      </c>
      <c r="RGL8" s="26">
        <v>528</v>
      </c>
      <c r="RGM8" s="27" t="s">
        <v>295</v>
      </c>
      <c r="RGN8" s="30">
        <v>4.5599999999999996</v>
      </c>
      <c r="RGO8" s="30">
        <v>15.12</v>
      </c>
      <c r="RGP8" s="30">
        <v>23.72</v>
      </c>
      <c r="RGQ8" s="28">
        <v>15.28</v>
      </c>
      <c r="RGR8" s="31">
        <v>22.05</v>
      </c>
      <c r="RGS8" s="26">
        <v>70</v>
      </c>
      <c r="RGT8" s="26">
        <v>528</v>
      </c>
      <c r="RGU8" s="27" t="s">
        <v>295</v>
      </c>
      <c r="RGV8" s="30">
        <v>4.5599999999999996</v>
      </c>
      <c r="RGW8" s="30">
        <v>15.12</v>
      </c>
      <c r="RGX8" s="30">
        <v>23.72</v>
      </c>
      <c r="RGY8" s="28">
        <v>15.28</v>
      </c>
      <c r="RGZ8" s="31">
        <v>22.05</v>
      </c>
      <c r="RHA8" s="26">
        <v>70</v>
      </c>
      <c r="RHB8" s="26">
        <v>528</v>
      </c>
      <c r="RHC8" s="27" t="s">
        <v>295</v>
      </c>
      <c r="RHD8" s="30">
        <v>4.5599999999999996</v>
      </c>
      <c r="RHE8" s="30">
        <v>15.12</v>
      </c>
      <c r="RHF8" s="30">
        <v>23.72</v>
      </c>
      <c r="RHG8" s="28">
        <v>15.28</v>
      </c>
      <c r="RHH8" s="31">
        <v>22.05</v>
      </c>
      <c r="RHI8" s="26">
        <v>70</v>
      </c>
      <c r="RHJ8" s="26">
        <v>528</v>
      </c>
      <c r="RHK8" s="27" t="s">
        <v>295</v>
      </c>
      <c r="RHL8" s="30">
        <v>4.5599999999999996</v>
      </c>
      <c r="RHM8" s="30">
        <v>15.12</v>
      </c>
      <c r="RHN8" s="30">
        <v>23.72</v>
      </c>
      <c r="RHO8" s="28">
        <v>15.28</v>
      </c>
      <c r="RHP8" s="31">
        <v>22.05</v>
      </c>
      <c r="RHQ8" s="26">
        <v>70</v>
      </c>
      <c r="RHR8" s="26">
        <v>528</v>
      </c>
      <c r="RHS8" s="27" t="s">
        <v>295</v>
      </c>
      <c r="RHT8" s="30">
        <v>4.5599999999999996</v>
      </c>
      <c r="RHU8" s="30">
        <v>15.12</v>
      </c>
      <c r="RHV8" s="30">
        <v>23.72</v>
      </c>
      <c r="RHW8" s="28">
        <v>15.28</v>
      </c>
      <c r="RHX8" s="31">
        <v>22.05</v>
      </c>
      <c r="RHY8" s="26">
        <v>70</v>
      </c>
      <c r="RHZ8" s="26">
        <v>528</v>
      </c>
      <c r="RIA8" s="27" t="s">
        <v>295</v>
      </c>
      <c r="RIB8" s="30">
        <v>4.5599999999999996</v>
      </c>
      <c r="RIC8" s="30">
        <v>15.12</v>
      </c>
      <c r="RID8" s="30">
        <v>23.72</v>
      </c>
      <c r="RIE8" s="28">
        <v>15.28</v>
      </c>
      <c r="RIF8" s="31">
        <v>22.05</v>
      </c>
      <c r="RIG8" s="26">
        <v>70</v>
      </c>
      <c r="RIH8" s="26">
        <v>528</v>
      </c>
      <c r="RII8" s="27" t="s">
        <v>295</v>
      </c>
      <c r="RIJ8" s="30">
        <v>4.5599999999999996</v>
      </c>
      <c r="RIK8" s="30">
        <v>15.12</v>
      </c>
      <c r="RIL8" s="30">
        <v>23.72</v>
      </c>
      <c r="RIM8" s="28">
        <v>15.28</v>
      </c>
      <c r="RIN8" s="31">
        <v>22.05</v>
      </c>
      <c r="RIO8" s="26">
        <v>70</v>
      </c>
      <c r="RIP8" s="26">
        <v>528</v>
      </c>
      <c r="RIQ8" s="27" t="s">
        <v>295</v>
      </c>
      <c r="RIR8" s="30">
        <v>4.5599999999999996</v>
      </c>
      <c r="RIS8" s="30">
        <v>15.12</v>
      </c>
      <c r="RIT8" s="30">
        <v>23.72</v>
      </c>
      <c r="RIU8" s="28">
        <v>15.28</v>
      </c>
      <c r="RIV8" s="31">
        <v>22.05</v>
      </c>
      <c r="RIW8" s="26">
        <v>70</v>
      </c>
      <c r="RIX8" s="26">
        <v>528</v>
      </c>
      <c r="RIY8" s="27" t="s">
        <v>295</v>
      </c>
      <c r="RIZ8" s="30">
        <v>4.5599999999999996</v>
      </c>
      <c r="RJA8" s="30">
        <v>15.12</v>
      </c>
      <c r="RJB8" s="30">
        <v>23.72</v>
      </c>
      <c r="RJC8" s="28">
        <v>15.28</v>
      </c>
      <c r="RJD8" s="31">
        <v>22.05</v>
      </c>
      <c r="RJE8" s="26">
        <v>70</v>
      </c>
      <c r="RJF8" s="26">
        <v>528</v>
      </c>
      <c r="RJG8" s="27" t="s">
        <v>295</v>
      </c>
      <c r="RJH8" s="30">
        <v>4.5599999999999996</v>
      </c>
      <c r="RJI8" s="30">
        <v>15.12</v>
      </c>
      <c r="RJJ8" s="30">
        <v>23.72</v>
      </c>
      <c r="RJK8" s="28">
        <v>15.28</v>
      </c>
      <c r="RJL8" s="31">
        <v>22.05</v>
      </c>
      <c r="RJM8" s="26">
        <v>70</v>
      </c>
      <c r="RJN8" s="26">
        <v>528</v>
      </c>
      <c r="RJO8" s="27" t="s">
        <v>295</v>
      </c>
      <c r="RJP8" s="30">
        <v>4.5599999999999996</v>
      </c>
      <c r="RJQ8" s="30">
        <v>15.12</v>
      </c>
      <c r="RJR8" s="30">
        <v>23.72</v>
      </c>
      <c r="RJS8" s="28">
        <v>15.28</v>
      </c>
      <c r="RJT8" s="31">
        <v>22.05</v>
      </c>
      <c r="RJU8" s="26">
        <v>70</v>
      </c>
      <c r="RJV8" s="26">
        <v>528</v>
      </c>
      <c r="RJW8" s="27" t="s">
        <v>295</v>
      </c>
      <c r="RJX8" s="30">
        <v>4.5599999999999996</v>
      </c>
      <c r="RJY8" s="30">
        <v>15.12</v>
      </c>
      <c r="RJZ8" s="30">
        <v>23.72</v>
      </c>
      <c r="RKA8" s="28">
        <v>15.28</v>
      </c>
      <c r="RKB8" s="31">
        <v>22.05</v>
      </c>
      <c r="RKC8" s="26">
        <v>70</v>
      </c>
      <c r="RKD8" s="26">
        <v>528</v>
      </c>
      <c r="RKE8" s="27" t="s">
        <v>295</v>
      </c>
      <c r="RKF8" s="30">
        <v>4.5599999999999996</v>
      </c>
      <c r="RKG8" s="30">
        <v>15.12</v>
      </c>
      <c r="RKH8" s="30">
        <v>23.72</v>
      </c>
      <c r="RKI8" s="28">
        <v>15.28</v>
      </c>
      <c r="RKJ8" s="31">
        <v>22.05</v>
      </c>
      <c r="RKK8" s="26">
        <v>70</v>
      </c>
      <c r="RKL8" s="26">
        <v>528</v>
      </c>
      <c r="RKM8" s="27" t="s">
        <v>295</v>
      </c>
      <c r="RKN8" s="30">
        <v>4.5599999999999996</v>
      </c>
      <c r="RKO8" s="30">
        <v>15.12</v>
      </c>
      <c r="RKP8" s="30">
        <v>23.72</v>
      </c>
      <c r="RKQ8" s="28">
        <v>15.28</v>
      </c>
      <c r="RKR8" s="31">
        <v>22.05</v>
      </c>
      <c r="RKS8" s="26">
        <v>70</v>
      </c>
      <c r="RKT8" s="26">
        <v>528</v>
      </c>
      <c r="RKU8" s="27" t="s">
        <v>295</v>
      </c>
      <c r="RKV8" s="30">
        <v>4.5599999999999996</v>
      </c>
      <c r="RKW8" s="30">
        <v>15.12</v>
      </c>
      <c r="RKX8" s="30">
        <v>23.72</v>
      </c>
      <c r="RKY8" s="28">
        <v>15.28</v>
      </c>
      <c r="RKZ8" s="31">
        <v>22.05</v>
      </c>
      <c r="RLA8" s="26">
        <v>70</v>
      </c>
      <c r="RLB8" s="26">
        <v>528</v>
      </c>
      <c r="RLC8" s="27" t="s">
        <v>295</v>
      </c>
      <c r="RLD8" s="30">
        <v>4.5599999999999996</v>
      </c>
      <c r="RLE8" s="30">
        <v>15.12</v>
      </c>
      <c r="RLF8" s="30">
        <v>23.72</v>
      </c>
      <c r="RLG8" s="28">
        <v>15.28</v>
      </c>
      <c r="RLH8" s="31">
        <v>22.05</v>
      </c>
      <c r="RLI8" s="26">
        <v>70</v>
      </c>
      <c r="RLJ8" s="26">
        <v>528</v>
      </c>
      <c r="RLK8" s="27" t="s">
        <v>295</v>
      </c>
      <c r="RLL8" s="30">
        <v>4.5599999999999996</v>
      </c>
      <c r="RLM8" s="30">
        <v>15.12</v>
      </c>
      <c r="RLN8" s="30">
        <v>23.72</v>
      </c>
      <c r="RLO8" s="28">
        <v>15.28</v>
      </c>
      <c r="RLP8" s="31">
        <v>22.05</v>
      </c>
      <c r="RLQ8" s="26">
        <v>70</v>
      </c>
      <c r="RLR8" s="26">
        <v>528</v>
      </c>
      <c r="RLS8" s="27" t="s">
        <v>295</v>
      </c>
      <c r="RLT8" s="30">
        <v>4.5599999999999996</v>
      </c>
      <c r="RLU8" s="30">
        <v>15.12</v>
      </c>
      <c r="RLV8" s="30">
        <v>23.72</v>
      </c>
      <c r="RLW8" s="28">
        <v>15.28</v>
      </c>
      <c r="RLX8" s="31">
        <v>22.05</v>
      </c>
      <c r="RLY8" s="26">
        <v>70</v>
      </c>
      <c r="RLZ8" s="26">
        <v>528</v>
      </c>
      <c r="RMA8" s="27" t="s">
        <v>295</v>
      </c>
      <c r="RMB8" s="30">
        <v>4.5599999999999996</v>
      </c>
      <c r="RMC8" s="30">
        <v>15.12</v>
      </c>
      <c r="RMD8" s="30">
        <v>23.72</v>
      </c>
      <c r="RME8" s="28">
        <v>15.28</v>
      </c>
      <c r="RMF8" s="31">
        <v>22.05</v>
      </c>
      <c r="RMG8" s="26">
        <v>70</v>
      </c>
      <c r="RMH8" s="26">
        <v>528</v>
      </c>
      <c r="RMI8" s="27" t="s">
        <v>295</v>
      </c>
      <c r="RMJ8" s="30">
        <v>4.5599999999999996</v>
      </c>
      <c r="RMK8" s="30">
        <v>15.12</v>
      </c>
      <c r="RML8" s="30">
        <v>23.72</v>
      </c>
      <c r="RMM8" s="28">
        <v>15.28</v>
      </c>
      <c r="RMN8" s="31">
        <v>22.05</v>
      </c>
      <c r="RMO8" s="26">
        <v>70</v>
      </c>
      <c r="RMP8" s="26">
        <v>528</v>
      </c>
      <c r="RMQ8" s="27" t="s">
        <v>295</v>
      </c>
      <c r="RMR8" s="30">
        <v>4.5599999999999996</v>
      </c>
      <c r="RMS8" s="30">
        <v>15.12</v>
      </c>
      <c r="RMT8" s="30">
        <v>23.72</v>
      </c>
      <c r="RMU8" s="28">
        <v>15.28</v>
      </c>
      <c r="RMV8" s="31">
        <v>22.05</v>
      </c>
      <c r="RMW8" s="26">
        <v>70</v>
      </c>
      <c r="RMX8" s="26">
        <v>528</v>
      </c>
      <c r="RMY8" s="27" t="s">
        <v>295</v>
      </c>
      <c r="RMZ8" s="30">
        <v>4.5599999999999996</v>
      </c>
      <c r="RNA8" s="30">
        <v>15.12</v>
      </c>
      <c r="RNB8" s="30">
        <v>23.72</v>
      </c>
      <c r="RNC8" s="28">
        <v>15.28</v>
      </c>
      <c r="RND8" s="31">
        <v>22.05</v>
      </c>
      <c r="RNE8" s="26">
        <v>70</v>
      </c>
      <c r="RNF8" s="26">
        <v>528</v>
      </c>
      <c r="RNG8" s="27" t="s">
        <v>295</v>
      </c>
      <c r="RNH8" s="30">
        <v>4.5599999999999996</v>
      </c>
      <c r="RNI8" s="30">
        <v>15.12</v>
      </c>
      <c r="RNJ8" s="30">
        <v>23.72</v>
      </c>
      <c r="RNK8" s="28">
        <v>15.28</v>
      </c>
      <c r="RNL8" s="31">
        <v>22.05</v>
      </c>
      <c r="RNM8" s="26">
        <v>70</v>
      </c>
      <c r="RNN8" s="26">
        <v>528</v>
      </c>
      <c r="RNO8" s="27" t="s">
        <v>295</v>
      </c>
      <c r="RNP8" s="30">
        <v>4.5599999999999996</v>
      </c>
      <c r="RNQ8" s="30">
        <v>15.12</v>
      </c>
      <c r="RNR8" s="30">
        <v>23.72</v>
      </c>
      <c r="RNS8" s="28">
        <v>15.28</v>
      </c>
      <c r="RNT8" s="31">
        <v>22.05</v>
      </c>
      <c r="RNU8" s="26">
        <v>70</v>
      </c>
      <c r="RNV8" s="26">
        <v>528</v>
      </c>
      <c r="RNW8" s="27" t="s">
        <v>295</v>
      </c>
      <c r="RNX8" s="30">
        <v>4.5599999999999996</v>
      </c>
      <c r="RNY8" s="30">
        <v>15.12</v>
      </c>
      <c r="RNZ8" s="30">
        <v>23.72</v>
      </c>
      <c r="ROA8" s="28">
        <v>15.28</v>
      </c>
      <c r="ROB8" s="31">
        <v>22.05</v>
      </c>
      <c r="ROC8" s="26">
        <v>70</v>
      </c>
      <c r="ROD8" s="26">
        <v>528</v>
      </c>
      <c r="ROE8" s="27" t="s">
        <v>295</v>
      </c>
      <c r="ROF8" s="30">
        <v>4.5599999999999996</v>
      </c>
      <c r="ROG8" s="30">
        <v>15.12</v>
      </c>
      <c r="ROH8" s="30">
        <v>23.72</v>
      </c>
      <c r="ROI8" s="28">
        <v>15.28</v>
      </c>
      <c r="ROJ8" s="31">
        <v>22.05</v>
      </c>
      <c r="ROK8" s="26">
        <v>70</v>
      </c>
      <c r="ROL8" s="26">
        <v>528</v>
      </c>
      <c r="ROM8" s="27" t="s">
        <v>295</v>
      </c>
      <c r="RON8" s="30">
        <v>4.5599999999999996</v>
      </c>
      <c r="ROO8" s="30">
        <v>15.12</v>
      </c>
      <c r="ROP8" s="30">
        <v>23.72</v>
      </c>
      <c r="ROQ8" s="28">
        <v>15.28</v>
      </c>
      <c r="ROR8" s="31">
        <v>22.05</v>
      </c>
      <c r="ROS8" s="26">
        <v>70</v>
      </c>
      <c r="ROT8" s="26">
        <v>528</v>
      </c>
      <c r="ROU8" s="27" t="s">
        <v>295</v>
      </c>
      <c r="ROV8" s="30">
        <v>4.5599999999999996</v>
      </c>
      <c r="ROW8" s="30">
        <v>15.12</v>
      </c>
      <c r="ROX8" s="30">
        <v>23.72</v>
      </c>
      <c r="ROY8" s="28">
        <v>15.28</v>
      </c>
      <c r="ROZ8" s="31">
        <v>22.05</v>
      </c>
      <c r="RPA8" s="26">
        <v>70</v>
      </c>
      <c r="RPB8" s="26">
        <v>528</v>
      </c>
      <c r="RPC8" s="27" t="s">
        <v>295</v>
      </c>
      <c r="RPD8" s="30">
        <v>4.5599999999999996</v>
      </c>
      <c r="RPE8" s="30">
        <v>15.12</v>
      </c>
      <c r="RPF8" s="30">
        <v>23.72</v>
      </c>
      <c r="RPG8" s="28">
        <v>15.28</v>
      </c>
      <c r="RPH8" s="31">
        <v>22.05</v>
      </c>
      <c r="RPI8" s="26">
        <v>70</v>
      </c>
      <c r="RPJ8" s="26">
        <v>528</v>
      </c>
      <c r="RPK8" s="27" t="s">
        <v>295</v>
      </c>
      <c r="RPL8" s="30">
        <v>4.5599999999999996</v>
      </c>
      <c r="RPM8" s="30">
        <v>15.12</v>
      </c>
      <c r="RPN8" s="30">
        <v>23.72</v>
      </c>
      <c r="RPO8" s="28">
        <v>15.28</v>
      </c>
      <c r="RPP8" s="31">
        <v>22.05</v>
      </c>
      <c r="RPQ8" s="26">
        <v>70</v>
      </c>
      <c r="RPR8" s="26">
        <v>528</v>
      </c>
      <c r="RPS8" s="27" t="s">
        <v>295</v>
      </c>
      <c r="RPT8" s="30">
        <v>4.5599999999999996</v>
      </c>
      <c r="RPU8" s="30">
        <v>15.12</v>
      </c>
      <c r="RPV8" s="30">
        <v>23.72</v>
      </c>
      <c r="RPW8" s="28">
        <v>15.28</v>
      </c>
      <c r="RPX8" s="31">
        <v>22.05</v>
      </c>
      <c r="RPY8" s="26">
        <v>70</v>
      </c>
      <c r="RPZ8" s="26">
        <v>528</v>
      </c>
      <c r="RQA8" s="27" t="s">
        <v>295</v>
      </c>
      <c r="RQB8" s="30">
        <v>4.5599999999999996</v>
      </c>
      <c r="RQC8" s="30">
        <v>15.12</v>
      </c>
      <c r="RQD8" s="30">
        <v>23.72</v>
      </c>
      <c r="RQE8" s="28">
        <v>15.28</v>
      </c>
      <c r="RQF8" s="31">
        <v>22.05</v>
      </c>
      <c r="RQG8" s="26">
        <v>70</v>
      </c>
      <c r="RQH8" s="26">
        <v>528</v>
      </c>
      <c r="RQI8" s="27" t="s">
        <v>295</v>
      </c>
      <c r="RQJ8" s="30">
        <v>4.5599999999999996</v>
      </c>
      <c r="RQK8" s="30">
        <v>15.12</v>
      </c>
      <c r="RQL8" s="30">
        <v>23.72</v>
      </c>
      <c r="RQM8" s="28">
        <v>15.28</v>
      </c>
      <c r="RQN8" s="31">
        <v>22.05</v>
      </c>
      <c r="RQO8" s="26">
        <v>70</v>
      </c>
      <c r="RQP8" s="26">
        <v>528</v>
      </c>
      <c r="RQQ8" s="27" t="s">
        <v>295</v>
      </c>
      <c r="RQR8" s="30">
        <v>4.5599999999999996</v>
      </c>
      <c r="RQS8" s="30">
        <v>15.12</v>
      </c>
      <c r="RQT8" s="30">
        <v>23.72</v>
      </c>
      <c r="RQU8" s="28">
        <v>15.28</v>
      </c>
      <c r="RQV8" s="31">
        <v>22.05</v>
      </c>
      <c r="RQW8" s="26">
        <v>70</v>
      </c>
      <c r="RQX8" s="26">
        <v>528</v>
      </c>
      <c r="RQY8" s="27" t="s">
        <v>295</v>
      </c>
      <c r="RQZ8" s="30">
        <v>4.5599999999999996</v>
      </c>
      <c r="RRA8" s="30">
        <v>15.12</v>
      </c>
      <c r="RRB8" s="30">
        <v>23.72</v>
      </c>
      <c r="RRC8" s="28">
        <v>15.28</v>
      </c>
      <c r="RRD8" s="31">
        <v>22.05</v>
      </c>
      <c r="RRE8" s="26">
        <v>70</v>
      </c>
      <c r="RRF8" s="26">
        <v>528</v>
      </c>
      <c r="RRG8" s="27" t="s">
        <v>295</v>
      </c>
      <c r="RRH8" s="30">
        <v>4.5599999999999996</v>
      </c>
      <c r="RRI8" s="30">
        <v>15.12</v>
      </c>
      <c r="RRJ8" s="30">
        <v>23.72</v>
      </c>
      <c r="RRK8" s="28">
        <v>15.28</v>
      </c>
      <c r="RRL8" s="31">
        <v>22.05</v>
      </c>
      <c r="RRM8" s="26">
        <v>70</v>
      </c>
      <c r="RRN8" s="26">
        <v>528</v>
      </c>
      <c r="RRO8" s="27" t="s">
        <v>295</v>
      </c>
      <c r="RRP8" s="30">
        <v>4.5599999999999996</v>
      </c>
      <c r="RRQ8" s="30">
        <v>15.12</v>
      </c>
      <c r="RRR8" s="30">
        <v>23.72</v>
      </c>
      <c r="RRS8" s="28">
        <v>15.28</v>
      </c>
      <c r="RRT8" s="31">
        <v>22.05</v>
      </c>
      <c r="RRU8" s="26">
        <v>70</v>
      </c>
      <c r="RRV8" s="26">
        <v>528</v>
      </c>
      <c r="RRW8" s="27" t="s">
        <v>295</v>
      </c>
      <c r="RRX8" s="30">
        <v>4.5599999999999996</v>
      </c>
      <c r="RRY8" s="30">
        <v>15.12</v>
      </c>
      <c r="RRZ8" s="30">
        <v>23.72</v>
      </c>
      <c r="RSA8" s="28">
        <v>15.28</v>
      </c>
      <c r="RSB8" s="31">
        <v>22.05</v>
      </c>
      <c r="RSC8" s="26">
        <v>70</v>
      </c>
      <c r="RSD8" s="26">
        <v>528</v>
      </c>
      <c r="RSE8" s="27" t="s">
        <v>295</v>
      </c>
      <c r="RSF8" s="30">
        <v>4.5599999999999996</v>
      </c>
      <c r="RSG8" s="30">
        <v>15.12</v>
      </c>
      <c r="RSH8" s="30">
        <v>23.72</v>
      </c>
      <c r="RSI8" s="28">
        <v>15.28</v>
      </c>
      <c r="RSJ8" s="31">
        <v>22.05</v>
      </c>
      <c r="RSK8" s="26">
        <v>70</v>
      </c>
      <c r="RSL8" s="26">
        <v>528</v>
      </c>
      <c r="RSM8" s="27" t="s">
        <v>295</v>
      </c>
      <c r="RSN8" s="30">
        <v>4.5599999999999996</v>
      </c>
      <c r="RSO8" s="30">
        <v>15.12</v>
      </c>
      <c r="RSP8" s="30">
        <v>23.72</v>
      </c>
      <c r="RSQ8" s="28">
        <v>15.28</v>
      </c>
      <c r="RSR8" s="31">
        <v>22.05</v>
      </c>
      <c r="RSS8" s="26">
        <v>70</v>
      </c>
      <c r="RST8" s="26">
        <v>528</v>
      </c>
      <c r="RSU8" s="27" t="s">
        <v>295</v>
      </c>
      <c r="RSV8" s="30">
        <v>4.5599999999999996</v>
      </c>
      <c r="RSW8" s="30">
        <v>15.12</v>
      </c>
      <c r="RSX8" s="30">
        <v>23.72</v>
      </c>
      <c r="RSY8" s="28">
        <v>15.28</v>
      </c>
      <c r="RSZ8" s="31">
        <v>22.05</v>
      </c>
      <c r="RTA8" s="26">
        <v>70</v>
      </c>
      <c r="RTB8" s="26">
        <v>528</v>
      </c>
      <c r="RTC8" s="27" t="s">
        <v>295</v>
      </c>
      <c r="RTD8" s="30">
        <v>4.5599999999999996</v>
      </c>
      <c r="RTE8" s="30">
        <v>15.12</v>
      </c>
      <c r="RTF8" s="30">
        <v>23.72</v>
      </c>
      <c r="RTG8" s="28">
        <v>15.28</v>
      </c>
      <c r="RTH8" s="31">
        <v>22.05</v>
      </c>
      <c r="RTI8" s="26">
        <v>70</v>
      </c>
      <c r="RTJ8" s="26">
        <v>528</v>
      </c>
      <c r="RTK8" s="27" t="s">
        <v>295</v>
      </c>
      <c r="RTL8" s="30">
        <v>4.5599999999999996</v>
      </c>
      <c r="RTM8" s="30">
        <v>15.12</v>
      </c>
      <c r="RTN8" s="30">
        <v>23.72</v>
      </c>
      <c r="RTO8" s="28">
        <v>15.28</v>
      </c>
      <c r="RTP8" s="31">
        <v>22.05</v>
      </c>
      <c r="RTQ8" s="26">
        <v>70</v>
      </c>
      <c r="RTR8" s="26">
        <v>528</v>
      </c>
      <c r="RTS8" s="27" t="s">
        <v>295</v>
      </c>
      <c r="RTT8" s="30">
        <v>4.5599999999999996</v>
      </c>
      <c r="RTU8" s="30">
        <v>15.12</v>
      </c>
      <c r="RTV8" s="30">
        <v>23.72</v>
      </c>
      <c r="RTW8" s="28">
        <v>15.28</v>
      </c>
      <c r="RTX8" s="31">
        <v>22.05</v>
      </c>
      <c r="RTY8" s="26">
        <v>70</v>
      </c>
      <c r="RTZ8" s="26">
        <v>528</v>
      </c>
      <c r="RUA8" s="27" t="s">
        <v>295</v>
      </c>
      <c r="RUB8" s="30">
        <v>4.5599999999999996</v>
      </c>
      <c r="RUC8" s="30">
        <v>15.12</v>
      </c>
      <c r="RUD8" s="30">
        <v>23.72</v>
      </c>
      <c r="RUE8" s="28">
        <v>15.28</v>
      </c>
      <c r="RUF8" s="31">
        <v>22.05</v>
      </c>
      <c r="RUG8" s="26">
        <v>70</v>
      </c>
      <c r="RUH8" s="26">
        <v>528</v>
      </c>
      <c r="RUI8" s="27" t="s">
        <v>295</v>
      </c>
      <c r="RUJ8" s="30">
        <v>4.5599999999999996</v>
      </c>
      <c r="RUK8" s="30">
        <v>15.12</v>
      </c>
      <c r="RUL8" s="30">
        <v>23.72</v>
      </c>
      <c r="RUM8" s="28">
        <v>15.28</v>
      </c>
      <c r="RUN8" s="31">
        <v>22.05</v>
      </c>
      <c r="RUO8" s="26">
        <v>70</v>
      </c>
      <c r="RUP8" s="26">
        <v>528</v>
      </c>
      <c r="RUQ8" s="27" t="s">
        <v>295</v>
      </c>
      <c r="RUR8" s="30">
        <v>4.5599999999999996</v>
      </c>
      <c r="RUS8" s="30">
        <v>15.12</v>
      </c>
      <c r="RUT8" s="30">
        <v>23.72</v>
      </c>
      <c r="RUU8" s="28">
        <v>15.28</v>
      </c>
      <c r="RUV8" s="31">
        <v>22.05</v>
      </c>
      <c r="RUW8" s="26">
        <v>70</v>
      </c>
      <c r="RUX8" s="26">
        <v>528</v>
      </c>
      <c r="RUY8" s="27" t="s">
        <v>295</v>
      </c>
      <c r="RUZ8" s="30">
        <v>4.5599999999999996</v>
      </c>
      <c r="RVA8" s="30">
        <v>15.12</v>
      </c>
      <c r="RVB8" s="30">
        <v>23.72</v>
      </c>
      <c r="RVC8" s="28">
        <v>15.28</v>
      </c>
      <c r="RVD8" s="31">
        <v>22.05</v>
      </c>
      <c r="RVE8" s="26">
        <v>70</v>
      </c>
      <c r="RVF8" s="26">
        <v>528</v>
      </c>
      <c r="RVG8" s="27" t="s">
        <v>295</v>
      </c>
      <c r="RVH8" s="30">
        <v>4.5599999999999996</v>
      </c>
      <c r="RVI8" s="30">
        <v>15.12</v>
      </c>
      <c r="RVJ8" s="30">
        <v>23.72</v>
      </c>
      <c r="RVK8" s="28">
        <v>15.28</v>
      </c>
      <c r="RVL8" s="31">
        <v>22.05</v>
      </c>
      <c r="RVM8" s="26">
        <v>70</v>
      </c>
      <c r="RVN8" s="26">
        <v>528</v>
      </c>
      <c r="RVO8" s="27" t="s">
        <v>295</v>
      </c>
      <c r="RVP8" s="30">
        <v>4.5599999999999996</v>
      </c>
      <c r="RVQ8" s="30">
        <v>15.12</v>
      </c>
      <c r="RVR8" s="30">
        <v>23.72</v>
      </c>
      <c r="RVS8" s="28">
        <v>15.28</v>
      </c>
      <c r="RVT8" s="31">
        <v>22.05</v>
      </c>
      <c r="RVU8" s="26">
        <v>70</v>
      </c>
      <c r="RVV8" s="26">
        <v>528</v>
      </c>
      <c r="RVW8" s="27" t="s">
        <v>295</v>
      </c>
      <c r="RVX8" s="30">
        <v>4.5599999999999996</v>
      </c>
      <c r="RVY8" s="30">
        <v>15.12</v>
      </c>
      <c r="RVZ8" s="30">
        <v>23.72</v>
      </c>
      <c r="RWA8" s="28">
        <v>15.28</v>
      </c>
      <c r="RWB8" s="31">
        <v>22.05</v>
      </c>
      <c r="RWC8" s="26">
        <v>70</v>
      </c>
      <c r="RWD8" s="26">
        <v>528</v>
      </c>
      <c r="RWE8" s="27" t="s">
        <v>295</v>
      </c>
      <c r="RWF8" s="30">
        <v>4.5599999999999996</v>
      </c>
      <c r="RWG8" s="30">
        <v>15.12</v>
      </c>
      <c r="RWH8" s="30">
        <v>23.72</v>
      </c>
      <c r="RWI8" s="28">
        <v>15.28</v>
      </c>
      <c r="RWJ8" s="31">
        <v>22.05</v>
      </c>
      <c r="RWK8" s="26">
        <v>70</v>
      </c>
      <c r="RWL8" s="26">
        <v>528</v>
      </c>
      <c r="RWM8" s="27" t="s">
        <v>295</v>
      </c>
      <c r="RWN8" s="30">
        <v>4.5599999999999996</v>
      </c>
      <c r="RWO8" s="30">
        <v>15.12</v>
      </c>
      <c r="RWP8" s="30">
        <v>23.72</v>
      </c>
      <c r="RWQ8" s="28">
        <v>15.28</v>
      </c>
      <c r="RWR8" s="31">
        <v>22.05</v>
      </c>
      <c r="RWS8" s="26">
        <v>70</v>
      </c>
      <c r="RWT8" s="26">
        <v>528</v>
      </c>
      <c r="RWU8" s="27" t="s">
        <v>295</v>
      </c>
      <c r="RWV8" s="30">
        <v>4.5599999999999996</v>
      </c>
      <c r="RWW8" s="30">
        <v>15.12</v>
      </c>
      <c r="RWX8" s="30">
        <v>23.72</v>
      </c>
      <c r="RWY8" s="28">
        <v>15.28</v>
      </c>
      <c r="RWZ8" s="31">
        <v>22.05</v>
      </c>
      <c r="RXA8" s="26">
        <v>70</v>
      </c>
      <c r="RXB8" s="26">
        <v>528</v>
      </c>
      <c r="RXC8" s="27" t="s">
        <v>295</v>
      </c>
      <c r="RXD8" s="30">
        <v>4.5599999999999996</v>
      </c>
      <c r="RXE8" s="30">
        <v>15.12</v>
      </c>
      <c r="RXF8" s="30">
        <v>23.72</v>
      </c>
      <c r="RXG8" s="28">
        <v>15.28</v>
      </c>
      <c r="RXH8" s="31">
        <v>22.05</v>
      </c>
      <c r="RXI8" s="26">
        <v>70</v>
      </c>
      <c r="RXJ8" s="26">
        <v>528</v>
      </c>
      <c r="RXK8" s="27" t="s">
        <v>295</v>
      </c>
      <c r="RXL8" s="30">
        <v>4.5599999999999996</v>
      </c>
      <c r="RXM8" s="30">
        <v>15.12</v>
      </c>
      <c r="RXN8" s="30">
        <v>23.72</v>
      </c>
      <c r="RXO8" s="28">
        <v>15.28</v>
      </c>
      <c r="RXP8" s="31">
        <v>22.05</v>
      </c>
      <c r="RXQ8" s="26">
        <v>70</v>
      </c>
      <c r="RXR8" s="26">
        <v>528</v>
      </c>
      <c r="RXS8" s="27" t="s">
        <v>295</v>
      </c>
      <c r="RXT8" s="30">
        <v>4.5599999999999996</v>
      </c>
      <c r="RXU8" s="30">
        <v>15.12</v>
      </c>
      <c r="RXV8" s="30">
        <v>23.72</v>
      </c>
      <c r="RXW8" s="28">
        <v>15.28</v>
      </c>
      <c r="RXX8" s="31">
        <v>22.05</v>
      </c>
      <c r="RXY8" s="26">
        <v>70</v>
      </c>
      <c r="RXZ8" s="26">
        <v>528</v>
      </c>
      <c r="RYA8" s="27" t="s">
        <v>295</v>
      </c>
      <c r="RYB8" s="30">
        <v>4.5599999999999996</v>
      </c>
      <c r="RYC8" s="30">
        <v>15.12</v>
      </c>
      <c r="RYD8" s="30">
        <v>23.72</v>
      </c>
      <c r="RYE8" s="28">
        <v>15.28</v>
      </c>
      <c r="RYF8" s="31">
        <v>22.05</v>
      </c>
      <c r="RYG8" s="26">
        <v>70</v>
      </c>
      <c r="RYH8" s="26">
        <v>528</v>
      </c>
      <c r="RYI8" s="27" t="s">
        <v>295</v>
      </c>
      <c r="RYJ8" s="30">
        <v>4.5599999999999996</v>
      </c>
      <c r="RYK8" s="30">
        <v>15.12</v>
      </c>
      <c r="RYL8" s="30">
        <v>23.72</v>
      </c>
      <c r="RYM8" s="28">
        <v>15.28</v>
      </c>
      <c r="RYN8" s="31">
        <v>22.05</v>
      </c>
      <c r="RYO8" s="26">
        <v>70</v>
      </c>
      <c r="RYP8" s="26">
        <v>528</v>
      </c>
      <c r="RYQ8" s="27" t="s">
        <v>295</v>
      </c>
      <c r="RYR8" s="30">
        <v>4.5599999999999996</v>
      </c>
      <c r="RYS8" s="30">
        <v>15.12</v>
      </c>
      <c r="RYT8" s="30">
        <v>23.72</v>
      </c>
      <c r="RYU8" s="28">
        <v>15.28</v>
      </c>
      <c r="RYV8" s="31">
        <v>22.05</v>
      </c>
      <c r="RYW8" s="26">
        <v>70</v>
      </c>
      <c r="RYX8" s="26">
        <v>528</v>
      </c>
      <c r="RYY8" s="27" t="s">
        <v>295</v>
      </c>
      <c r="RYZ8" s="30">
        <v>4.5599999999999996</v>
      </c>
      <c r="RZA8" s="30">
        <v>15.12</v>
      </c>
      <c r="RZB8" s="30">
        <v>23.72</v>
      </c>
      <c r="RZC8" s="28">
        <v>15.28</v>
      </c>
      <c r="RZD8" s="31">
        <v>22.05</v>
      </c>
      <c r="RZE8" s="26">
        <v>70</v>
      </c>
      <c r="RZF8" s="26">
        <v>528</v>
      </c>
      <c r="RZG8" s="27" t="s">
        <v>295</v>
      </c>
      <c r="RZH8" s="30">
        <v>4.5599999999999996</v>
      </c>
      <c r="RZI8" s="30">
        <v>15.12</v>
      </c>
      <c r="RZJ8" s="30">
        <v>23.72</v>
      </c>
      <c r="RZK8" s="28">
        <v>15.28</v>
      </c>
      <c r="RZL8" s="31">
        <v>22.05</v>
      </c>
      <c r="RZM8" s="26">
        <v>70</v>
      </c>
      <c r="RZN8" s="26">
        <v>528</v>
      </c>
      <c r="RZO8" s="27" t="s">
        <v>295</v>
      </c>
      <c r="RZP8" s="30">
        <v>4.5599999999999996</v>
      </c>
      <c r="RZQ8" s="30">
        <v>15.12</v>
      </c>
      <c r="RZR8" s="30">
        <v>23.72</v>
      </c>
      <c r="RZS8" s="28">
        <v>15.28</v>
      </c>
      <c r="RZT8" s="31">
        <v>22.05</v>
      </c>
      <c r="RZU8" s="26">
        <v>70</v>
      </c>
      <c r="RZV8" s="26">
        <v>528</v>
      </c>
      <c r="RZW8" s="27" t="s">
        <v>295</v>
      </c>
      <c r="RZX8" s="30">
        <v>4.5599999999999996</v>
      </c>
      <c r="RZY8" s="30">
        <v>15.12</v>
      </c>
      <c r="RZZ8" s="30">
        <v>23.72</v>
      </c>
      <c r="SAA8" s="28">
        <v>15.28</v>
      </c>
      <c r="SAB8" s="31">
        <v>22.05</v>
      </c>
      <c r="SAC8" s="26">
        <v>70</v>
      </c>
      <c r="SAD8" s="26">
        <v>528</v>
      </c>
      <c r="SAE8" s="27" t="s">
        <v>295</v>
      </c>
      <c r="SAF8" s="30">
        <v>4.5599999999999996</v>
      </c>
      <c r="SAG8" s="30">
        <v>15.12</v>
      </c>
      <c r="SAH8" s="30">
        <v>23.72</v>
      </c>
      <c r="SAI8" s="28">
        <v>15.28</v>
      </c>
      <c r="SAJ8" s="31">
        <v>22.05</v>
      </c>
      <c r="SAK8" s="26">
        <v>70</v>
      </c>
      <c r="SAL8" s="26">
        <v>528</v>
      </c>
      <c r="SAM8" s="27" t="s">
        <v>295</v>
      </c>
      <c r="SAN8" s="30">
        <v>4.5599999999999996</v>
      </c>
      <c r="SAO8" s="30">
        <v>15.12</v>
      </c>
      <c r="SAP8" s="30">
        <v>23.72</v>
      </c>
      <c r="SAQ8" s="28">
        <v>15.28</v>
      </c>
      <c r="SAR8" s="31">
        <v>22.05</v>
      </c>
      <c r="SAS8" s="26">
        <v>70</v>
      </c>
      <c r="SAT8" s="26">
        <v>528</v>
      </c>
      <c r="SAU8" s="27" t="s">
        <v>295</v>
      </c>
      <c r="SAV8" s="30">
        <v>4.5599999999999996</v>
      </c>
      <c r="SAW8" s="30">
        <v>15.12</v>
      </c>
      <c r="SAX8" s="30">
        <v>23.72</v>
      </c>
      <c r="SAY8" s="28">
        <v>15.28</v>
      </c>
      <c r="SAZ8" s="31">
        <v>22.05</v>
      </c>
      <c r="SBA8" s="26">
        <v>70</v>
      </c>
      <c r="SBB8" s="26">
        <v>528</v>
      </c>
      <c r="SBC8" s="27" t="s">
        <v>295</v>
      </c>
      <c r="SBD8" s="30">
        <v>4.5599999999999996</v>
      </c>
      <c r="SBE8" s="30">
        <v>15.12</v>
      </c>
      <c r="SBF8" s="30">
        <v>23.72</v>
      </c>
      <c r="SBG8" s="28">
        <v>15.28</v>
      </c>
      <c r="SBH8" s="31">
        <v>22.05</v>
      </c>
      <c r="SBI8" s="26">
        <v>70</v>
      </c>
      <c r="SBJ8" s="26">
        <v>528</v>
      </c>
      <c r="SBK8" s="27" t="s">
        <v>295</v>
      </c>
      <c r="SBL8" s="30">
        <v>4.5599999999999996</v>
      </c>
      <c r="SBM8" s="30">
        <v>15.12</v>
      </c>
      <c r="SBN8" s="30">
        <v>23.72</v>
      </c>
      <c r="SBO8" s="28">
        <v>15.28</v>
      </c>
      <c r="SBP8" s="31">
        <v>22.05</v>
      </c>
      <c r="SBQ8" s="26">
        <v>70</v>
      </c>
      <c r="SBR8" s="26">
        <v>528</v>
      </c>
      <c r="SBS8" s="27" t="s">
        <v>295</v>
      </c>
      <c r="SBT8" s="30">
        <v>4.5599999999999996</v>
      </c>
      <c r="SBU8" s="30">
        <v>15.12</v>
      </c>
      <c r="SBV8" s="30">
        <v>23.72</v>
      </c>
      <c r="SBW8" s="28">
        <v>15.28</v>
      </c>
      <c r="SBX8" s="31">
        <v>22.05</v>
      </c>
      <c r="SBY8" s="26">
        <v>70</v>
      </c>
      <c r="SBZ8" s="26">
        <v>528</v>
      </c>
      <c r="SCA8" s="27" t="s">
        <v>295</v>
      </c>
      <c r="SCB8" s="30">
        <v>4.5599999999999996</v>
      </c>
      <c r="SCC8" s="30">
        <v>15.12</v>
      </c>
      <c r="SCD8" s="30">
        <v>23.72</v>
      </c>
      <c r="SCE8" s="28">
        <v>15.28</v>
      </c>
      <c r="SCF8" s="31">
        <v>22.05</v>
      </c>
      <c r="SCG8" s="26">
        <v>70</v>
      </c>
      <c r="SCH8" s="26">
        <v>528</v>
      </c>
      <c r="SCI8" s="27" t="s">
        <v>295</v>
      </c>
      <c r="SCJ8" s="30">
        <v>4.5599999999999996</v>
      </c>
      <c r="SCK8" s="30">
        <v>15.12</v>
      </c>
      <c r="SCL8" s="30">
        <v>23.72</v>
      </c>
      <c r="SCM8" s="28">
        <v>15.28</v>
      </c>
      <c r="SCN8" s="31">
        <v>22.05</v>
      </c>
      <c r="SCO8" s="26">
        <v>70</v>
      </c>
      <c r="SCP8" s="26">
        <v>528</v>
      </c>
      <c r="SCQ8" s="27" t="s">
        <v>295</v>
      </c>
      <c r="SCR8" s="30">
        <v>4.5599999999999996</v>
      </c>
      <c r="SCS8" s="30">
        <v>15.12</v>
      </c>
      <c r="SCT8" s="30">
        <v>23.72</v>
      </c>
      <c r="SCU8" s="28">
        <v>15.28</v>
      </c>
      <c r="SCV8" s="31">
        <v>22.05</v>
      </c>
      <c r="SCW8" s="26">
        <v>70</v>
      </c>
      <c r="SCX8" s="26">
        <v>528</v>
      </c>
      <c r="SCY8" s="27" t="s">
        <v>295</v>
      </c>
      <c r="SCZ8" s="30">
        <v>4.5599999999999996</v>
      </c>
      <c r="SDA8" s="30">
        <v>15.12</v>
      </c>
      <c r="SDB8" s="30">
        <v>23.72</v>
      </c>
      <c r="SDC8" s="28">
        <v>15.28</v>
      </c>
      <c r="SDD8" s="31">
        <v>22.05</v>
      </c>
      <c r="SDE8" s="26">
        <v>70</v>
      </c>
      <c r="SDF8" s="26">
        <v>528</v>
      </c>
      <c r="SDG8" s="27" t="s">
        <v>295</v>
      </c>
      <c r="SDH8" s="30">
        <v>4.5599999999999996</v>
      </c>
      <c r="SDI8" s="30">
        <v>15.12</v>
      </c>
      <c r="SDJ8" s="30">
        <v>23.72</v>
      </c>
      <c r="SDK8" s="28">
        <v>15.28</v>
      </c>
      <c r="SDL8" s="31">
        <v>22.05</v>
      </c>
      <c r="SDM8" s="26">
        <v>70</v>
      </c>
      <c r="SDN8" s="26">
        <v>528</v>
      </c>
      <c r="SDO8" s="27" t="s">
        <v>295</v>
      </c>
      <c r="SDP8" s="30">
        <v>4.5599999999999996</v>
      </c>
      <c r="SDQ8" s="30">
        <v>15.12</v>
      </c>
      <c r="SDR8" s="30">
        <v>23.72</v>
      </c>
      <c r="SDS8" s="28">
        <v>15.28</v>
      </c>
      <c r="SDT8" s="31">
        <v>22.05</v>
      </c>
      <c r="SDU8" s="26">
        <v>70</v>
      </c>
      <c r="SDV8" s="26">
        <v>528</v>
      </c>
      <c r="SDW8" s="27" t="s">
        <v>295</v>
      </c>
      <c r="SDX8" s="30">
        <v>4.5599999999999996</v>
      </c>
      <c r="SDY8" s="30">
        <v>15.12</v>
      </c>
      <c r="SDZ8" s="30">
        <v>23.72</v>
      </c>
      <c r="SEA8" s="28">
        <v>15.28</v>
      </c>
      <c r="SEB8" s="31">
        <v>22.05</v>
      </c>
      <c r="SEC8" s="26">
        <v>70</v>
      </c>
      <c r="SED8" s="26">
        <v>528</v>
      </c>
      <c r="SEE8" s="27" t="s">
        <v>295</v>
      </c>
      <c r="SEF8" s="30">
        <v>4.5599999999999996</v>
      </c>
      <c r="SEG8" s="30">
        <v>15.12</v>
      </c>
      <c r="SEH8" s="30">
        <v>23.72</v>
      </c>
      <c r="SEI8" s="28">
        <v>15.28</v>
      </c>
      <c r="SEJ8" s="31">
        <v>22.05</v>
      </c>
      <c r="SEK8" s="26">
        <v>70</v>
      </c>
      <c r="SEL8" s="26">
        <v>528</v>
      </c>
      <c r="SEM8" s="27" t="s">
        <v>295</v>
      </c>
      <c r="SEN8" s="30">
        <v>4.5599999999999996</v>
      </c>
      <c r="SEO8" s="30">
        <v>15.12</v>
      </c>
      <c r="SEP8" s="30">
        <v>23.72</v>
      </c>
      <c r="SEQ8" s="28">
        <v>15.28</v>
      </c>
      <c r="SER8" s="31">
        <v>22.05</v>
      </c>
      <c r="SES8" s="26">
        <v>70</v>
      </c>
      <c r="SET8" s="26">
        <v>528</v>
      </c>
      <c r="SEU8" s="27" t="s">
        <v>295</v>
      </c>
      <c r="SEV8" s="30">
        <v>4.5599999999999996</v>
      </c>
      <c r="SEW8" s="30">
        <v>15.12</v>
      </c>
      <c r="SEX8" s="30">
        <v>23.72</v>
      </c>
      <c r="SEY8" s="28">
        <v>15.28</v>
      </c>
      <c r="SEZ8" s="31">
        <v>22.05</v>
      </c>
      <c r="SFA8" s="26">
        <v>70</v>
      </c>
      <c r="SFB8" s="26">
        <v>528</v>
      </c>
      <c r="SFC8" s="27" t="s">
        <v>295</v>
      </c>
      <c r="SFD8" s="30">
        <v>4.5599999999999996</v>
      </c>
      <c r="SFE8" s="30">
        <v>15.12</v>
      </c>
      <c r="SFF8" s="30">
        <v>23.72</v>
      </c>
      <c r="SFG8" s="28">
        <v>15.28</v>
      </c>
      <c r="SFH8" s="31">
        <v>22.05</v>
      </c>
      <c r="SFI8" s="26">
        <v>70</v>
      </c>
      <c r="SFJ8" s="26">
        <v>528</v>
      </c>
      <c r="SFK8" s="27" t="s">
        <v>295</v>
      </c>
      <c r="SFL8" s="30">
        <v>4.5599999999999996</v>
      </c>
      <c r="SFM8" s="30">
        <v>15.12</v>
      </c>
      <c r="SFN8" s="30">
        <v>23.72</v>
      </c>
      <c r="SFO8" s="28">
        <v>15.28</v>
      </c>
      <c r="SFP8" s="31">
        <v>22.05</v>
      </c>
      <c r="SFQ8" s="26">
        <v>70</v>
      </c>
      <c r="SFR8" s="26">
        <v>528</v>
      </c>
      <c r="SFS8" s="27" t="s">
        <v>295</v>
      </c>
      <c r="SFT8" s="30">
        <v>4.5599999999999996</v>
      </c>
      <c r="SFU8" s="30">
        <v>15.12</v>
      </c>
      <c r="SFV8" s="30">
        <v>23.72</v>
      </c>
      <c r="SFW8" s="28">
        <v>15.28</v>
      </c>
      <c r="SFX8" s="31">
        <v>22.05</v>
      </c>
      <c r="SFY8" s="26">
        <v>70</v>
      </c>
      <c r="SFZ8" s="26">
        <v>528</v>
      </c>
      <c r="SGA8" s="27" t="s">
        <v>295</v>
      </c>
      <c r="SGB8" s="30">
        <v>4.5599999999999996</v>
      </c>
      <c r="SGC8" s="30">
        <v>15.12</v>
      </c>
      <c r="SGD8" s="30">
        <v>23.72</v>
      </c>
      <c r="SGE8" s="28">
        <v>15.28</v>
      </c>
      <c r="SGF8" s="31">
        <v>22.05</v>
      </c>
      <c r="SGG8" s="26">
        <v>70</v>
      </c>
      <c r="SGH8" s="26">
        <v>528</v>
      </c>
      <c r="SGI8" s="27" t="s">
        <v>295</v>
      </c>
      <c r="SGJ8" s="30">
        <v>4.5599999999999996</v>
      </c>
      <c r="SGK8" s="30">
        <v>15.12</v>
      </c>
      <c r="SGL8" s="30">
        <v>23.72</v>
      </c>
      <c r="SGM8" s="28">
        <v>15.28</v>
      </c>
      <c r="SGN8" s="31">
        <v>22.05</v>
      </c>
      <c r="SGO8" s="26">
        <v>70</v>
      </c>
      <c r="SGP8" s="26">
        <v>528</v>
      </c>
      <c r="SGQ8" s="27" t="s">
        <v>295</v>
      </c>
      <c r="SGR8" s="30">
        <v>4.5599999999999996</v>
      </c>
      <c r="SGS8" s="30">
        <v>15.12</v>
      </c>
      <c r="SGT8" s="30">
        <v>23.72</v>
      </c>
      <c r="SGU8" s="28">
        <v>15.28</v>
      </c>
      <c r="SGV8" s="31">
        <v>22.05</v>
      </c>
      <c r="SGW8" s="26">
        <v>70</v>
      </c>
      <c r="SGX8" s="26">
        <v>528</v>
      </c>
      <c r="SGY8" s="27" t="s">
        <v>295</v>
      </c>
      <c r="SGZ8" s="30">
        <v>4.5599999999999996</v>
      </c>
      <c r="SHA8" s="30">
        <v>15.12</v>
      </c>
      <c r="SHB8" s="30">
        <v>23.72</v>
      </c>
      <c r="SHC8" s="28">
        <v>15.28</v>
      </c>
      <c r="SHD8" s="31">
        <v>22.05</v>
      </c>
      <c r="SHE8" s="26">
        <v>70</v>
      </c>
      <c r="SHF8" s="26">
        <v>528</v>
      </c>
      <c r="SHG8" s="27" t="s">
        <v>295</v>
      </c>
      <c r="SHH8" s="30">
        <v>4.5599999999999996</v>
      </c>
      <c r="SHI8" s="30">
        <v>15.12</v>
      </c>
      <c r="SHJ8" s="30">
        <v>23.72</v>
      </c>
      <c r="SHK8" s="28">
        <v>15.28</v>
      </c>
      <c r="SHL8" s="31">
        <v>22.05</v>
      </c>
      <c r="SHM8" s="26">
        <v>70</v>
      </c>
      <c r="SHN8" s="26">
        <v>528</v>
      </c>
      <c r="SHO8" s="27" t="s">
        <v>295</v>
      </c>
      <c r="SHP8" s="30">
        <v>4.5599999999999996</v>
      </c>
      <c r="SHQ8" s="30">
        <v>15.12</v>
      </c>
      <c r="SHR8" s="30">
        <v>23.72</v>
      </c>
      <c r="SHS8" s="28">
        <v>15.28</v>
      </c>
      <c r="SHT8" s="31">
        <v>22.05</v>
      </c>
      <c r="SHU8" s="26">
        <v>70</v>
      </c>
      <c r="SHV8" s="26">
        <v>528</v>
      </c>
      <c r="SHW8" s="27" t="s">
        <v>295</v>
      </c>
      <c r="SHX8" s="30">
        <v>4.5599999999999996</v>
      </c>
      <c r="SHY8" s="30">
        <v>15.12</v>
      </c>
      <c r="SHZ8" s="30">
        <v>23.72</v>
      </c>
      <c r="SIA8" s="28">
        <v>15.28</v>
      </c>
      <c r="SIB8" s="31">
        <v>22.05</v>
      </c>
      <c r="SIC8" s="26">
        <v>70</v>
      </c>
      <c r="SID8" s="26">
        <v>528</v>
      </c>
      <c r="SIE8" s="27" t="s">
        <v>295</v>
      </c>
      <c r="SIF8" s="30">
        <v>4.5599999999999996</v>
      </c>
      <c r="SIG8" s="30">
        <v>15.12</v>
      </c>
      <c r="SIH8" s="30">
        <v>23.72</v>
      </c>
      <c r="SII8" s="28">
        <v>15.28</v>
      </c>
      <c r="SIJ8" s="31">
        <v>22.05</v>
      </c>
      <c r="SIK8" s="26">
        <v>70</v>
      </c>
      <c r="SIL8" s="26">
        <v>528</v>
      </c>
      <c r="SIM8" s="27" t="s">
        <v>295</v>
      </c>
      <c r="SIN8" s="30">
        <v>4.5599999999999996</v>
      </c>
      <c r="SIO8" s="30">
        <v>15.12</v>
      </c>
      <c r="SIP8" s="30">
        <v>23.72</v>
      </c>
      <c r="SIQ8" s="28">
        <v>15.28</v>
      </c>
      <c r="SIR8" s="31">
        <v>22.05</v>
      </c>
      <c r="SIS8" s="26">
        <v>70</v>
      </c>
      <c r="SIT8" s="26">
        <v>528</v>
      </c>
      <c r="SIU8" s="27" t="s">
        <v>295</v>
      </c>
      <c r="SIV8" s="30">
        <v>4.5599999999999996</v>
      </c>
      <c r="SIW8" s="30">
        <v>15.12</v>
      </c>
      <c r="SIX8" s="30">
        <v>23.72</v>
      </c>
      <c r="SIY8" s="28">
        <v>15.28</v>
      </c>
      <c r="SIZ8" s="31">
        <v>22.05</v>
      </c>
      <c r="SJA8" s="26">
        <v>70</v>
      </c>
      <c r="SJB8" s="26">
        <v>528</v>
      </c>
      <c r="SJC8" s="27" t="s">
        <v>295</v>
      </c>
      <c r="SJD8" s="30">
        <v>4.5599999999999996</v>
      </c>
      <c r="SJE8" s="30">
        <v>15.12</v>
      </c>
      <c r="SJF8" s="30">
        <v>23.72</v>
      </c>
      <c r="SJG8" s="28">
        <v>15.28</v>
      </c>
      <c r="SJH8" s="31">
        <v>22.05</v>
      </c>
      <c r="SJI8" s="26">
        <v>70</v>
      </c>
      <c r="SJJ8" s="26">
        <v>528</v>
      </c>
      <c r="SJK8" s="27" t="s">
        <v>295</v>
      </c>
      <c r="SJL8" s="30">
        <v>4.5599999999999996</v>
      </c>
      <c r="SJM8" s="30">
        <v>15.12</v>
      </c>
      <c r="SJN8" s="30">
        <v>23.72</v>
      </c>
      <c r="SJO8" s="28">
        <v>15.28</v>
      </c>
      <c r="SJP8" s="31">
        <v>22.05</v>
      </c>
      <c r="SJQ8" s="26">
        <v>70</v>
      </c>
      <c r="SJR8" s="26">
        <v>528</v>
      </c>
      <c r="SJS8" s="27" t="s">
        <v>295</v>
      </c>
      <c r="SJT8" s="30">
        <v>4.5599999999999996</v>
      </c>
      <c r="SJU8" s="30">
        <v>15.12</v>
      </c>
      <c r="SJV8" s="30">
        <v>23.72</v>
      </c>
      <c r="SJW8" s="28">
        <v>15.28</v>
      </c>
      <c r="SJX8" s="31">
        <v>22.05</v>
      </c>
      <c r="SJY8" s="26">
        <v>70</v>
      </c>
      <c r="SJZ8" s="26">
        <v>528</v>
      </c>
      <c r="SKA8" s="27" t="s">
        <v>295</v>
      </c>
      <c r="SKB8" s="30">
        <v>4.5599999999999996</v>
      </c>
      <c r="SKC8" s="30">
        <v>15.12</v>
      </c>
      <c r="SKD8" s="30">
        <v>23.72</v>
      </c>
      <c r="SKE8" s="28">
        <v>15.28</v>
      </c>
      <c r="SKF8" s="31">
        <v>22.05</v>
      </c>
      <c r="SKG8" s="26">
        <v>70</v>
      </c>
      <c r="SKH8" s="26">
        <v>528</v>
      </c>
      <c r="SKI8" s="27" t="s">
        <v>295</v>
      </c>
      <c r="SKJ8" s="30">
        <v>4.5599999999999996</v>
      </c>
      <c r="SKK8" s="30">
        <v>15.12</v>
      </c>
      <c r="SKL8" s="30">
        <v>23.72</v>
      </c>
      <c r="SKM8" s="28">
        <v>15.28</v>
      </c>
      <c r="SKN8" s="31">
        <v>22.05</v>
      </c>
      <c r="SKO8" s="26">
        <v>70</v>
      </c>
      <c r="SKP8" s="26">
        <v>528</v>
      </c>
      <c r="SKQ8" s="27" t="s">
        <v>295</v>
      </c>
      <c r="SKR8" s="30">
        <v>4.5599999999999996</v>
      </c>
      <c r="SKS8" s="30">
        <v>15.12</v>
      </c>
      <c r="SKT8" s="30">
        <v>23.72</v>
      </c>
      <c r="SKU8" s="28">
        <v>15.28</v>
      </c>
      <c r="SKV8" s="31">
        <v>22.05</v>
      </c>
      <c r="SKW8" s="26">
        <v>70</v>
      </c>
      <c r="SKX8" s="26">
        <v>528</v>
      </c>
      <c r="SKY8" s="27" t="s">
        <v>295</v>
      </c>
      <c r="SKZ8" s="30">
        <v>4.5599999999999996</v>
      </c>
      <c r="SLA8" s="30">
        <v>15.12</v>
      </c>
      <c r="SLB8" s="30">
        <v>23.72</v>
      </c>
      <c r="SLC8" s="28">
        <v>15.28</v>
      </c>
      <c r="SLD8" s="31">
        <v>22.05</v>
      </c>
      <c r="SLE8" s="26">
        <v>70</v>
      </c>
      <c r="SLF8" s="26">
        <v>528</v>
      </c>
      <c r="SLG8" s="27" t="s">
        <v>295</v>
      </c>
      <c r="SLH8" s="30">
        <v>4.5599999999999996</v>
      </c>
      <c r="SLI8" s="30">
        <v>15.12</v>
      </c>
      <c r="SLJ8" s="30">
        <v>23.72</v>
      </c>
      <c r="SLK8" s="28">
        <v>15.28</v>
      </c>
      <c r="SLL8" s="31">
        <v>22.05</v>
      </c>
      <c r="SLM8" s="26">
        <v>70</v>
      </c>
      <c r="SLN8" s="26">
        <v>528</v>
      </c>
      <c r="SLO8" s="27" t="s">
        <v>295</v>
      </c>
      <c r="SLP8" s="30">
        <v>4.5599999999999996</v>
      </c>
      <c r="SLQ8" s="30">
        <v>15.12</v>
      </c>
      <c r="SLR8" s="30">
        <v>23.72</v>
      </c>
      <c r="SLS8" s="28">
        <v>15.28</v>
      </c>
      <c r="SLT8" s="31">
        <v>22.05</v>
      </c>
      <c r="SLU8" s="26">
        <v>70</v>
      </c>
      <c r="SLV8" s="26">
        <v>528</v>
      </c>
      <c r="SLW8" s="27" t="s">
        <v>295</v>
      </c>
      <c r="SLX8" s="30">
        <v>4.5599999999999996</v>
      </c>
      <c r="SLY8" s="30">
        <v>15.12</v>
      </c>
      <c r="SLZ8" s="30">
        <v>23.72</v>
      </c>
      <c r="SMA8" s="28">
        <v>15.28</v>
      </c>
      <c r="SMB8" s="31">
        <v>22.05</v>
      </c>
      <c r="SMC8" s="26">
        <v>70</v>
      </c>
      <c r="SMD8" s="26">
        <v>528</v>
      </c>
      <c r="SME8" s="27" t="s">
        <v>295</v>
      </c>
      <c r="SMF8" s="30">
        <v>4.5599999999999996</v>
      </c>
      <c r="SMG8" s="30">
        <v>15.12</v>
      </c>
      <c r="SMH8" s="30">
        <v>23.72</v>
      </c>
      <c r="SMI8" s="28">
        <v>15.28</v>
      </c>
      <c r="SMJ8" s="31">
        <v>22.05</v>
      </c>
      <c r="SMK8" s="26">
        <v>70</v>
      </c>
      <c r="SML8" s="26">
        <v>528</v>
      </c>
      <c r="SMM8" s="27" t="s">
        <v>295</v>
      </c>
      <c r="SMN8" s="30">
        <v>4.5599999999999996</v>
      </c>
      <c r="SMO8" s="30">
        <v>15.12</v>
      </c>
      <c r="SMP8" s="30">
        <v>23.72</v>
      </c>
      <c r="SMQ8" s="28">
        <v>15.28</v>
      </c>
      <c r="SMR8" s="31">
        <v>22.05</v>
      </c>
      <c r="SMS8" s="26">
        <v>70</v>
      </c>
      <c r="SMT8" s="26">
        <v>528</v>
      </c>
      <c r="SMU8" s="27" t="s">
        <v>295</v>
      </c>
      <c r="SMV8" s="30">
        <v>4.5599999999999996</v>
      </c>
      <c r="SMW8" s="30">
        <v>15.12</v>
      </c>
      <c r="SMX8" s="30">
        <v>23.72</v>
      </c>
      <c r="SMY8" s="28">
        <v>15.28</v>
      </c>
      <c r="SMZ8" s="31">
        <v>22.05</v>
      </c>
      <c r="SNA8" s="26">
        <v>70</v>
      </c>
      <c r="SNB8" s="26">
        <v>528</v>
      </c>
      <c r="SNC8" s="27" t="s">
        <v>295</v>
      </c>
      <c r="SND8" s="30">
        <v>4.5599999999999996</v>
      </c>
      <c r="SNE8" s="30">
        <v>15.12</v>
      </c>
      <c r="SNF8" s="30">
        <v>23.72</v>
      </c>
      <c r="SNG8" s="28">
        <v>15.28</v>
      </c>
      <c r="SNH8" s="31">
        <v>22.05</v>
      </c>
      <c r="SNI8" s="26">
        <v>70</v>
      </c>
      <c r="SNJ8" s="26">
        <v>528</v>
      </c>
      <c r="SNK8" s="27" t="s">
        <v>295</v>
      </c>
      <c r="SNL8" s="30">
        <v>4.5599999999999996</v>
      </c>
      <c r="SNM8" s="30">
        <v>15.12</v>
      </c>
      <c r="SNN8" s="30">
        <v>23.72</v>
      </c>
      <c r="SNO8" s="28">
        <v>15.28</v>
      </c>
      <c r="SNP8" s="31">
        <v>22.05</v>
      </c>
      <c r="SNQ8" s="26">
        <v>70</v>
      </c>
      <c r="SNR8" s="26">
        <v>528</v>
      </c>
      <c r="SNS8" s="27" t="s">
        <v>295</v>
      </c>
      <c r="SNT8" s="30">
        <v>4.5599999999999996</v>
      </c>
      <c r="SNU8" s="30">
        <v>15.12</v>
      </c>
      <c r="SNV8" s="30">
        <v>23.72</v>
      </c>
      <c r="SNW8" s="28">
        <v>15.28</v>
      </c>
      <c r="SNX8" s="31">
        <v>22.05</v>
      </c>
      <c r="SNY8" s="26">
        <v>70</v>
      </c>
      <c r="SNZ8" s="26">
        <v>528</v>
      </c>
      <c r="SOA8" s="27" t="s">
        <v>295</v>
      </c>
      <c r="SOB8" s="30">
        <v>4.5599999999999996</v>
      </c>
      <c r="SOC8" s="30">
        <v>15.12</v>
      </c>
      <c r="SOD8" s="30">
        <v>23.72</v>
      </c>
      <c r="SOE8" s="28">
        <v>15.28</v>
      </c>
      <c r="SOF8" s="31">
        <v>22.05</v>
      </c>
      <c r="SOG8" s="26">
        <v>70</v>
      </c>
      <c r="SOH8" s="26">
        <v>528</v>
      </c>
      <c r="SOI8" s="27" t="s">
        <v>295</v>
      </c>
      <c r="SOJ8" s="30">
        <v>4.5599999999999996</v>
      </c>
      <c r="SOK8" s="30">
        <v>15.12</v>
      </c>
      <c r="SOL8" s="30">
        <v>23.72</v>
      </c>
      <c r="SOM8" s="28">
        <v>15.28</v>
      </c>
      <c r="SON8" s="31">
        <v>22.05</v>
      </c>
      <c r="SOO8" s="26">
        <v>70</v>
      </c>
      <c r="SOP8" s="26">
        <v>528</v>
      </c>
      <c r="SOQ8" s="27" t="s">
        <v>295</v>
      </c>
      <c r="SOR8" s="30">
        <v>4.5599999999999996</v>
      </c>
      <c r="SOS8" s="30">
        <v>15.12</v>
      </c>
      <c r="SOT8" s="30">
        <v>23.72</v>
      </c>
      <c r="SOU8" s="28">
        <v>15.28</v>
      </c>
      <c r="SOV8" s="31">
        <v>22.05</v>
      </c>
      <c r="SOW8" s="26">
        <v>70</v>
      </c>
      <c r="SOX8" s="26">
        <v>528</v>
      </c>
      <c r="SOY8" s="27" t="s">
        <v>295</v>
      </c>
      <c r="SOZ8" s="30">
        <v>4.5599999999999996</v>
      </c>
      <c r="SPA8" s="30">
        <v>15.12</v>
      </c>
      <c r="SPB8" s="30">
        <v>23.72</v>
      </c>
      <c r="SPC8" s="28">
        <v>15.28</v>
      </c>
      <c r="SPD8" s="31">
        <v>22.05</v>
      </c>
      <c r="SPE8" s="26">
        <v>70</v>
      </c>
      <c r="SPF8" s="26">
        <v>528</v>
      </c>
      <c r="SPG8" s="27" t="s">
        <v>295</v>
      </c>
      <c r="SPH8" s="30">
        <v>4.5599999999999996</v>
      </c>
      <c r="SPI8" s="30">
        <v>15.12</v>
      </c>
      <c r="SPJ8" s="30">
        <v>23.72</v>
      </c>
      <c r="SPK8" s="28">
        <v>15.28</v>
      </c>
      <c r="SPL8" s="31">
        <v>22.05</v>
      </c>
      <c r="SPM8" s="26">
        <v>70</v>
      </c>
      <c r="SPN8" s="26">
        <v>528</v>
      </c>
      <c r="SPO8" s="27" t="s">
        <v>295</v>
      </c>
      <c r="SPP8" s="30">
        <v>4.5599999999999996</v>
      </c>
      <c r="SPQ8" s="30">
        <v>15.12</v>
      </c>
      <c r="SPR8" s="30">
        <v>23.72</v>
      </c>
      <c r="SPS8" s="28">
        <v>15.28</v>
      </c>
      <c r="SPT8" s="31">
        <v>22.05</v>
      </c>
      <c r="SPU8" s="26">
        <v>70</v>
      </c>
      <c r="SPV8" s="26">
        <v>528</v>
      </c>
      <c r="SPW8" s="27" t="s">
        <v>295</v>
      </c>
      <c r="SPX8" s="30">
        <v>4.5599999999999996</v>
      </c>
      <c r="SPY8" s="30">
        <v>15.12</v>
      </c>
      <c r="SPZ8" s="30">
        <v>23.72</v>
      </c>
      <c r="SQA8" s="28">
        <v>15.28</v>
      </c>
      <c r="SQB8" s="31">
        <v>22.05</v>
      </c>
      <c r="SQC8" s="26">
        <v>70</v>
      </c>
      <c r="SQD8" s="26">
        <v>528</v>
      </c>
      <c r="SQE8" s="27" t="s">
        <v>295</v>
      </c>
      <c r="SQF8" s="30">
        <v>4.5599999999999996</v>
      </c>
      <c r="SQG8" s="30">
        <v>15.12</v>
      </c>
      <c r="SQH8" s="30">
        <v>23.72</v>
      </c>
      <c r="SQI8" s="28">
        <v>15.28</v>
      </c>
      <c r="SQJ8" s="31">
        <v>22.05</v>
      </c>
      <c r="SQK8" s="26">
        <v>70</v>
      </c>
      <c r="SQL8" s="26">
        <v>528</v>
      </c>
      <c r="SQM8" s="27" t="s">
        <v>295</v>
      </c>
      <c r="SQN8" s="30">
        <v>4.5599999999999996</v>
      </c>
      <c r="SQO8" s="30">
        <v>15.12</v>
      </c>
      <c r="SQP8" s="30">
        <v>23.72</v>
      </c>
      <c r="SQQ8" s="28">
        <v>15.28</v>
      </c>
      <c r="SQR8" s="31">
        <v>22.05</v>
      </c>
      <c r="SQS8" s="26">
        <v>70</v>
      </c>
      <c r="SQT8" s="26">
        <v>528</v>
      </c>
      <c r="SQU8" s="27" t="s">
        <v>295</v>
      </c>
      <c r="SQV8" s="30">
        <v>4.5599999999999996</v>
      </c>
      <c r="SQW8" s="30">
        <v>15.12</v>
      </c>
      <c r="SQX8" s="30">
        <v>23.72</v>
      </c>
      <c r="SQY8" s="28">
        <v>15.28</v>
      </c>
      <c r="SQZ8" s="31">
        <v>22.05</v>
      </c>
      <c r="SRA8" s="26">
        <v>70</v>
      </c>
      <c r="SRB8" s="26">
        <v>528</v>
      </c>
      <c r="SRC8" s="27" t="s">
        <v>295</v>
      </c>
      <c r="SRD8" s="30">
        <v>4.5599999999999996</v>
      </c>
      <c r="SRE8" s="30">
        <v>15.12</v>
      </c>
      <c r="SRF8" s="30">
        <v>23.72</v>
      </c>
      <c r="SRG8" s="28">
        <v>15.28</v>
      </c>
      <c r="SRH8" s="31">
        <v>22.05</v>
      </c>
      <c r="SRI8" s="26">
        <v>70</v>
      </c>
      <c r="SRJ8" s="26">
        <v>528</v>
      </c>
      <c r="SRK8" s="27" t="s">
        <v>295</v>
      </c>
      <c r="SRL8" s="30">
        <v>4.5599999999999996</v>
      </c>
      <c r="SRM8" s="30">
        <v>15.12</v>
      </c>
      <c r="SRN8" s="30">
        <v>23.72</v>
      </c>
      <c r="SRO8" s="28">
        <v>15.28</v>
      </c>
      <c r="SRP8" s="31">
        <v>22.05</v>
      </c>
      <c r="SRQ8" s="26">
        <v>70</v>
      </c>
      <c r="SRR8" s="26">
        <v>528</v>
      </c>
      <c r="SRS8" s="27" t="s">
        <v>295</v>
      </c>
      <c r="SRT8" s="30">
        <v>4.5599999999999996</v>
      </c>
      <c r="SRU8" s="30">
        <v>15.12</v>
      </c>
      <c r="SRV8" s="30">
        <v>23.72</v>
      </c>
      <c r="SRW8" s="28">
        <v>15.28</v>
      </c>
      <c r="SRX8" s="31">
        <v>22.05</v>
      </c>
      <c r="SRY8" s="26">
        <v>70</v>
      </c>
      <c r="SRZ8" s="26">
        <v>528</v>
      </c>
      <c r="SSA8" s="27" t="s">
        <v>295</v>
      </c>
      <c r="SSB8" s="30">
        <v>4.5599999999999996</v>
      </c>
      <c r="SSC8" s="30">
        <v>15.12</v>
      </c>
      <c r="SSD8" s="30">
        <v>23.72</v>
      </c>
      <c r="SSE8" s="28">
        <v>15.28</v>
      </c>
      <c r="SSF8" s="31">
        <v>22.05</v>
      </c>
      <c r="SSG8" s="26">
        <v>70</v>
      </c>
      <c r="SSH8" s="26">
        <v>528</v>
      </c>
      <c r="SSI8" s="27" t="s">
        <v>295</v>
      </c>
      <c r="SSJ8" s="30">
        <v>4.5599999999999996</v>
      </c>
      <c r="SSK8" s="30">
        <v>15.12</v>
      </c>
      <c r="SSL8" s="30">
        <v>23.72</v>
      </c>
      <c r="SSM8" s="28">
        <v>15.28</v>
      </c>
      <c r="SSN8" s="31">
        <v>22.05</v>
      </c>
      <c r="SSO8" s="26">
        <v>70</v>
      </c>
      <c r="SSP8" s="26">
        <v>528</v>
      </c>
      <c r="SSQ8" s="27" t="s">
        <v>295</v>
      </c>
      <c r="SSR8" s="30">
        <v>4.5599999999999996</v>
      </c>
      <c r="SSS8" s="30">
        <v>15.12</v>
      </c>
      <c r="SST8" s="30">
        <v>23.72</v>
      </c>
      <c r="SSU8" s="28">
        <v>15.28</v>
      </c>
      <c r="SSV8" s="31">
        <v>22.05</v>
      </c>
      <c r="SSW8" s="26">
        <v>70</v>
      </c>
      <c r="SSX8" s="26">
        <v>528</v>
      </c>
      <c r="SSY8" s="27" t="s">
        <v>295</v>
      </c>
      <c r="SSZ8" s="30">
        <v>4.5599999999999996</v>
      </c>
      <c r="STA8" s="30">
        <v>15.12</v>
      </c>
      <c r="STB8" s="30">
        <v>23.72</v>
      </c>
      <c r="STC8" s="28">
        <v>15.28</v>
      </c>
      <c r="STD8" s="31">
        <v>22.05</v>
      </c>
      <c r="STE8" s="26">
        <v>70</v>
      </c>
      <c r="STF8" s="26">
        <v>528</v>
      </c>
      <c r="STG8" s="27" t="s">
        <v>295</v>
      </c>
      <c r="STH8" s="30">
        <v>4.5599999999999996</v>
      </c>
      <c r="STI8" s="30">
        <v>15.12</v>
      </c>
      <c r="STJ8" s="30">
        <v>23.72</v>
      </c>
      <c r="STK8" s="28">
        <v>15.28</v>
      </c>
      <c r="STL8" s="31">
        <v>22.05</v>
      </c>
      <c r="STM8" s="26">
        <v>70</v>
      </c>
      <c r="STN8" s="26">
        <v>528</v>
      </c>
      <c r="STO8" s="27" t="s">
        <v>295</v>
      </c>
      <c r="STP8" s="30">
        <v>4.5599999999999996</v>
      </c>
      <c r="STQ8" s="30">
        <v>15.12</v>
      </c>
      <c r="STR8" s="30">
        <v>23.72</v>
      </c>
      <c r="STS8" s="28">
        <v>15.28</v>
      </c>
      <c r="STT8" s="31">
        <v>22.05</v>
      </c>
      <c r="STU8" s="26">
        <v>70</v>
      </c>
      <c r="STV8" s="26">
        <v>528</v>
      </c>
      <c r="STW8" s="27" t="s">
        <v>295</v>
      </c>
      <c r="STX8" s="30">
        <v>4.5599999999999996</v>
      </c>
      <c r="STY8" s="30">
        <v>15.12</v>
      </c>
      <c r="STZ8" s="30">
        <v>23.72</v>
      </c>
      <c r="SUA8" s="28">
        <v>15.28</v>
      </c>
      <c r="SUB8" s="31">
        <v>22.05</v>
      </c>
      <c r="SUC8" s="26">
        <v>70</v>
      </c>
      <c r="SUD8" s="26">
        <v>528</v>
      </c>
      <c r="SUE8" s="27" t="s">
        <v>295</v>
      </c>
      <c r="SUF8" s="30">
        <v>4.5599999999999996</v>
      </c>
      <c r="SUG8" s="30">
        <v>15.12</v>
      </c>
      <c r="SUH8" s="30">
        <v>23.72</v>
      </c>
      <c r="SUI8" s="28">
        <v>15.28</v>
      </c>
      <c r="SUJ8" s="31">
        <v>22.05</v>
      </c>
      <c r="SUK8" s="26">
        <v>70</v>
      </c>
      <c r="SUL8" s="26">
        <v>528</v>
      </c>
      <c r="SUM8" s="27" t="s">
        <v>295</v>
      </c>
      <c r="SUN8" s="30">
        <v>4.5599999999999996</v>
      </c>
      <c r="SUO8" s="30">
        <v>15.12</v>
      </c>
      <c r="SUP8" s="30">
        <v>23.72</v>
      </c>
      <c r="SUQ8" s="28">
        <v>15.28</v>
      </c>
      <c r="SUR8" s="31">
        <v>22.05</v>
      </c>
      <c r="SUS8" s="26">
        <v>70</v>
      </c>
      <c r="SUT8" s="26">
        <v>528</v>
      </c>
      <c r="SUU8" s="27" t="s">
        <v>295</v>
      </c>
      <c r="SUV8" s="30">
        <v>4.5599999999999996</v>
      </c>
      <c r="SUW8" s="30">
        <v>15.12</v>
      </c>
      <c r="SUX8" s="30">
        <v>23.72</v>
      </c>
      <c r="SUY8" s="28">
        <v>15.28</v>
      </c>
      <c r="SUZ8" s="31">
        <v>22.05</v>
      </c>
      <c r="SVA8" s="26">
        <v>70</v>
      </c>
      <c r="SVB8" s="26">
        <v>528</v>
      </c>
      <c r="SVC8" s="27" t="s">
        <v>295</v>
      </c>
      <c r="SVD8" s="30">
        <v>4.5599999999999996</v>
      </c>
      <c r="SVE8" s="30">
        <v>15.12</v>
      </c>
      <c r="SVF8" s="30">
        <v>23.72</v>
      </c>
      <c r="SVG8" s="28">
        <v>15.28</v>
      </c>
      <c r="SVH8" s="31">
        <v>22.05</v>
      </c>
      <c r="SVI8" s="26">
        <v>70</v>
      </c>
      <c r="SVJ8" s="26">
        <v>528</v>
      </c>
      <c r="SVK8" s="27" t="s">
        <v>295</v>
      </c>
      <c r="SVL8" s="30">
        <v>4.5599999999999996</v>
      </c>
      <c r="SVM8" s="30">
        <v>15.12</v>
      </c>
      <c r="SVN8" s="30">
        <v>23.72</v>
      </c>
      <c r="SVO8" s="28">
        <v>15.28</v>
      </c>
      <c r="SVP8" s="31">
        <v>22.05</v>
      </c>
      <c r="SVQ8" s="26">
        <v>70</v>
      </c>
      <c r="SVR8" s="26">
        <v>528</v>
      </c>
      <c r="SVS8" s="27" t="s">
        <v>295</v>
      </c>
      <c r="SVT8" s="30">
        <v>4.5599999999999996</v>
      </c>
      <c r="SVU8" s="30">
        <v>15.12</v>
      </c>
      <c r="SVV8" s="30">
        <v>23.72</v>
      </c>
      <c r="SVW8" s="28">
        <v>15.28</v>
      </c>
      <c r="SVX8" s="31">
        <v>22.05</v>
      </c>
      <c r="SVY8" s="26">
        <v>70</v>
      </c>
      <c r="SVZ8" s="26">
        <v>528</v>
      </c>
      <c r="SWA8" s="27" t="s">
        <v>295</v>
      </c>
      <c r="SWB8" s="30">
        <v>4.5599999999999996</v>
      </c>
      <c r="SWC8" s="30">
        <v>15.12</v>
      </c>
      <c r="SWD8" s="30">
        <v>23.72</v>
      </c>
      <c r="SWE8" s="28">
        <v>15.28</v>
      </c>
      <c r="SWF8" s="31">
        <v>22.05</v>
      </c>
      <c r="SWG8" s="26">
        <v>70</v>
      </c>
      <c r="SWH8" s="26">
        <v>528</v>
      </c>
      <c r="SWI8" s="27" t="s">
        <v>295</v>
      </c>
      <c r="SWJ8" s="30">
        <v>4.5599999999999996</v>
      </c>
      <c r="SWK8" s="30">
        <v>15.12</v>
      </c>
      <c r="SWL8" s="30">
        <v>23.72</v>
      </c>
      <c r="SWM8" s="28">
        <v>15.28</v>
      </c>
      <c r="SWN8" s="31">
        <v>22.05</v>
      </c>
      <c r="SWO8" s="26">
        <v>70</v>
      </c>
      <c r="SWP8" s="26">
        <v>528</v>
      </c>
      <c r="SWQ8" s="27" t="s">
        <v>295</v>
      </c>
      <c r="SWR8" s="30">
        <v>4.5599999999999996</v>
      </c>
      <c r="SWS8" s="30">
        <v>15.12</v>
      </c>
      <c r="SWT8" s="30">
        <v>23.72</v>
      </c>
      <c r="SWU8" s="28">
        <v>15.28</v>
      </c>
      <c r="SWV8" s="31">
        <v>22.05</v>
      </c>
      <c r="SWW8" s="26">
        <v>70</v>
      </c>
      <c r="SWX8" s="26">
        <v>528</v>
      </c>
      <c r="SWY8" s="27" t="s">
        <v>295</v>
      </c>
      <c r="SWZ8" s="30">
        <v>4.5599999999999996</v>
      </c>
      <c r="SXA8" s="30">
        <v>15.12</v>
      </c>
      <c r="SXB8" s="30">
        <v>23.72</v>
      </c>
      <c r="SXC8" s="28">
        <v>15.28</v>
      </c>
      <c r="SXD8" s="31">
        <v>22.05</v>
      </c>
      <c r="SXE8" s="26">
        <v>70</v>
      </c>
      <c r="SXF8" s="26">
        <v>528</v>
      </c>
      <c r="SXG8" s="27" t="s">
        <v>295</v>
      </c>
      <c r="SXH8" s="30">
        <v>4.5599999999999996</v>
      </c>
      <c r="SXI8" s="30">
        <v>15.12</v>
      </c>
      <c r="SXJ8" s="30">
        <v>23.72</v>
      </c>
      <c r="SXK8" s="28">
        <v>15.28</v>
      </c>
      <c r="SXL8" s="31">
        <v>22.05</v>
      </c>
      <c r="SXM8" s="26">
        <v>70</v>
      </c>
      <c r="SXN8" s="26">
        <v>528</v>
      </c>
      <c r="SXO8" s="27" t="s">
        <v>295</v>
      </c>
      <c r="SXP8" s="30">
        <v>4.5599999999999996</v>
      </c>
      <c r="SXQ8" s="30">
        <v>15.12</v>
      </c>
      <c r="SXR8" s="30">
        <v>23.72</v>
      </c>
      <c r="SXS8" s="28">
        <v>15.28</v>
      </c>
      <c r="SXT8" s="31">
        <v>22.05</v>
      </c>
      <c r="SXU8" s="26">
        <v>70</v>
      </c>
      <c r="SXV8" s="26">
        <v>528</v>
      </c>
      <c r="SXW8" s="27" t="s">
        <v>295</v>
      </c>
      <c r="SXX8" s="30">
        <v>4.5599999999999996</v>
      </c>
      <c r="SXY8" s="30">
        <v>15.12</v>
      </c>
      <c r="SXZ8" s="30">
        <v>23.72</v>
      </c>
      <c r="SYA8" s="28">
        <v>15.28</v>
      </c>
      <c r="SYB8" s="31">
        <v>22.05</v>
      </c>
      <c r="SYC8" s="26">
        <v>70</v>
      </c>
      <c r="SYD8" s="26">
        <v>528</v>
      </c>
      <c r="SYE8" s="27" t="s">
        <v>295</v>
      </c>
      <c r="SYF8" s="30">
        <v>4.5599999999999996</v>
      </c>
      <c r="SYG8" s="30">
        <v>15.12</v>
      </c>
      <c r="SYH8" s="30">
        <v>23.72</v>
      </c>
      <c r="SYI8" s="28">
        <v>15.28</v>
      </c>
      <c r="SYJ8" s="31">
        <v>22.05</v>
      </c>
      <c r="SYK8" s="26">
        <v>70</v>
      </c>
      <c r="SYL8" s="26">
        <v>528</v>
      </c>
      <c r="SYM8" s="27" t="s">
        <v>295</v>
      </c>
      <c r="SYN8" s="30">
        <v>4.5599999999999996</v>
      </c>
      <c r="SYO8" s="30">
        <v>15.12</v>
      </c>
      <c r="SYP8" s="30">
        <v>23.72</v>
      </c>
      <c r="SYQ8" s="28">
        <v>15.28</v>
      </c>
      <c r="SYR8" s="31">
        <v>22.05</v>
      </c>
      <c r="SYS8" s="26">
        <v>70</v>
      </c>
      <c r="SYT8" s="26">
        <v>528</v>
      </c>
      <c r="SYU8" s="27" t="s">
        <v>295</v>
      </c>
      <c r="SYV8" s="30">
        <v>4.5599999999999996</v>
      </c>
      <c r="SYW8" s="30">
        <v>15.12</v>
      </c>
      <c r="SYX8" s="30">
        <v>23.72</v>
      </c>
      <c r="SYY8" s="28">
        <v>15.28</v>
      </c>
      <c r="SYZ8" s="31">
        <v>22.05</v>
      </c>
      <c r="SZA8" s="26">
        <v>70</v>
      </c>
      <c r="SZB8" s="26">
        <v>528</v>
      </c>
      <c r="SZC8" s="27" t="s">
        <v>295</v>
      </c>
      <c r="SZD8" s="30">
        <v>4.5599999999999996</v>
      </c>
      <c r="SZE8" s="30">
        <v>15.12</v>
      </c>
      <c r="SZF8" s="30">
        <v>23.72</v>
      </c>
      <c r="SZG8" s="28">
        <v>15.28</v>
      </c>
      <c r="SZH8" s="31">
        <v>22.05</v>
      </c>
      <c r="SZI8" s="26">
        <v>70</v>
      </c>
      <c r="SZJ8" s="26">
        <v>528</v>
      </c>
      <c r="SZK8" s="27" t="s">
        <v>295</v>
      </c>
      <c r="SZL8" s="30">
        <v>4.5599999999999996</v>
      </c>
      <c r="SZM8" s="30">
        <v>15.12</v>
      </c>
      <c r="SZN8" s="30">
        <v>23.72</v>
      </c>
      <c r="SZO8" s="28">
        <v>15.28</v>
      </c>
      <c r="SZP8" s="31">
        <v>22.05</v>
      </c>
      <c r="SZQ8" s="26">
        <v>70</v>
      </c>
      <c r="SZR8" s="26">
        <v>528</v>
      </c>
      <c r="SZS8" s="27" t="s">
        <v>295</v>
      </c>
      <c r="SZT8" s="30">
        <v>4.5599999999999996</v>
      </c>
      <c r="SZU8" s="30">
        <v>15.12</v>
      </c>
      <c r="SZV8" s="30">
        <v>23.72</v>
      </c>
      <c r="SZW8" s="28">
        <v>15.28</v>
      </c>
      <c r="SZX8" s="31">
        <v>22.05</v>
      </c>
      <c r="SZY8" s="26">
        <v>70</v>
      </c>
      <c r="SZZ8" s="26">
        <v>528</v>
      </c>
      <c r="TAA8" s="27" t="s">
        <v>295</v>
      </c>
      <c r="TAB8" s="30">
        <v>4.5599999999999996</v>
      </c>
      <c r="TAC8" s="30">
        <v>15.12</v>
      </c>
      <c r="TAD8" s="30">
        <v>23.72</v>
      </c>
      <c r="TAE8" s="28">
        <v>15.28</v>
      </c>
      <c r="TAF8" s="31">
        <v>22.05</v>
      </c>
      <c r="TAG8" s="26">
        <v>70</v>
      </c>
      <c r="TAH8" s="26">
        <v>528</v>
      </c>
      <c r="TAI8" s="27" t="s">
        <v>295</v>
      </c>
      <c r="TAJ8" s="30">
        <v>4.5599999999999996</v>
      </c>
      <c r="TAK8" s="30">
        <v>15.12</v>
      </c>
      <c r="TAL8" s="30">
        <v>23.72</v>
      </c>
      <c r="TAM8" s="28">
        <v>15.28</v>
      </c>
      <c r="TAN8" s="31">
        <v>22.05</v>
      </c>
      <c r="TAO8" s="26">
        <v>70</v>
      </c>
      <c r="TAP8" s="26">
        <v>528</v>
      </c>
      <c r="TAQ8" s="27" t="s">
        <v>295</v>
      </c>
      <c r="TAR8" s="30">
        <v>4.5599999999999996</v>
      </c>
      <c r="TAS8" s="30">
        <v>15.12</v>
      </c>
      <c r="TAT8" s="30">
        <v>23.72</v>
      </c>
      <c r="TAU8" s="28">
        <v>15.28</v>
      </c>
      <c r="TAV8" s="31">
        <v>22.05</v>
      </c>
      <c r="TAW8" s="26">
        <v>70</v>
      </c>
      <c r="TAX8" s="26">
        <v>528</v>
      </c>
      <c r="TAY8" s="27" t="s">
        <v>295</v>
      </c>
      <c r="TAZ8" s="30">
        <v>4.5599999999999996</v>
      </c>
      <c r="TBA8" s="30">
        <v>15.12</v>
      </c>
      <c r="TBB8" s="30">
        <v>23.72</v>
      </c>
      <c r="TBC8" s="28">
        <v>15.28</v>
      </c>
      <c r="TBD8" s="31">
        <v>22.05</v>
      </c>
      <c r="TBE8" s="26">
        <v>70</v>
      </c>
      <c r="TBF8" s="26">
        <v>528</v>
      </c>
      <c r="TBG8" s="27" t="s">
        <v>295</v>
      </c>
      <c r="TBH8" s="30">
        <v>4.5599999999999996</v>
      </c>
      <c r="TBI8" s="30">
        <v>15.12</v>
      </c>
      <c r="TBJ8" s="30">
        <v>23.72</v>
      </c>
      <c r="TBK8" s="28">
        <v>15.28</v>
      </c>
      <c r="TBL8" s="31">
        <v>22.05</v>
      </c>
      <c r="TBM8" s="26">
        <v>70</v>
      </c>
      <c r="TBN8" s="26">
        <v>528</v>
      </c>
      <c r="TBO8" s="27" t="s">
        <v>295</v>
      </c>
      <c r="TBP8" s="30">
        <v>4.5599999999999996</v>
      </c>
      <c r="TBQ8" s="30">
        <v>15.12</v>
      </c>
      <c r="TBR8" s="30">
        <v>23.72</v>
      </c>
      <c r="TBS8" s="28">
        <v>15.28</v>
      </c>
      <c r="TBT8" s="31">
        <v>22.05</v>
      </c>
      <c r="TBU8" s="26">
        <v>70</v>
      </c>
      <c r="TBV8" s="26">
        <v>528</v>
      </c>
      <c r="TBW8" s="27" t="s">
        <v>295</v>
      </c>
      <c r="TBX8" s="30">
        <v>4.5599999999999996</v>
      </c>
      <c r="TBY8" s="30">
        <v>15.12</v>
      </c>
      <c r="TBZ8" s="30">
        <v>23.72</v>
      </c>
      <c r="TCA8" s="28">
        <v>15.28</v>
      </c>
      <c r="TCB8" s="31">
        <v>22.05</v>
      </c>
      <c r="TCC8" s="26">
        <v>70</v>
      </c>
      <c r="TCD8" s="26">
        <v>528</v>
      </c>
      <c r="TCE8" s="27" t="s">
        <v>295</v>
      </c>
      <c r="TCF8" s="30">
        <v>4.5599999999999996</v>
      </c>
      <c r="TCG8" s="30">
        <v>15.12</v>
      </c>
      <c r="TCH8" s="30">
        <v>23.72</v>
      </c>
      <c r="TCI8" s="28">
        <v>15.28</v>
      </c>
      <c r="TCJ8" s="31">
        <v>22.05</v>
      </c>
      <c r="TCK8" s="26">
        <v>70</v>
      </c>
      <c r="TCL8" s="26">
        <v>528</v>
      </c>
      <c r="TCM8" s="27" t="s">
        <v>295</v>
      </c>
      <c r="TCN8" s="30">
        <v>4.5599999999999996</v>
      </c>
      <c r="TCO8" s="30">
        <v>15.12</v>
      </c>
      <c r="TCP8" s="30">
        <v>23.72</v>
      </c>
      <c r="TCQ8" s="28">
        <v>15.28</v>
      </c>
      <c r="TCR8" s="31">
        <v>22.05</v>
      </c>
      <c r="TCS8" s="26">
        <v>70</v>
      </c>
      <c r="TCT8" s="26">
        <v>528</v>
      </c>
      <c r="TCU8" s="27" t="s">
        <v>295</v>
      </c>
      <c r="TCV8" s="30">
        <v>4.5599999999999996</v>
      </c>
      <c r="TCW8" s="30">
        <v>15.12</v>
      </c>
      <c r="TCX8" s="30">
        <v>23.72</v>
      </c>
      <c r="TCY8" s="28">
        <v>15.28</v>
      </c>
      <c r="TCZ8" s="31">
        <v>22.05</v>
      </c>
      <c r="TDA8" s="26">
        <v>70</v>
      </c>
      <c r="TDB8" s="26">
        <v>528</v>
      </c>
      <c r="TDC8" s="27" t="s">
        <v>295</v>
      </c>
      <c r="TDD8" s="30">
        <v>4.5599999999999996</v>
      </c>
      <c r="TDE8" s="30">
        <v>15.12</v>
      </c>
      <c r="TDF8" s="30">
        <v>23.72</v>
      </c>
      <c r="TDG8" s="28">
        <v>15.28</v>
      </c>
      <c r="TDH8" s="31">
        <v>22.05</v>
      </c>
      <c r="TDI8" s="26">
        <v>70</v>
      </c>
      <c r="TDJ8" s="26">
        <v>528</v>
      </c>
      <c r="TDK8" s="27" t="s">
        <v>295</v>
      </c>
      <c r="TDL8" s="30">
        <v>4.5599999999999996</v>
      </c>
      <c r="TDM8" s="30">
        <v>15.12</v>
      </c>
      <c r="TDN8" s="30">
        <v>23.72</v>
      </c>
      <c r="TDO8" s="28">
        <v>15.28</v>
      </c>
      <c r="TDP8" s="31">
        <v>22.05</v>
      </c>
      <c r="TDQ8" s="26">
        <v>70</v>
      </c>
      <c r="TDR8" s="26">
        <v>528</v>
      </c>
      <c r="TDS8" s="27" t="s">
        <v>295</v>
      </c>
      <c r="TDT8" s="30">
        <v>4.5599999999999996</v>
      </c>
      <c r="TDU8" s="30">
        <v>15.12</v>
      </c>
      <c r="TDV8" s="30">
        <v>23.72</v>
      </c>
      <c r="TDW8" s="28">
        <v>15.28</v>
      </c>
      <c r="TDX8" s="31">
        <v>22.05</v>
      </c>
      <c r="TDY8" s="26">
        <v>70</v>
      </c>
      <c r="TDZ8" s="26">
        <v>528</v>
      </c>
      <c r="TEA8" s="27" t="s">
        <v>295</v>
      </c>
      <c r="TEB8" s="30">
        <v>4.5599999999999996</v>
      </c>
      <c r="TEC8" s="30">
        <v>15.12</v>
      </c>
      <c r="TED8" s="30">
        <v>23.72</v>
      </c>
      <c r="TEE8" s="28">
        <v>15.28</v>
      </c>
      <c r="TEF8" s="31">
        <v>22.05</v>
      </c>
      <c r="TEG8" s="26">
        <v>70</v>
      </c>
      <c r="TEH8" s="26">
        <v>528</v>
      </c>
      <c r="TEI8" s="27" t="s">
        <v>295</v>
      </c>
      <c r="TEJ8" s="30">
        <v>4.5599999999999996</v>
      </c>
      <c r="TEK8" s="30">
        <v>15.12</v>
      </c>
      <c r="TEL8" s="30">
        <v>23.72</v>
      </c>
      <c r="TEM8" s="28">
        <v>15.28</v>
      </c>
      <c r="TEN8" s="31">
        <v>22.05</v>
      </c>
      <c r="TEO8" s="26">
        <v>70</v>
      </c>
      <c r="TEP8" s="26">
        <v>528</v>
      </c>
      <c r="TEQ8" s="27" t="s">
        <v>295</v>
      </c>
      <c r="TER8" s="30">
        <v>4.5599999999999996</v>
      </c>
      <c r="TES8" s="30">
        <v>15.12</v>
      </c>
      <c r="TET8" s="30">
        <v>23.72</v>
      </c>
      <c r="TEU8" s="28">
        <v>15.28</v>
      </c>
      <c r="TEV8" s="31">
        <v>22.05</v>
      </c>
      <c r="TEW8" s="26">
        <v>70</v>
      </c>
      <c r="TEX8" s="26">
        <v>528</v>
      </c>
      <c r="TEY8" s="27" t="s">
        <v>295</v>
      </c>
      <c r="TEZ8" s="30">
        <v>4.5599999999999996</v>
      </c>
      <c r="TFA8" s="30">
        <v>15.12</v>
      </c>
      <c r="TFB8" s="30">
        <v>23.72</v>
      </c>
      <c r="TFC8" s="28">
        <v>15.28</v>
      </c>
      <c r="TFD8" s="31">
        <v>22.05</v>
      </c>
      <c r="TFE8" s="26">
        <v>70</v>
      </c>
      <c r="TFF8" s="26">
        <v>528</v>
      </c>
      <c r="TFG8" s="27" t="s">
        <v>295</v>
      </c>
      <c r="TFH8" s="30">
        <v>4.5599999999999996</v>
      </c>
      <c r="TFI8" s="30">
        <v>15.12</v>
      </c>
      <c r="TFJ8" s="30">
        <v>23.72</v>
      </c>
      <c r="TFK8" s="28">
        <v>15.28</v>
      </c>
      <c r="TFL8" s="31">
        <v>22.05</v>
      </c>
      <c r="TFM8" s="26">
        <v>70</v>
      </c>
      <c r="TFN8" s="26">
        <v>528</v>
      </c>
      <c r="TFO8" s="27" t="s">
        <v>295</v>
      </c>
      <c r="TFP8" s="30">
        <v>4.5599999999999996</v>
      </c>
      <c r="TFQ8" s="30">
        <v>15.12</v>
      </c>
      <c r="TFR8" s="30">
        <v>23.72</v>
      </c>
      <c r="TFS8" s="28">
        <v>15.28</v>
      </c>
      <c r="TFT8" s="31">
        <v>22.05</v>
      </c>
      <c r="TFU8" s="26">
        <v>70</v>
      </c>
      <c r="TFV8" s="26">
        <v>528</v>
      </c>
      <c r="TFW8" s="27" t="s">
        <v>295</v>
      </c>
      <c r="TFX8" s="30">
        <v>4.5599999999999996</v>
      </c>
      <c r="TFY8" s="30">
        <v>15.12</v>
      </c>
      <c r="TFZ8" s="30">
        <v>23.72</v>
      </c>
      <c r="TGA8" s="28">
        <v>15.28</v>
      </c>
      <c r="TGB8" s="31">
        <v>22.05</v>
      </c>
      <c r="TGC8" s="26">
        <v>70</v>
      </c>
      <c r="TGD8" s="26">
        <v>528</v>
      </c>
      <c r="TGE8" s="27" t="s">
        <v>295</v>
      </c>
      <c r="TGF8" s="30">
        <v>4.5599999999999996</v>
      </c>
      <c r="TGG8" s="30">
        <v>15.12</v>
      </c>
      <c r="TGH8" s="30">
        <v>23.72</v>
      </c>
      <c r="TGI8" s="28">
        <v>15.28</v>
      </c>
      <c r="TGJ8" s="31">
        <v>22.05</v>
      </c>
      <c r="TGK8" s="26">
        <v>70</v>
      </c>
      <c r="TGL8" s="26">
        <v>528</v>
      </c>
      <c r="TGM8" s="27" t="s">
        <v>295</v>
      </c>
      <c r="TGN8" s="30">
        <v>4.5599999999999996</v>
      </c>
      <c r="TGO8" s="30">
        <v>15.12</v>
      </c>
      <c r="TGP8" s="30">
        <v>23.72</v>
      </c>
      <c r="TGQ8" s="28">
        <v>15.28</v>
      </c>
      <c r="TGR8" s="31">
        <v>22.05</v>
      </c>
      <c r="TGS8" s="26">
        <v>70</v>
      </c>
      <c r="TGT8" s="26">
        <v>528</v>
      </c>
      <c r="TGU8" s="27" t="s">
        <v>295</v>
      </c>
      <c r="TGV8" s="30">
        <v>4.5599999999999996</v>
      </c>
      <c r="TGW8" s="30">
        <v>15.12</v>
      </c>
      <c r="TGX8" s="30">
        <v>23.72</v>
      </c>
      <c r="TGY8" s="28">
        <v>15.28</v>
      </c>
      <c r="TGZ8" s="31">
        <v>22.05</v>
      </c>
      <c r="THA8" s="26">
        <v>70</v>
      </c>
      <c r="THB8" s="26">
        <v>528</v>
      </c>
      <c r="THC8" s="27" t="s">
        <v>295</v>
      </c>
      <c r="THD8" s="30">
        <v>4.5599999999999996</v>
      </c>
      <c r="THE8" s="30">
        <v>15.12</v>
      </c>
      <c r="THF8" s="30">
        <v>23.72</v>
      </c>
      <c r="THG8" s="28">
        <v>15.28</v>
      </c>
      <c r="THH8" s="31">
        <v>22.05</v>
      </c>
      <c r="THI8" s="26">
        <v>70</v>
      </c>
      <c r="THJ8" s="26">
        <v>528</v>
      </c>
      <c r="THK8" s="27" t="s">
        <v>295</v>
      </c>
      <c r="THL8" s="30">
        <v>4.5599999999999996</v>
      </c>
      <c r="THM8" s="30">
        <v>15.12</v>
      </c>
      <c r="THN8" s="30">
        <v>23.72</v>
      </c>
      <c r="THO8" s="28">
        <v>15.28</v>
      </c>
      <c r="THP8" s="31">
        <v>22.05</v>
      </c>
      <c r="THQ8" s="26">
        <v>70</v>
      </c>
      <c r="THR8" s="26">
        <v>528</v>
      </c>
      <c r="THS8" s="27" t="s">
        <v>295</v>
      </c>
      <c r="THT8" s="30">
        <v>4.5599999999999996</v>
      </c>
      <c r="THU8" s="30">
        <v>15.12</v>
      </c>
      <c r="THV8" s="30">
        <v>23.72</v>
      </c>
      <c r="THW8" s="28">
        <v>15.28</v>
      </c>
      <c r="THX8" s="31">
        <v>22.05</v>
      </c>
      <c r="THY8" s="26">
        <v>70</v>
      </c>
      <c r="THZ8" s="26">
        <v>528</v>
      </c>
      <c r="TIA8" s="27" t="s">
        <v>295</v>
      </c>
      <c r="TIB8" s="30">
        <v>4.5599999999999996</v>
      </c>
      <c r="TIC8" s="30">
        <v>15.12</v>
      </c>
      <c r="TID8" s="30">
        <v>23.72</v>
      </c>
      <c r="TIE8" s="28">
        <v>15.28</v>
      </c>
      <c r="TIF8" s="31">
        <v>22.05</v>
      </c>
      <c r="TIG8" s="26">
        <v>70</v>
      </c>
      <c r="TIH8" s="26">
        <v>528</v>
      </c>
      <c r="TII8" s="27" t="s">
        <v>295</v>
      </c>
      <c r="TIJ8" s="30">
        <v>4.5599999999999996</v>
      </c>
      <c r="TIK8" s="30">
        <v>15.12</v>
      </c>
      <c r="TIL8" s="30">
        <v>23.72</v>
      </c>
      <c r="TIM8" s="28">
        <v>15.28</v>
      </c>
      <c r="TIN8" s="31">
        <v>22.05</v>
      </c>
      <c r="TIO8" s="26">
        <v>70</v>
      </c>
      <c r="TIP8" s="26">
        <v>528</v>
      </c>
      <c r="TIQ8" s="27" t="s">
        <v>295</v>
      </c>
      <c r="TIR8" s="30">
        <v>4.5599999999999996</v>
      </c>
      <c r="TIS8" s="30">
        <v>15.12</v>
      </c>
      <c r="TIT8" s="30">
        <v>23.72</v>
      </c>
      <c r="TIU8" s="28">
        <v>15.28</v>
      </c>
      <c r="TIV8" s="31">
        <v>22.05</v>
      </c>
      <c r="TIW8" s="26">
        <v>70</v>
      </c>
      <c r="TIX8" s="26">
        <v>528</v>
      </c>
      <c r="TIY8" s="27" t="s">
        <v>295</v>
      </c>
      <c r="TIZ8" s="30">
        <v>4.5599999999999996</v>
      </c>
      <c r="TJA8" s="30">
        <v>15.12</v>
      </c>
      <c r="TJB8" s="30">
        <v>23.72</v>
      </c>
      <c r="TJC8" s="28">
        <v>15.28</v>
      </c>
      <c r="TJD8" s="31">
        <v>22.05</v>
      </c>
      <c r="TJE8" s="26">
        <v>70</v>
      </c>
      <c r="TJF8" s="26">
        <v>528</v>
      </c>
      <c r="TJG8" s="27" t="s">
        <v>295</v>
      </c>
      <c r="TJH8" s="30">
        <v>4.5599999999999996</v>
      </c>
      <c r="TJI8" s="30">
        <v>15.12</v>
      </c>
      <c r="TJJ8" s="30">
        <v>23.72</v>
      </c>
      <c r="TJK8" s="28">
        <v>15.28</v>
      </c>
      <c r="TJL8" s="31">
        <v>22.05</v>
      </c>
      <c r="TJM8" s="26">
        <v>70</v>
      </c>
      <c r="TJN8" s="26">
        <v>528</v>
      </c>
      <c r="TJO8" s="27" t="s">
        <v>295</v>
      </c>
      <c r="TJP8" s="30">
        <v>4.5599999999999996</v>
      </c>
      <c r="TJQ8" s="30">
        <v>15.12</v>
      </c>
      <c r="TJR8" s="30">
        <v>23.72</v>
      </c>
      <c r="TJS8" s="28">
        <v>15.28</v>
      </c>
      <c r="TJT8" s="31">
        <v>22.05</v>
      </c>
      <c r="TJU8" s="26">
        <v>70</v>
      </c>
      <c r="TJV8" s="26">
        <v>528</v>
      </c>
      <c r="TJW8" s="27" t="s">
        <v>295</v>
      </c>
      <c r="TJX8" s="30">
        <v>4.5599999999999996</v>
      </c>
      <c r="TJY8" s="30">
        <v>15.12</v>
      </c>
      <c r="TJZ8" s="30">
        <v>23.72</v>
      </c>
      <c r="TKA8" s="28">
        <v>15.28</v>
      </c>
      <c r="TKB8" s="31">
        <v>22.05</v>
      </c>
      <c r="TKC8" s="26">
        <v>70</v>
      </c>
      <c r="TKD8" s="26">
        <v>528</v>
      </c>
      <c r="TKE8" s="27" t="s">
        <v>295</v>
      </c>
      <c r="TKF8" s="30">
        <v>4.5599999999999996</v>
      </c>
      <c r="TKG8" s="30">
        <v>15.12</v>
      </c>
      <c r="TKH8" s="30">
        <v>23.72</v>
      </c>
      <c r="TKI8" s="28">
        <v>15.28</v>
      </c>
      <c r="TKJ8" s="31">
        <v>22.05</v>
      </c>
      <c r="TKK8" s="26">
        <v>70</v>
      </c>
      <c r="TKL8" s="26">
        <v>528</v>
      </c>
      <c r="TKM8" s="27" t="s">
        <v>295</v>
      </c>
      <c r="TKN8" s="30">
        <v>4.5599999999999996</v>
      </c>
      <c r="TKO8" s="30">
        <v>15.12</v>
      </c>
      <c r="TKP8" s="30">
        <v>23.72</v>
      </c>
      <c r="TKQ8" s="28">
        <v>15.28</v>
      </c>
      <c r="TKR8" s="31">
        <v>22.05</v>
      </c>
      <c r="TKS8" s="26">
        <v>70</v>
      </c>
      <c r="TKT8" s="26">
        <v>528</v>
      </c>
      <c r="TKU8" s="27" t="s">
        <v>295</v>
      </c>
      <c r="TKV8" s="30">
        <v>4.5599999999999996</v>
      </c>
      <c r="TKW8" s="30">
        <v>15.12</v>
      </c>
      <c r="TKX8" s="30">
        <v>23.72</v>
      </c>
      <c r="TKY8" s="28">
        <v>15.28</v>
      </c>
      <c r="TKZ8" s="31">
        <v>22.05</v>
      </c>
      <c r="TLA8" s="26">
        <v>70</v>
      </c>
      <c r="TLB8" s="26">
        <v>528</v>
      </c>
      <c r="TLC8" s="27" t="s">
        <v>295</v>
      </c>
      <c r="TLD8" s="30">
        <v>4.5599999999999996</v>
      </c>
      <c r="TLE8" s="30">
        <v>15.12</v>
      </c>
      <c r="TLF8" s="30">
        <v>23.72</v>
      </c>
      <c r="TLG8" s="28">
        <v>15.28</v>
      </c>
      <c r="TLH8" s="31">
        <v>22.05</v>
      </c>
      <c r="TLI8" s="26">
        <v>70</v>
      </c>
      <c r="TLJ8" s="26">
        <v>528</v>
      </c>
      <c r="TLK8" s="27" t="s">
        <v>295</v>
      </c>
      <c r="TLL8" s="30">
        <v>4.5599999999999996</v>
      </c>
      <c r="TLM8" s="30">
        <v>15.12</v>
      </c>
      <c r="TLN8" s="30">
        <v>23.72</v>
      </c>
      <c r="TLO8" s="28">
        <v>15.28</v>
      </c>
      <c r="TLP8" s="31">
        <v>22.05</v>
      </c>
      <c r="TLQ8" s="26">
        <v>70</v>
      </c>
      <c r="TLR8" s="26">
        <v>528</v>
      </c>
      <c r="TLS8" s="27" t="s">
        <v>295</v>
      </c>
      <c r="TLT8" s="30">
        <v>4.5599999999999996</v>
      </c>
      <c r="TLU8" s="30">
        <v>15.12</v>
      </c>
      <c r="TLV8" s="30">
        <v>23.72</v>
      </c>
      <c r="TLW8" s="28">
        <v>15.28</v>
      </c>
      <c r="TLX8" s="31">
        <v>22.05</v>
      </c>
      <c r="TLY8" s="26">
        <v>70</v>
      </c>
      <c r="TLZ8" s="26">
        <v>528</v>
      </c>
      <c r="TMA8" s="27" t="s">
        <v>295</v>
      </c>
      <c r="TMB8" s="30">
        <v>4.5599999999999996</v>
      </c>
      <c r="TMC8" s="30">
        <v>15.12</v>
      </c>
      <c r="TMD8" s="30">
        <v>23.72</v>
      </c>
      <c r="TME8" s="28">
        <v>15.28</v>
      </c>
      <c r="TMF8" s="31">
        <v>22.05</v>
      </c>
      <c r="TMG8" s="26">
        <v>70</v>
      </c>
      <c r="TMH8" s="26">
        <v>528</v>
      </c>
      <c r="TMI8" s="27" t="s">
        <v>295</v>
      </c>
      <c r="TMJ8" s="30">
        <v>4.5599999999999996</v>
      </c>
      <c r="TMK8" s="30">
        <v>15.12</v>
      </c>
      <c r="TML8" s="30">
        <v>23.72</v>
      </c>
      <c r="TMM8" s="28">
        <v>15.28</v>
      </c>
      <c r="TMN8" s="31">
        <v>22.05</v>
      </c>
      <c r="TMO8" s="26">
        <v>70</v>
      </c>
      <c r="TMP8" s="26">
        <v>528</v>
      </c>
      <c r="TMQ8" s="27" t="s">
        <v>295</v>
      </c>
      <c r="TMR8" s="30">
        <v>4.5599999999999996</v>
      </c>
      <c r="TMS8" s="30">
        <v>15.12</v>
      </c>
      <c r="TMT8" s="30">
        <v>23.72</v>
      </c>
      <c r="TMU8" s="28">
        <v>15.28</v>
      </c>
      <c r="TMV8" s="31">
        <v>22.05</v>
      </c>
      <c r="TMW8" s="26">
        <v>70</v>
      </c>
      <c r="TMX8" s="26">
        <v>528</v>
      </c>
      <c r="TMY8" s="27" t="s">
        <v>295</v>
      </c>
      <c r="TMZ8" s="30">
        <v>4.5599999999999996</v>
      </c>
      <c r="TNA8" s="30">
        <v>15.12</v>
      </c>
      <c r="TNB8" s="30">
        <v>23.72</v>
      </c>
      <c r="TNC8" s="28">
        <v>15.28</v>
      </c>
      <c r="TND8" s="31">
        <v>22.05</v>
      </c>
      <c r="TNE8" s="26">
        <v>70</v>
      </c>
      <c r="TNF8" s="26">
        <v>528</v>
      </c>
      <c r="TNG8" s="27" t="s">
        <v>295</v>
      </c>
      <c r="TNH8" s="30">
        <v>4.5599999999999996</v>
      </c>
      <c r="TNI8" s="30">
        <v>15.12</v>
      </c>
      <c r="TNJ8" s="30">
        <v>23.72</v>
      </c>
      <c r="TNK8" s="28">
        <v>15.28</v>
      </c>
      <c r="TNL8" s="31">
        <v>22.05</v>
      </c>
      <c r="TNM8" s="26">
        <v>70</v>
      </c>
      <c r="TNN8" s="26">
        <v>528</v>
      </c>
      <c r="TNO8" s="27" t="s">
        <v>295</v>
      </c>
      <c r="TNP8" s="30">
        <v>4.5599999999999996</v>
      </c>
      <c r="TNQ8" s="30">
        <v>15.12</v>
      </c>
      <c r="TNR8" s="30">
        <v>23.72</v>
      </c>
      <c r="TNS8" s="28">
        <v>15.28</v>
      </c>
      <c r="TNT8" s="31">
        <v>22.05</v>
      </c>
      <c r="TNU8" s="26">
        <v>70</v>
      </c>
      <c r="TNV8" s="26">
        <v>528</v>
      </c>
      <c r="TNW8" s="27" t="s">
        <v>295</v>
      </c>
      <c r="TNX8" s="30">
        <v>4.5599999999999996</v>
      </c>
      <c r="TNY8" s="30">
        <v>15.12</v>
      </c>
      <c r="TNZ8" s="30">
        <v>23.72</v>
      </c>
      <c r="TOA8" s="28">
        <v>15.28</v>
      </c>
      <c r="TOB8" s="31">
        <v>22.05</v>
      </c>
      <c r="TOC8" s="26">
        <v>70</v>
      </c>
      <c r="TOD8" s="26">
        <v>528</v>
      </c>
      <c r="TOE8" s="27" t="s">
        <v>295</v>
      </c>
      <c r="TOF8" s="30">
        <v>4.5599999999999996</v>
      </c>
      <c r="TOG8" s="30">
        <v>15.12</v>
      </c>
      <c r="TOH8" s="30">
        <v>23.72</v>
      </c>
      <c r="TOI8" s="28">
        <v>15.28</v>
      </c>
      <c r="TOJ8" s="31">
        <v>22.05</v>
      </c>
      <c r="TOK8" s="26">
        <v>70</v>
      </c>
      <c r="TOL8" s="26">
        <v>528</v>
      </c>
      <c r="TOM8" s="27" t="s">
        <v>295</v>
      </c>
      <c r="TON8" s="30">
        <v>4.5599999999999996</v>
      </c>
      <c r="TOO8" s="30">
        <v>15.12</v>
      </c>
      <c r="TOP8" s="30">
        <v>23.72</v>
      </c>
      <c r="TOQ8" s="28">
        <v>15.28</v>
      </c>
      <c r="TOR8" s="31">
        <v>22.05</v>
      </c>
      <c r="TOS8" s="26">
        <v>70</v>
      </c>
      <c r="TOT8" s="26">
        <v>528</v>
      </c>
      <c r="TOU8" s="27" t="s">
        <v>295</v>
      </c>
      <c r="TOV8" s="30">
        <v>4.5599999999999996</v>
      </c>
      <c r="TOW8" s="30">
        <v>15.12</v>
      </c>
      <c r="TOX8" s="30">
        <v>23.72</v>
      </c>
      <c r="TOY8" s="28">
        <v>15.28</v>
      </c>
      <c r="TOZ8" s="31">
        <v>22.05</v>
      </c>
      <c r="TPA8" s="26">
        <v>70</v>
      </c>
      <c r="TPB8" s="26">
        <v>528</v>
      </c>
      <c r="TPC8" s="27" t="s">
        <v>295</v>
      </c>
      <c r="TPD8" s="30">
        <v>4.5599999999999996</v>
      </c>
      <c r="TPE8" s="30">
        <v>15.12</v>
      </c>
      <c r="TPF8" s="30">
        <v>23.72</v>
      </c>
      <c r="TPG8" s="28">
        <v>15.28</v>
      </c>
      <c r="TPH8" s="31">
        <v>22.05</v>
      </c>
      <c r="TPI8" s="26">
        <v>70</v>
      </c>
      <c r="TPJ8" s="26">
        <v>528</v>
      </c>
      <c r="TPK8" s="27" t="s">
        <v>295</v>
      </c>
      <c r="TPL8" s="30">
        <v>4.5599999999999996</v>
      </c>
      <c r="TPM8" s="30">
        <v>15.12</v>
      </c>
      <c r="TPN8" s="30">
        <v>23.72</v>
      </c>
      <c r="TPO8" s="28">
        <v>15.28</v>
      </c>
      <c r="TPP8" s="31">
        <v>22.05</v>
      </c>
      <c r="TPQ8" s="26">
        <v>70</v>
      </c>
      <c r="TPR8" s="26">
        <v>528</v>
      </c>
      <c r="TPS8" s="27" t="s">
        <v>295</v>
      </c>
      <c r="TPT8" s="30">
        <v>4.5599999999999996</v>
      </c>
      <c r="TPU8" s="30">
        <v>15.12</v>
      </c>
      <c r="TPV8" s="30">
        <v>23.72</v>
      </c>
      <c r="TPW8" s="28">
        <v>15.28</v>
      </c>
      <c r="TPX8" s="31">
        <v>22.05</v>
      </c>
      <c r="TPY8" s="26">
        <v>70</v>
      </c>
      <c r="TPZ8" s="26">
        <v>528</v>
      </c>
      <c r="TQA8" s="27" t="s">
        <v>295</v>
      </c>
      <c r="TQB8" s="30">
        <v>4.5599999999999996</v>
      </c>
      <c r="TQC8" s="30">
        <v>15.12</v>
      </c>
      <c r="TQD8" s="30">
        <v>23.72</v>
      </c>
      <c r="TQE8" s="28">
        <v>15.28</v>
      </c>
      <c r="TQF8" s="31">
        <v>22.05</v>
      </c>
      <c r="TQG8" s="26">
        <v>70</v>
      </c>
      <c r="TQH8" s="26">
        <v>528</v>
      </c>
      <c r="TQI8" s="27" t="s">
        <v>295</v>
      </c>
      <c r="TQJ8" s="30">
        <v>4.5599999999999996</v>
      </c>
      <c r="TQK8" s="30">
        <v>15.12</v>
      </c>
      <c r="TQL8" s="30">
        <v>23.72</v>
      </c>
      <c r="TQM8" s="28">
        <v>15.28</v>
      </c>
      <c r="TQN8" s="31">
        <v>22.05</v>
      </c>
      <c r="TQO8" s="26">
        <v>70</v>
      </c>
      <c r="TQP8" s="26">
        <v>528</v>
      </c>
      <c r="TQQ8" s="27" t="s">
        <v>295</v>
      </c>
      <c r="TQR8" s="30">
        <v>4.5599999999999996</v>
      </c>
      <c r="TQS8" s="30">
        <v>15.12</v>
      </c>
      <c r="TQT8" s="30">
        <v>23.72</v>
      </c>
      <c r="TQU8" s="28">
        <v>15.28</v>
      </c>
      <c r="TQV8" s="31">
        <v>22.05</v>
      </c>
      <c r="TQW8" s="26">
        <v>70</v>
      </c>
      <c r="TQX8" s="26">
        <v>528</v>
      </c>
      <c r="TQY8" s="27" t="s">
        <v>295</v>
      </c>
      <c r="TQZ8" s="30">
        <v>4.5599999999999996</v>
      </c>
      <c r="TRA8" s="30">
        <v>15.12</v>
      </c>
      <c r="TRB8" s="30">
        <v>23.72</v>
      </c>
      <c r="TRC8" s="28">
        <v>15.28</v>
      </c>
      <c r="TRD8" s="31">
        <v>22.05</v>
      </c>
      <c r="TRE8" s="26">
        <v>70</v>
      </c>
      <c r="TRF8" s="26">
        <v>528</v>
      </c>
      <c r="TRG8" s="27" t="s">
        <v>295</v>
      </c>
      <c r="TRH8" s="30">
        <v>4.5599999999999996</v>
      </c>
      <c r="TRI8" s="30">
        <v>15.12</v>
      </c>
      <c r="TRJ8" s="30">
        <v>23.72</v>
      </c>
      <c r="TRK8" s="28">
        <v>15.28</v>
      </c>
      <c r="TRL8" s="31">
        <v>22.05</v>
      </c>
      <c r="TRM8" s="26">
        <v>70</v>
      </c>
      <c r="TRN8" s="26">
        <v>528</v>
      </c>
      <c r="TRO8" s="27" t="s">
        <v>295</v>
      </c>
      <c r="TRP8" s="30">
        <v>4.5599999999999996</v>
      </c>
      <c r="TRQ8" s="30">
        <v>15.12</v>
      </c>
      <c r="TRR8" s="30">
        <v>23.72</v>
      </c>
      <c r="TRS8" s="28">
        <v>15.28</v>
      </c>
      <c r="TRT8" s="31">
        <v>22.05</v>
      </c>
      <c r="TRU8" s="26">
        <v>70</v>
      </c>
      <c r="TRV8" s="26">
        <v>528</v>
      </c>
      <c r="TRW8" s="27" t="s">
        <v>295</v>
      </c>
      <c r="TRX8" s="30">
        <v>4.5599999999999996</v>
      </c>
      <c r="TRY8" s="30">
        <v>15.12</v>
      </c>
      <c r="TRZ8" s="30">
        <v>23.72</v>
      </c>
      <c r="TSA8" s="28">
        <v>15.28</v>
      </c>
      <c r="TSB8" s="31">
        <v>22.05</v>
      </c>
      <c r="TSC8" s="26">
        <v>70</v>
      </c>
      <c r="TSD8" s="26">
        <v>528</v>
      </c>
      <c r="TSE8" s="27" t="s">
        <v>295</v>
      </c>
      <c r="TSF8" s="30">
        <v>4.5599999999999996</v>
      </c>
      <c r="TSG8" s="30">
        <v>15.12</v>
      </c>
      <c r="TSH8" s="30">
        <v>23.72</v>
      </c>
      <c r="TSI8" s="28">
        <v>15.28</v>
      </c>
      <c r="TSJ8" s="31">
        <v>22.05</v>
      </c>
      <c r="TSK8" s="26">
        <v>70</v>
      </c>
      <c r="TSL8" s="26">
        <v>528</v>
      </c>
      <c r="TSM8" s="27" t="s">
        <v>295</v>
      </c>
      <c r="TSN8" s="30">
        <v>4.5599999999999996</v>
      </c>
      <c r="TSO8" s="30">
        <v>15.12</v>
      </c>
      <c r="TSP8" s="30">
        <v>23.72</v>
      </c>
      <c r="TSQ8" s="28">
        <v>15.28</v>
      </c>
      <c r="TSR8" s="31">
        <v>22.05</v>
      </c>
      <c r="TSS8" s="26">
        <v>70</v>
      </c>
      <c r="TST8" s="26">
        <v>528</v>
      </c>
      <c r="TSU8" s="27" t="s">
        <v>295</v>
      </c>
      <c r="TSV8" s="30">
        <v>4.5599999999999996</v>
      </c>
      <c r="TSW8" s="30">
        <v>15.12</v>
      </c>
      <c r="TSX8" s="30">
        <v>23.72</v>
      </c>
      <c r="TSY8" s="28">
        <v>15.28</v>
      </c>
      <c r="TSZ8" s="31">
        <v>22.05</v>
      </c>
      <c r="TTA8" s="26">
        <v>70</v>
      </c>
      <c r="TTB8" s="26">
        <v>528</v>
      </c>
      <c r="TTC8" s="27" t="s">
        <v>295</v>
      </c>
      <c r="TTD8" s="30">
        <v>4.5599999999999996</v>
      </c>
      <c r="TTE8" s="30">
        <v>15.12</v>
      </c>
      <c r="TTF8" s="30">
        <v>23.72</v>
      </c>
      <c r="TTG8" s="28">
        <v>15.28</v>
      </c>
      <c r="TTH8" s="31">
        <v>22.05</v>
      </c>
      <c r="TTI8" s="26">
        <v>70</v>
      </c>
      <c r="TTJ8" s="26">
        <v>528</v>
      </c>
      <c r="TTK8" s="27" t="s">
        <v>295</v>
      </c>
      <c r="TTL8" s="30">
        <v>4.5599999999999996</v>
      </c>
      <c r="TTM8" s="30">
        <v>15.12</v>
      </c>
      <c r="TTN8" s="30">
        <v>23.72</v>
      </c>
      <c r="TTO8" s="28">
        <v>15.28</v>
      </c>
      <c r="TTP8" s="31">
        <v>22.05</v>
      </c>
      <c r="TTQ8" s="26">
        <v>70</v>
      </c>
      <c r="TTR8" s="26">
        <v>528</v>
      </c>
      <c r="TTS8" s="27" t="s">
        <v>295</v>
      </c>
      <c r="TTT8" s="30">
        <v>4.5599999999999996</v>
      </c>
      <c r="TTU8" s="30">
        <v>15.12</v>
      </c>
      <c r="TTV8" s="30">
        <v>23.72</v>
      </c>
      <c r="TTW8" s="28">
        <v>15.28</v>
      </c>
      <c r="TTX8" s="31">
        <v>22.05</v>
      </c>
      <c r="TTY8" s="26">
        <v>70</v>
      </c>
      <c r="TTZ8" s="26">
        <v>528</v>
      </c>
      <c r="TUA8" s="27" t="s">
        <v>295</v>
      </c>
      <c r="TUB8" s="30">
        <v>4.5599999999999996</v>
      </c>
      <c r="TUC8" s="30">
        <v>15.12</v>
      </c>
      <c r="TUD8" s="30">
        <v>23.72</v>
      </c>
      <c r="TUE8" s="28">
        <v>15.28</v>
      </c>
      <c r="TUF8" s="31">
        <v>22.05</v>
      </c>
      <c r="TUG8" s="26">
        <v>70</v>
      </c>
      <c r="TUH8" s="26">
        <v>528</v>
      </c>
      <c r="TUI8" s="27" t="s">
        <v>295</v>
      </c>
      <c r="TUJ8" s="30">
        <v>4.5599999999999996</v>
      </c>
      <c r="TUK8" s="30">
        <v>15.12</v>
      </c>
      <c r="TUL8" s="30">
        <v>23.72</v>
      </c>
      <c r="TUM8" s="28">
        <v>15.28</v>
      </c>
      <c r="TUN8" s="31">
        <v>22.05</v>
      </c>
      <c r="TUO8" s="26">
        <v>70</v>
      </c>
      <c r="TUP8" s="26">
        <v>528</v>
      </c>
      <c r="TUQ8" s="27" t="s">
        <v>295</v>
      </c>
      <c r="TUR8" s="30">
        <v>4.5599999999999996</v>
      </c>
      <c r="TUS8" s="30">
        <v>15.12</v>
      </c>
      <c r="TUT8" s="30">
        <v>23.72</v>
      </c>
      <c r="TUU8" s="28">
        <v>15.28</v>
      </c>
      <c r="TUV8" s="31">
        <v>22.05</v>
      </c>
      <c r="TUW8" s="26">
        <v>70</v>
      </c>
      <c r="TUX8" s="26">
        <v>528</v>
      </c>
      <c r="TUY8" s="27" t="s">
        <v>295</v>
      </c>
      <c r="TUZ8" s="30">
        <v>4.5599999999999996</v>
      </c>
      <c r="TVA8" s="30">
        <v>15.12</v>
      </c>
      <c r="TVB8" s="30">
        <v>23.72</v>
      </c>
      <c r="TVC8" s="28">
        <v>15.28</v>
      </c>
      <c r="TVD8" s="31">
        <v>22.05</v>
      </c>
      <c r="TVE8" s="26">
        <v>70</v>
      </c>
      <c r="TVF8" s="26">
        <v>528</v>
      </c>
      <c r="TVG8" s="27" t="s">
        <v>295</v>
      </c>
      <c r="TVH8" s="30">
        <v>4.5599999999999996</v>
      </c>
      <c r="TVI8" s="30">
        <v>15.12</v>
      </c>
      <c r="TVJ8" s="30">
        <v>23.72</v>
      </c>
      <c r="TVK8" s="28">
        <v>15.28</v>
      </c>
      <c r="TVL8" s="31">
        <v>22.05</v>
      </c>
      <c r="TVM8" s="26">
        <v>70</v>
      </c>
      <c r="TVN8" s="26">
        <v>528</v>
      </c>
      <c r="TVO8" s="27" t="s">
        <v>295</v>
      </c>
      <c r="TVP8" s="30">
        <v>4.5599999999999996</v>
      </c>
      <c r="TVQ8" s="30">
        <v>15.12</v>
      </c>
      <c r="TVR8" s="30">
        <v>23.72</v>
      </c>
      <c r="TVS8" s="28">
        <v>15.28</v>
      </c>
      <c r="TVT8" s="31">
        <v>22.05</v>
      </c>
      <c r="TVU8" s="26">
        <v>70</v>
      </c>
      <c r="TVV8" s="26">
        <v>528</v>
      </c>
      <c r="TVW8" s="27" t="s">
        <v>295</v>
      </c>
      <c r="TVX8" s="30">
        <v>4.5599999999999996</v>
      </c>
      <c r="TVY8" s="30">
        <v>15.12</v>
      </c>
      <c r="TVZ8" s="30">
        <v>23.72</v>
      </c>
      <c r="TWA8" s="28">
        <v>15.28</v>
      </c>
      <c r="TWB8" s="31">
        <v>22.05</v>
      </c>
      <c r="TWC8" s="26">
        <v>70</v>
      </c>
      <c r="TWD8" s="26">
        <v>528</v>
      </c>
      <c r="TWE8" s="27" t="s">
        <v>295</v>
      </c>
      <c r="TWF8" s="30">
        <v>4.5599999999999996</v>
      </c>
      <c r="TWG8" s="30">
        <v>15.12</v>
      </c>
      <c r="TWH8" s="30">
        <v>23.72</v>
      </c>
      <c r="TWI8" s="28">
        <v>15.28</v>
      </c>
      <c r="TWJ8" s="31">
        <v>22.05</v>
      </c>
      <c r="TWK8" s="26">
        <v>70</v>
      </c>
      <c r="TWL8" s="26">
        <v>528</v>
      </c>
      <c r="TWM8" s="27" t="s">
        <v>295</v>
      </c>
      <c r="TWN8" s="30">
        <v>4.5599999999999996</v>
      </c>
      <c r="TWO8" s="30">
        <v>15.12</v>
      </c>
      <c r="TWP8" s="30">
        <v>23.72</v>
      </c>
      <c r="TWQ8" s="28">
        <v>15.28</v>
      </c>
      <c r="TWR8" s="31">
        <v>22.05</v>
      </c>
      <c r="TWS8" s="26">
        <v>70</v>
      </c>
      <c r="TWT8" s="26">
        <v>528</v>
      </c>
      <c r="TWU8" s="27" t="s">
        <v>295</v>
      </c>
      <c r="TWV8" s="30">
        <v>4.5599999999999996</v>
      </c>
      <c r="TWW8" s="30">
        <v>15.12</v>
      </c>
      <c r="TWX8" s="30">
        <v>23.72</v>
      </c>
      <c r="TWY8" s="28">
        <v>15.28</v>
      </c>
      <c r="TWZ8" s="31">
        <v>22.05</v>
      </c>
      <c r="TXA8" s="26">
        <v>70</v>
      </c>
      <c r="TXB8" s="26">
        <v>528</v>
      </c>
      <c r="TXC8" s="27" t="s">
        <v>295</v>
      </c>
      <c r="TXD8" s="30">
        <v>4.5599999999999996</v>
      </c>
      <c r="TXE8" s="30">
        <v>15.12</v>
      </c>
      <c r="TXF8" s="30">
        <v>23.72</v>
      </c>
      <c r="TXG8" s="28">
        <v>15.28</v>
      </c>
      <c r="TXH8" s="31">
        <v>22.05</v>
      </c>
      <c r="TXI8" s="26">
        <v>70</v>
      </c>
      <c r="TXJ8" s="26">
        <v>528</v>
      </c>
      <c r="TXK8" s="27" t="s">
        <v>295</v>
      </c>
      <c r="TXL8" s="30">
        <v>4.5599999999999996</v>
      </c>
      <c r="TXM8" s="30">
        <v>15.12</v>
      </c>
      <c r="TXN8" s="30">
        <v>23.72</v>
      </c>
      <c r="TXO8" s="28">
        <v>15.28</v>
      </c>
      <c r="TXP8" s="31">
        <v>22.05</v>
      </c>
      <c r="TXQ8" s="26">
        <v>70</v>
      </c>
      <c r="TXR8" s="26">
        <v>528</v>
      </c>
      <c r="TXS8" s="27" t="s">
        <v>295</v>
      </c>
      <c r="TXT8" s="30">
        <v>4.5599999999999996</v>
      </c>
      <c r="TXU8" s="30">
        <v>15.12</v>
      </c>
      <c r="TXV8" s="30">
        <v>23.72</v>
      </c>
      <c r="TXW8" s="28">
        <v>15.28</v>
      </c>
      <c r="TXX8" s="31">
        <v>22.05</v>
      </c>
      <c r="TXY8" s="26">
        <v>70</v>
      </c>
      <c r="TXZ8" s="26">
        <v>528</v>
      </c>
      <c r="TYA8" s="27" t="s">
        <v>295</v>
      </c>
      <c r="TYB8" s="30">
        <v>4.5599999999999996</v>
      </c>
      <c r="TYC8" s="30">
        <v>15.12</v>
      </c>
      <c r="TYD8" s="30">
        <v>23.72</v>
      </c>
      <c r="TYE8" s="28">
        <v>15.28</v>
      </c>
      <c r="TYF8" s="31">
        <v>22.05</v>
      </c>
      <c r="TYG8" s="26">
        <v>70</v>
      </c>
      <c r="TYH8" s="26">
        <v>528</v>
      </c>
      <c r="TYI8" s="27" t="s">
        <v>295</v>
      </c>
      <c r="TYJ8" s="30">
        <v>4.5599999999999996</v>
      </c>
      <c r="TYK8" s="30">
        <v>15.12</v>
      </c>
      <c r="TYL8" s="30">
        <v>23.72</v>
      </c>
      <c r="TYM8" s="28">
        <v>15.28</v>
      </c>
      <c r="TYN8" s="31">
        <v>22.05</v>
      </c>
      <c r="TYO8" s="26">
        <v>70</v>
      </c>
      <c r="TYP8" s="26">
        <v>528</v>
      </c>
      <c r="TYQ8" s="27" t="s">
        <v>295</v>
      </c>
      <c r="TYR8" s="30">
        <v>4.5599999999999996</v>
      </c>
      <c r="TYS8" s="30">
        <v>15.12</v>
      </c>
      <c r="TYT8" s="30">
        <v>23.72</v>
      </c>
      <c r="TYU8" s="28">
        <v>15.28</v>
      </c>
      <c r="TYV8" s="31">
        <v>22.05</v>
      </c>
      <c r="TYW8" s="26">
        <v>70</v>
      </c>
      <c r="TYX8" s="26">
        <v>528</v>
      </c>
      <c r="TYY8" s="27" t="s">
        <v>295</v>
      </c>
      <c r="TYZ8" s="30">
        <v>4.5599999999999996</v>
      </c>
      <c r="TZA8" s="30">
        <v>15.12</v>
      </c>
      <c r="TZB8" s="30">
        <v>23.72</v>
      </c>
      <c r="TZC8" s="28">
        <v>15.28</v>
      </c>
      <c r="TZD8" s="31">
        <v>22.05</v>
      </c>
      <c r="TZE8" s="26">
        <v>70</v>
      </c>
      <c r="TZF8" s="26">
        <v>528</v>
      </c>
      <c r="TZG8" s="27" t="s">
        <v>295</v>
      </c>
      <c r="TZH8" s="30">
        <v>4.5599999999999996</v>
      </c>
      <c r="TZI8" s="30">
        <v>15.12</v>
      </c>
      <c r="TZJ8" s="30">
        <v>23.72</v>
      </c>
      <c r="TZK8" s="28">
        <v>15.28</v>
      </c>
      <c r="TZL8" s="31">
        <v>22.05</v>
      </c>
      <c r="TZM8" s="26">
        <v>70</v>
      </c>
      <c r="TZN8" s="26">
        <v>528</v>
      </c>
      <c r="TZO8" s="27" t="s">
        <v>295</v>
      </c>
      <c r="TZP8" s="30">
        <v>4.5599999999999996</v>
      </c>
      <c r="TZQ8" s="30">
        <v>15.12</v>
      </c>
      <c r="TZR8" s="30">
        <v>23.72</v>
      </c>
      <c r="TZS8" s="28">
        <v>15.28</v>
      </c>
      <c r="TZT8" s="31">
        <v>22.05</v>
      </c>
      <c r="TZU8" s="26">
        <v>70</v>
      </c>
      <c r="TZV8" s="26">
        <v>528</v>
      </c>
      <c r="TZW8" s="27" t="s">
        <v>295</v>
      </c>
      <c r="TZX8" s="30">
        <v>4.5599999999999996</v>
      </c>
      <c r="TZY8" s="30">
        <v>15.12</v>
      </c>
      <c r="TZZ8" s="30">
        <v>23.72</v>
      </c>
      <c r="UAA8" s="28">
        <v>15.28</v>
      </c>
      <c r="UAB8" s="31">
        <v>22.05</v>
      </c>
      <c r="UAC8" s="26">
        <v>70</v>
      </c>
      <c r="UAD8" s="26">
        <v>528</v>
      </c>
      <c r="UAE8" s="27" t="s">
        <v>295</v>
      </c>
      <c r="UAF8" s="30">
        <v>4.5599999999999996</v>
      </c>
      <c r="UAG8" s="30">
        <v>15.12</v>
      </c>
      <c r="UAH8" s="30">
        <v>23.72</v>
      </c>
      <c r="UAI8" s="28">
        <v>15.28</v>
      </c>
      <c r="UAJ8" s="31">
        <v>22.05</v>
      </c>
      <c r="UAK8" s="26">
        <v>70</v>
      </c>
      <c r="UAL8" s="26">
        <v>528</v>
      </c>
      <c r="UAM8" s="27" t="s">
        <v>295</v>
      </c>
      <c r="UAN8" s="30">
        <v>4.5599999999999996</v>
      </c>
      <c r="UAO8" s="30">
        <v>15.12</v>
      </c>
      <c r="UAP8" s="30">
        <v>23.72</v>
      </c>
      <c r="UAQ8" s="28">
        <v>15.28</v>
      </c>
      <c r="UAR8" s="31">
        <v>22.05</v>
      </c>
      <c r="UAS8" s="26">
        <v>70</v>
      </c>
      <c r="UAT8" s="26">
        <v>528</v>
      </c>
      <c r="UAU8" s="27" t="s">
        <v>295</v>
      </c>
      <c r="UAV8" s="30">
        <v>4.5599999999999996</v>
      </c>
      <c r="UAW8" s="30">
        <v>15.12</v>
      </c>
      <c r="UAX8" s="30">
        <v>23.72</v>
      </c>
      <c r="UAY8" s="28">
        <v>15.28</v>
      </c>
      <c r="UAZ8" s="31">
        <v>22.05</v>
      </c>
      <c r="UBA8" s="26">
        <v>70</v>
      </c>
      <c r="UBB8" s="26">
        <v>528</v>
      </c>
      <c r="UBC8" s="27" t="s">
        <v>295</v>
      </c>
      <c r="UBD8" s="30">
        <v>4.5599999999999996</v>
      </c>
      <c r="UBE8" s="30">
        <v>15.12</v>
      </c>
      <c r="UBF8" s="30">
        <v>23.72</v>
      </c>
      <c r="UBG8" s="28">
        <v>15.28</v>
      </c>
      <c r="UBH8" s="31">
        <v>22.05</v>
      </c>
      <c r="UBI8" s="26">
        <v>70</v>
      </c>
      <c r="UBJ8" s="26">
        <v>528</v>
      </c>
      <c r="UBK8" s="27" t="s">
        <v>295</v>
      </c>
      <c r="UBL8" s="30">
        <v>4.5599999999999996</v>
      </c>
      <c r="UBM8" s="30">
        <v>15.12</v>
      </c>
      <c r="UBN8" s="30">
        <v>23.72</v>
      </c>
      <c r="UBO8" s="28">
        <v>15.28</v>
      </c>
      <c r="UBP8" s="31">
        <v>22.05</v>
      </c>
      <c r="UBQ8" s="26">
        <v>70</v>
      </c>
      <c r="UBR8" s="26">
        <v>528</v>
      </c>
      <c r="UBS8" s="27" t="s">
        <v>295</v>
      </c>
      <c r="UBT8" s="30">
        <v>4.5599999999999996</v>
      </c>
      <c r="UBU8" s="30">
        <v>15.12</v>
      </c>
      <c r="UBV8" s="30">
        <v>23.72</v>
      </c>
      <c r="UBW8" s="28">
        <v>15.28</v>
      </c>
      <c r="UBX8" s="31">
        <v>22.05</v>
      </c>
      <c r="UBY8" s="26">
        <v>70</v>
      </c>
      <c r="UBZ8" s="26">
        <v>528</v>
      </c>
      <c r="UCA8" s="27" t="s">
        <v>295</v>
      </c>
      <c r="UCB8" s="30">
        <v>4.5599999999999996</v>
      </c>
      <c r="UCC8" s="30">
        <v>15.12</v>
      </c>
      <c r="UCD8" s="30">
        <v>23.72</v>
      </c>
      <c r="UCE8" s="28">
        <v>15.28</v>
      </c>
      <c r="UCF8" s="31">
        <v>22.05</v>
      </c>
      <c r="UCG8" s="26">
        <v>70</v>
      </c>
      <c r="UCH8" s="26">
        <v>528</v>
      </c>
      <c r="UCI8" s="27" t="s">
        <v>295</v>
      </c>
      <c r="UCJ8" s="30">
        <v>4.5599999999999996</v>
      </c>
      <c r="UCK8" s="30">
        <v>15.12</v>
      </c>
      <c r="UCL8" s="30">
        <v>23.72</v>
      </c>
      <c r="UCM8" s="28">
        <v>15.28</v>
      </c>
      <c r="UCN8" s="31">
        <v>22.05</v>
      </c>
      <c r="UCO8" s="26">
        <v>70</v>
      </c>
      <c r="UCP8" s="26">
        <v>528</v>
      </c>
      <c r="UCQ8" s="27" t="s">
        <v>295</v>
      </c>
      <c r="UCR8" s="30">
        <v>4.5599999999999996</v>
      </c>
      <c r="UCS8" s="30">
        <v>15.12</v>
      </c>
      <c r="UCT8" s="30">
        <v>23.72</v>
      </c>
      <c r="UCU8" s="28">
        <v>15.28</v>
      </c>
      <c r="UCV8" s="31">
        <v>22.05</v>
      </c>
      <c r="UCW8" s="26">
        <v>70</v>
      </c>
      <c r="UCX8" s="26">
        <v>528</v>
      </c>
      <c r="UCY8" s="27" t="s">
        <v>295</v>
      </c>
      <c r="UCZ8" s="30">
        <v>4.5599999999999996</v>
      </c>
      <c r="UDA8" s="30">
        <v>15.12</v>
      </c>
      <c r="UDB8" s="30">
        <v>23.72</v>
      </c>
      <c r="UDC8" s="28">
        <v>15.28</v>
      </c>
      <c r="UDD8" s="31">
        <v>22.05</v>
      </c>
      <c r="UDE8" s="26">
        <v>70</v>
      </c>
      <c r="UDF8" s="26">
        <v>528</v>
      </c>
      <c r="UDG8" s="27" t="s">
        <v>295</v>
      </c>
      <c r="UDH8" s="30">
        <v>4.5599999999999996</v>
      </c>
      <c r="UDI8" s="30">
        <v>15.12</v>
      </c>
      <c r="UDJ8" s="30">
        <v>23.72</v>
      </c>
      <c r="UDK8" s="28">
        <v>15.28</v>
      </c>
      <c r="UDL8" s="31">
        <v>22.05</v>
      </c>
      <c r="UDM8" s="26">
        <v>70</v>
      </c>
      <c r="UDN8" s="26">
        <v>528</v>
      </c>
      <c r="UDO8" s="27" t="s">
        <v>295</v>
      </c>
      <c r="UDP8" s="30">
        <v>4.5599999999999996</v>
      </c>
      <c r="UDQ8" s="30">
        <v>15.12</v>
      </c>
      <c r="UDR8" s="30">
        <v>23.72</v>
      </c>
      <c r="UDS8" s="28">
        <v>15.28</v>
      </c>
      <c r="UDT8" s="31">
        <v>22.05</v>
      </c>
      <c r="UDU8" s="26">
        <v>70</v>
      </c>
      <c r="UDV8" s="26">
        <v>528</v>
      </c>
      <c r="UDW8" s="27" t="s">
        <v>295</v>
      </c>
      <c r="UDX8" s="30">
        <v>4.5599999999999996</v>
      </c>
      <c r="UDY8" s="30">
        <v>15.12</v>
      </c>
      <c r="UDZ8" s="30">
        <v>23.72</v>
      </c>
      <c r="UEA8" s="28">
        <v>15.28</v>
      </c>
      <c r="UEB8" s="31">
        <v>22.05</v>
      </c>
      <c r="UEC8" s="26">
        <v>70</v>
      </c>
      <c r="UED8" s="26">
        <v>528</v>
      </c>
      <c r="UEE8" s="27" t="s">
        <v>295</v>
      </c>
      <c r="UEF8" s="30">
        <v>4.5599999999999996</v>
      </c>
      <c r="UEG8" s="30">
        <v>15.12</v>
      </c>
      <c r="UEH8" s="30">
        <v>23.72</v>
      </c>
      <c r="UEI8" s="28">
        <v>15.28</v>
      </c>
      <c r="UEJ8" s="31">
        <v>22.05</v>
      </c>
      <c r="UEK8" s="26">
        <v>70</v>
      </c>
      <c r="UEL8" s="26">
        <v>528</v>
      </c>
      <c r="UEM8" s="27" t="s">
        <v>295</v>
      </c>
      <c r="UEN8" s="30">
        <v>4.5599999999999996</v>
      </c>
      <c r="UEO8" s="30">
        <v>15.12</v>
      </c>
      <c r="UEP8" s="30">
        <v>23.72</v>
      </c>
      <c r="UEQ8" s="28">
        <v>15.28</v>
      </c>
      <c r="UER8" s="31">
        <v>22.05</v>
      </c>
      <c r="UES8" s="26">
        <v>70</v>
      </c>
      <c r="UET8" s="26">
        <v>528</v>
      </c>
      <c r="UEU8" s="27" t="s">
        <v>295</v>
      </c>
      <c r="UEV8" s="30">
        <v>4.5599999999999996</v>
      </c>
      <c r="UEW8" s="30">
        <v>15.12</v>
      </c>
      <c r="UEX8" s="30">
        <v>23.72</v>
      </c>
      <c r="UEY8" s="28">
        <v>15.28</v>
      </c>
      <c r="UEZ8" s="31">
        <v>22.05</v>
      </c>
      <c r="UFA8" s="26">
        <v>70</v>
      </c>
      <c r="UFB8" s="26">
        <v>528</v>
      </c>
      <c r="UFC8" s="27" t="s">
        <v>295</v>
      </c>
      <c r="UFD8" s="30">
        <v>4.5599999999999996</v>
      </c>
      <c r="UFE8" s="30">
        <v>15.12</v>
      </c>
      <c r="UFF8" s="30">
        <v>23.72</v>
      </c>
      <c r="UFG8" s="28">
        <v>15.28</v>
      </c>
      <c r="UFH8" s="31">
        <v>22.05</v>
      </c>
      <c r="UFI8" s="26">
        <v>70</v>
      </c>
      <c r="UFJ8" s="26">
        <v>528</v>
      </c>
      <c r="UFK8" s="27" t="s">
        <v>295</v>
      </c>
      <c r="UFL8" s="30">
        <v>4.5599999999999996</v>
      </c>
      <c r="UFM8" s="30">
        <v>15.12</v>
      </c>
      <c r="UFN8" s="30">
        <v>23.72</v>
      </c>
      <c r="UFO8" s="28">
        <v>15.28</v>
      </c>
      <c r="UFP8" s="31">
        <v>22.05</v>
      </c>
      <c r="UFQ8" s="26">
        <v>70</v>
      </c>
      <c r="UFR8" s="26">
        <v>528</v>
      </c>
      <c r="UFS8" s="27" t="s">
        <v>295</v>
      </c>
      <c r="UFT8" s="30">
        <v>4.5599999999999996</v>
      </c>
      <c r="UFU8" s="30">
        <v>15.12</v>
      </c>
      <c r="UFV8" s="30">
        <v>23.72</v>
      </c>
      <c r="UFW8" s="28">
        <v>15.28</v>
      </c>
      <c r="UFX8" s="31">
        <v>22.05</v>
      </c>
      <c r="UFY8" s="26">
        <v>70</v>
      </c>
      <c r="UFZ8" s="26">
        <v>528</v>
      </c>
      <c r="UGA8" s="27" t="s">
        <v>295</v>
      </c>
      <c r="UGB8" s="30">
        <v>4.5599999999999996</v>
      </c>
      <c r="UGC8" s="30">
        <v>15.12</v>
      </c>
      <c r="UGD8" s="30">
        <v>23.72</v>
      </c>
      <c r="UGE8" s="28">
        <v>15.28</v>
      </c>
      <c r="UGF8" s="31">
        <v>22.05</v>
      </c>
      <c r="UGG8" s="26">
        <v>70</v>
      </c>
      <c r="UGH8" s="26">
        <v>528</v>
      </c>
      <c r="UGI8" s="27" t="s">
        <v>295</v>
      </c>
      <c r="UGJ8" s="30">
        <v>4.5599999999999996</v>
      </c>
      <c r="UGK8" s="30">
        <v>15.12</v>
      </c>
      <c r="UGL8" s="30">
        <v>23.72</v>
      </c>
      <c r="UGM8" s="28">
        <v>15.28</v>
      </c>
      <c r="UGN8" s="31">
        <v>22.05</v>
      </c>
      <c r="UGO8" s="26">
        <v>70</v>
      </c>
      <c r="UGP8" s="26">
        <v>528</v>
      </c>
      <c r="UGQ8" s="27" t="s">
        <v>295</v>
      </c>
      <c r="UGR8" s="30">
        <v>4.5599999999999996</v>
      </c>
      <c r="UGS8" s="30">
        <v>15.12</v>
      </c>
      <c r="UGT8" s="30">
        <v>23.72</v>
      </c>
      <c r="UGU8" s="28">
        <v>15.28</v>
      </c>
      <c r="UGV8" s="31">
        <v>22.05</v>
      </c>
      <c r="UGW8" s="26">
        <v>70</v>
      </c>
      <c r="UGX8" s="26">
        <v>528</v>
      </c>
      <c r="UGY8" s="27" t="s">
        <v>295</v>
      </c>
      <c r="UGZ8" s="30">
        <v>4.5599999999999996</v>
      </c>
      <c r="UHA8" s="30">
        <v>15.12</v>
      </c>
      <c r="UHB8" s="30">
        <v>23.72</v>
      </c>
      <c r="UHC8" s="28">
        <v>15.28</v>
      </c>
      <c r="UHD8" s="31">
        <v>22.05</v>
      </c>
      <c r="UHE8" s="26">
        <v>70</v>
      </c>
      <c r="UHF8" s="26">
        <v>528</v>
      </c>
      <c r="UHG8" s="27" t="s">
        <v>295</v>
      </c>
      <c r="UHH8" s="30">
        <v>4.5599999999999996</v>
      </c>
      <c r="UHI8" s="30">
        <v>15.12</v>
      </c>
      <c r="UHJ8" s="30">
        <v>23.72</v>
      </c>
      <c r="UHK8" s="28">
        <v>15.28</v>
      </c>
      <c r="UHL8" s="31">
        <v>22.05</v>
      </c>
      <c r="UHM8" s="26">
        <v>70</v>
      </c>
      <c r="UHN8" s="26">
        <v>528</v>
      </c>
      <c r="UHO8" s="27" t="s">
        <v>295</v>
      </c>
      <c r="UHP8" s="30">
        <v>4.5599999999999996</v>
      </c>
      <c r="UHQ8" s="30">
        <v>15.12</v>
      </c>
      <c r="UHR8" s="30">
        <v>23.72</v>
      </c>
      <c r="UHS8" s="28">
        <v>15.28</v>
      </c>
      <c r="UHT8" s="31">
        <v>22.05</v>
      </c>
      <c r="UHU8" s="26">
        <v>70</v>
      </c>
      <c r="UHV8" s="26">
        <v>528</v>
      </c>
      <c r="UHW8" s="27" t="s">
        <v>295</v>
      </c>
      <c r="UHX8" s="30">
        <v>4.5599999999999996</v>
      </c>
      <c r="UHY8" s="30">
        <v>15.12</v>
      </c>
      <c r="UHZ8" s="30">
        <v>23.72</v>
      </c>
      <c r="UIA8" s="28">
        <v>15.28</v>
      </c>
      <c r="UIB8" s="31">
        <v>22.05</v>
      </c>
      <c r="UIC8" s="26">
        <v>70</v>
      </c>
      <c r="UID8" s="26">
        <v>528</v>
      </c>
      <c r="UIE8" s="27" t="s">
        <v>295</v>
      </c>
      <c r="UIF8" s="30">
        <v>4.5599999999999996</v>
      </c>
      <c r="UIG8" s="30">
        <v>15.12</v>
      </c>
      <c r="UIH8" s="30">
        <v>23.72</v>
      </c>
      <c r="UII8" s="28">
        <v>15.28</v>
      </c>
      <c r="UIJ8" s="31">
        <v>22.05</v>
      </c>
      <c r="UIK8" s="26">
        <v>70</v>
      </c>
      <c r="UIL8" s="26">
        <v>528</v>
      </c>
      <c r="UIM8" s="27" t="s">
        <v>295</v>
      </c>
      <c r="UIN8" s="30">
        <v>4.5599999999999996</v>
      </c>
      <c r="UIO8" s="30">
        <v>15.12</v>
      </c>
      <c r="UIP8" s="30">
        <v>23.72</v>
      </c>
      <c r="UIQ8" s="28">
        <v>15.28</v>
      </c>
      <c r="UIR8" s="31">
        <v>22.05</v>
      </c>
      <c r="UIS8" s="26">
        <v>70</v>
      </c>
      <c r="UIT8" s="26">
        <v>528</v>
      </c>
      <c r="UIU8" s="27" t="s">
        <v>295</v>
      </c>
      <c r="UIV8" s="30">
        <v>4.5599999999999996</v>
      </c>
      <c r="UIW8" s="30">
        <v>15.12</v>
      </c>
      <c r="UIX8" s="30">
        <v>23.72</v>
      </c>
      <c r="UIY8" s="28">
        <v>15.28</v>
      </c>
      <c r="UIZ8" s="31">
        <v>22.05</v>
      </c>
      <c r="UJA8" s="26">
        <v>70</v>
      </c>
      <c r="UJB8" s="26">
        <v>528</v>
      </c>
      <c r="UJC8" s="27" t="s">
        <v>295</v>
      </c>
      <c r="UJD8" s="30">
        <v>4.5599999999999996</v>
      </c>
      <c r="UJE8" s="30">
        <v>15.12</v>
      </c>
      <c r="UJF8" s="30">
        <v>23.72</v>
      </c>
      <c r="UJG8" s="28">
        <v>15.28</v>
      </c>
      <c r="UJH8" s="31">
        <v>22.05</v>
      </c>
      <c r="UJI8" s="26">
        <v>70</v>
      </c>
      <c r="UJJ8" s="26">
        <v>528</v>
      </c>
      <c r="UJK8" s="27" t="s">
        <v>295</v>
      </c>
      <c r="UJL8" s="30">
        <v>4.5599999999999996</v>
      </c>
      <c r="UJM8" s="30">
        <v>15.12</v>
      </c>
      <c r="UJN8" s="30">
        <v>23.72</v>
      </c>
      <c r="UJO8" s="28">
        <v>15.28</v>
      </c>
      <c r="UJP8" s="31">
        <v>22.05</v>
      </c>
      <c r="UJQ8" s="26">
        <v>70</v>
      </c>
      <c r="UJR8" s="26">
        <v>528</v>
      </c>
      <c r="UJS8" s="27" t="s">
        <v>295</v>
      </c>
      <c r="UJT8" s="30">
        <v>4.5599999999999996</v>
      </c>
      <c r="UJU8" s="30">
        <v>15.12</v>
      </c>
      <c r="UJV8" s="30">
        <v>23.72</v>
      </c>
      <c r="UJW8" s="28">
        <v>15.28</v>
      </c>
      <c r="UJX8" s="31">
        <v>22.05</v>
      </c>
      <c r="UJY8" s="26">
        <v>70</v>
      </c>
      <c r="UJZ8" s="26">
        <v>528</v>
      </c>
      <c r="UKA8" s="27" t="s">
        <v>295</v>
      </c>
      <c r="UKB8" s="30">
        <v>4.5599999999999996</v>
      </c>
      <c r="UKC8" s="30">
        <v>15.12</v>
      </c>
      <c r="UKD8" s="30">
        <v>23.72</v>
      </c>
      <c r="UKE8" s="28">
        <v>15.28</v>
      </c>
      <c r="UKF8" s="31">
        <v>22.05</v>
      </c>
      <c r="UKG8" s="26">
        <v>70</v>
      </c>
      <c r="UKH8" s="26">
        <v>528</v>
      </c>
      <c r="UKI8" s="27" t="s">
        <v>295</v>
      </c>
      <c r="UKJ8" s="30">
        <v>4.5599999999999996</v>
      </c>
      <c r="UKK8" s="30">
        <v>15.12</v>
      </c>
      <c r="UKL8" s="30">
        <v>23.72</v>
      </c>
      <c r="UKM8" s="28">
        <v>15.28</v>
      </c>
      <c r="UKN8" s="31">
        <v>22.05</v>
      </c>
      <c r="UKO8" s="26">
        <v>70</v>
      </c>
      <c r="UKP8" s="26">
        <v>528</v>
      </c>
      <c r="UKQ8" s="27" t="s">
        <v>295</v>
      </c>
      <c r="UKR8" s="30">
        <v>4.5599999999999996</v>
      </c>
      <c r="UKS8" s="30">
        <v>15.12</v>
      </c>
      <c r="UKT8" s="30">
        <v>23.72</v>
      </c>
      <c r="UKU8" s="28">
        <v>15.28</v>
      </c>
      <c r="UKV8" s="31">
        <v>22.05</v>
      </c>
      <c r="UKW8" s="26">
        <v>70</v>
      </c>
      <c r="UKX8" s="26">
        <v>528</v>
      </c>
      <c r="UKY8" s="27" t="s">
        <v>295</v>
      </c>
      <c r="UKZ8" s="30">
        <v>4.5599999999999996</v>
      </c>
      <c r="ULA8" s="30">
        <v>15.12</v>
      </c>
      <c r="ULB8" s="30">
        <v>23.72</v>
      </c>
      <c r="ULC8" s="28">
        <v>15.28</v>
      </c>
      <c r="ULD8" s="31">
        <v>22.05</v>
      </c>
      <c r="ULE8" s="26">
        <v>70</v>
      </c>
      <c r="ULF8" s="26">
        <v>528</v>
      </c>
      <c r="ULG8" s="27" t="s">
        <v>295</v>
      </c>
      <c r="ULH8" s="30">
        <v>4.5599999999999996</v>
      </c>
      <c r="ULI8" s="30">
        <v>15.12</v>
      </c>
      <c r="ULJ8" s="30">
        <v>23.72</v>
      </c>
      <c r="ULK8" s="28">
        <v>15.28</v>
      </c>
      <c r="ULL8" s="31">
        <v>22.05</v>
      </c>
      <c r="ULM8" s="26">
        <v>70</v>
      </c>
      <c r="ULN8" s="26">
        <v>528</v>
      </c>
      <c r="ULO8" s="27" t="s">
        <v>295</v>
      </c>
      <c r="ULP8" s="30">
        <v>4.5599999999999996</v>
      </c>
      <c r="ULQ8" s="30">
        <v>15.12</v>
      </c>
      <c r="ULR8" s="30">
        <v>23.72</v>
      </c>
      <c r="ULS8" s="28">
        <v>15.28</v>
      </c>
      <c r="ULT8" s="31">
        <v>22.05</v>
      </c>
      <c r="ULU8" s="26">
        <v>70</v>
      </c>
      <c r="ULV8" s="26">
        <v>528</v>
      </c>
      <c r="ULW8" s="27" t="s">
        <v>295</v>
      </c>
      <c r="ULX8" s="30">
        <v>4.5599999999999996</v>
      </c>
      <c r="ULY8" s="30">
        <v>15.12</v>
      </c>
      <c r="ULZ8" s="30">
        <v>23.72</v>
      </c>
      <c r="UMA8" s="28">
        <v>15.28</v>
      </c>
      <c r="UMB8" s="31">
        <v>22.05</v>
      </c>
      <c r="UMC8" s="26">
        <v>70</v>
      </c>
      <c r="UMD8" s="26">
        <v>528</v>
      </c>
      <c r="UME8" s="27" t="s">
        <v>295</v>
      </c>
      <c r="UMF8" s="30">
        <v>4.5599999999999996</v>
      </c>
      <c r="UMG8" s="30">
        <v>15.12</v>
      </c>
      <c r="UMH8" s="30">
        <v>23.72</v>
      </c>
      <c r="UMI8" s="28">
        <v>15.28</v>
      </c>
      <c r="UMJ8" s="31">
        <v>22.05</v>
      </c>
      <c r="UMK8" s="26">
        <v>70</v>
      </c>
      <c r="UML8" s="26">
        <v>528</v>
      </c>
      <c r="UMM8" s="27" t="s">
        <v>295</v>
      </c>
      <c r="UMN8" s="30">
        <v>4.5599999999999996</v>
      </c>
      <c r="UMO8" s="30">
        <v>15.12</v>
      </c>
      <c r="UMP8" s="30">
        <v>23.72</v>
      </c>
      <c r="UMQ8" s="28">
        <v>15.28</v>
      </c>
      <c r="UMR8" s="31">
        <v>22.05</v>
      </c>
      <c r="UMS8" s="26">
        <v>70</v>
      </c>
      <c r="UMT8" s="26">
        <v>528</v>
      </c>
      <c r="UMU8" s="27" t="s">
        <v>295</v>
      </c>
      <c r="UMV8" s="30">
        <v>4.5599999999999996</v>
      </c>
      <c r="UMW8" s="30">
        <v>15.12</v>
      </c>
      <c r="UMX8" s="30">
        <v>23.72</v>
      </c>
      <c r="UMY8" s="28">
        <v>15.28</v>
      </c>
      <c r="UMZ8" s="31">
        <v>22.05</v>
      </c>
      <c r="UNA8" s="26">
        <v>70</v>
      </c>
      <c r="UNB8" s="26">
        <v>528</v>
      </c>
      <c r="UNC8" s="27" t="s">
        <v>295</v>
      </c>
      <c r="UND8" s="30">
        <v>4.5599999999999996</v>
      </c>
      <c r="UNE8" s="30">
        <v>15.12</v>
      </c>
      <c r="UNF8" s="30">
        <v>23.72</v>
      </c>
      <c r="UNG8" s="28">
        <v>15.28</v>
      </c>
      <c r="UNH8" s="31">
        <v>22.05</v>
      </c>
      <c r="UNI8" s="26">
        <v>70</v>
      </c>
      <c r="UNJ8" s="26">
        <v>528</v>
      </c>
      <c r="UNK8" s="27" t="s">
        <v>295</v>
      </c>
      <c r="UNL8" s="30">
        <v>4.5599999999999996</v>
      </c>
      <c r="UNM8" s="30">
        <v>15.12</v>
      </c>
      <c r="UNN8" s="30">
        <v>23.72</v>
      </c>
      <c r="UNO8" s="28">
        <v>15.28</v>
      </c>
      <c r="UNP8" s="31">
        <v>22.05</v>
      </c>
      <c r="UNQ8" s="26">
        <v>70</v>
      </c>
      <c r="UNR8" s="26">
        <v>528</v>
      </c>
      <c r="UNS8" s="27" t="s">
        <v>295</v>
      </c>
      <c r="UNT8" s="30">
        <v>4.5599999999999996</v>
      </c>
      <c r="UNU8" s="30">
        <v>15.12</v>
      </c>
      <c r="UNV8" s="30">
        <v>23.72</v>
      </c>
      <c r="UNW8" s="28">
        <v>15.28</v>
      </c>
      <c r="UNX8" s="31">
        <v>22.05</v>
      </c>
      <c r="UNY8" s="26">
        <v>70</v>
      </c>
      <c r="UNZ8" s="26">
        <v>528</v>
      </c>
      <c r="UOA8" s="27" t="s">
        <v>295</v>
      </c>
      <c r="UOB8" s="30">
        <v>4.5599999999999996</v>
      </c>
      <c r="UOC8" s="30">
        <v>15.12</v>
      </c>
      <c r="UOD8" s="30">
        <v>23.72</v>
      </c>
      <c r="UOE8" s="28">
        <v>15.28</v>
      </c>
      <c r="UOF8" s="31">
        <v>22.05</v>
      </c>
      <c r="UOG8" s="26">
        <v>70</v>
      </c>
      <c r="UOH8" s="26">
        <v>528</v>
      </c>
      <c r="UOI8" s="27" t="s">
        <v>295</v>
      </c>
      <c r="UOJ8" s="30">
        <v>4.5599999999999996</v>
      </c>
      <c r="UOK8" s="30">
        <v>15.12</v>
      </c>
      <c r="UOL8" s="30">
        <v>23.72</v>
      </c>
      <c r="UOM8" s="28">
        <v>15.28</v>
      </c>
      <c r="UON8" s="31">
        <v>22.05</v>
      </c>
      <c r="UOO8" s="26">
        <v>70</v>
      </c>
      <c r="UOP8" s="26">
        <v>528</v>
      </c>
      <c r="UOQ8" s="27" t="s">
        <v>295</v>
      </c>
      <c r="UOR8" s="30">
        <v>4.5599999999999996</v>
      </c>
      <c r="UOS8" s="30">
        <v>15.12</v>
      </c>
      <c r="UOT8" s="30">
        <v>23.72</v>
      </c>
      <c r="UOU8" s="28">
        <v>15.28</v>
      </c>
      <c r="UOV8" s="31">
        <v>22.05</v>
      </c>
      <c r="UOW8" s="26">
        <v>70</v>
      </c>
      <c r="UOX8" s="26">
        <v>528</v>
      </c>
      <c r="UOY8" s="27" t="s">
        <v>295</v>
      </c>
      <c r="UOZ8" s="30">
        <v>4.5599999999999996</v>
      </c>
      <c r="UPA8" s="30">
        <v>15.12</v>
      </c>
      <c r="UPB8" s="30">
        <v>23.72</v>
      </c>
      <c r="UPC8" s="28">
        <v>15.28</v>
      </c>
      <c r="UPD8" s="31">
        <v>22.05</v>
      </c>
      <c r="UPE8" s="26">
        <v>70</v>
      </c>
      <c r="UPF8" s="26">
        <v>528</v>
      </c>
      <c r="UPG8" s="27" t="s">
        <v>295</v>
      </c>
      <c r="UPH8" s="30">
        <v>4.5599999999999996</v>
      </c>
      <c r="UPI8" s="30">
        <v>15.12</v>
      </c>
      <c r="UPJ8" s="30">
        <v>23.72</v>
      </c>
      <c r="UPK8" s="28">
        <v>15.28</v>
      </c>
      <c r="UPL8" s="31">
        <v>22.05</v>
      </c>
      <c r="UPM8" s="26">
        <v>70</v>
      </c>
      <c r="UPN8" s="26">
        <v>528</v>
      </c>
      <c r="UPO8" s="27" t="s">
        <v>295</v>
      </c>
      <c r="UPP8" s="30">
        <v>4.5599999999999996</v>
      </c>
      <c r="UPQ8" s="30">
        <v>15.12</v>
      </c>
      <c r="UPR8" s="30">
        <v>23.72</v>
      </c>
      <c r="UPS8" s="28">
        <v>15.28</v>
      </c>
      <c r="UPT8" s="31">
        <v>22.05</v>
      </c>
      <c r="UPU8" s="26">
        <v>70</v>
      </c>
      <c r="UPV8" s="26">
        <v>528</v>
      </c>
      <c r="UPW8" s="27" t="s">
        <v>295</v>
      </c>
      <c r="UPX8" s="30">
        <v>4.5599999999999996</v>
      </c>
      <c r="UPY8" s="30">
        <v>15.12</v>
      </c>
      <c r="UPZ8" s="30">
        <v>23.72</v>
      </c>
      <c r="UQA8" s="28">
        <v>15.28</v>
      </c>
      <c r="UQB8" s="31">
        <v>22.05</v>
      </c>
      <c r="UQC8" s="26">
        <v>70</v>
      </c>
      <c r="UQD8" s="26">
        <v>528</v>
      </c>
      <c r="UQE8" s="27" t="s">
        <v>295</v>
      </c>
      <c r="UQF8" s="30">
        <v>4.5599999999999996</v>
      </c>
      <c r="UQG8" s="30">
        <v>15.12</v>
      </c>
      <c r="UQH8" s="30">
        <v>23.72</v>
      </c>
      <c r="UQI8" s="28">
        <v>15.28</v>
      </c>
      <c r="UQJ8" s="31">
        <v>22.05</v>
      </c>
      <c r="UQK8" s="26">
        <v>70</v>
      </c>
      <c r="UQL8" s="26">
        <v>528</v>
      </c>
      <c r="UQM8" s="27" t="s">
        <v>295</v>
      </c>
      <c r="UQN8" s="30">
        <v>4.5599999999999996</v>
      </c>
      <c r="UQO8" s="30">
        <v>15.12</v>
      </c>
      <c r="UQP8" s="30">
        <v>23.72</v>
      </c>
      <c r="UQQ8" s="28">
        <v>15.28</v>
      </c>
      <c r="UQR8" s="31">
        <v>22.05</v>
      </c>
      <c r="UQS8" s="26">
        <v>70</v>
      </c>
      <c r="UQT8" s="26">
        <v>528</v>
      </c>
      <c r="UQU8" s="27" t="s">
        <v>295</v>
      </c>
      <c r="UQV8" s="30">
        <v>4.5599999999999996</v>
      </c>
      <c r="UQW8" s="30">
        <v>15.12</v>
      </c>
      <c r="UQX8" s="30">
        <v>23.72</v>
      </c>
      <c r="UQY8" s="28">
        <v>15.28</v>
      </c>
      <c r="UQZ8" s="31">
        <v>22.05</v>
      </c>
      <c r="URA8" s="26">
        <v>70</v>
      </c>
      <c r="URB8" s="26">
        <v>528</v>
      </c>
      <c r="URC8" s="27" t="s">
        <v>295</v>
      </c>
      <c r="URD8" s="30">
        <v>4.5599999999999996</v>
      </c>
      <c r="URE8" s="30">
        <v>15.12</v>
      </c>
      <c r="URF8" s="30">
        <v>23.72</v>
      </c>
      <c r="URG8" s="28">
        <v>15.28</v>
      </c>
      <c r="URH8" s="31">
        <v>22.05</v>
      </c>
      <c r="URI8" s="26">
        <v>70</v>
      </c>
      <c r="URJ8" s="26">
        <v>528</v>
      </c>
      <c r="URK8" s="27" t="s">
        <v>295</v>
      </c>
      <c r="URL8" s="30">
        <v>4.5599999999999996</v>
      </c>
      <c r="URM8" s="30">
        <v>15.12</v>
      </c>
      <c r="URN8" s="30">
        <v>23.72</v>
      </c>
      <c r="URO8" s="28">
        <v>15.28</v>
      </c>
      <c r="URP8" s="31">
        <v>22.05</v>
      </c>
      <c r="URQ8" s="26">
        <v>70</v>
      </c>
      <c r="URR8" s="26">
        <v>528</v>
      </c>
      <c r="URS8" s="27" t="s">
        <v>295</v>
      </c>
      <c r="URT8" s="30">
        <v>4.5599999999999996</v>
      </c>
      <c r="URU8" s="30">
        <v>15.12</v>
      </c>
      <c r="URV8" s="30">
        <v>23.72</v>
      </c>
      <c r="URW8" s="28">
        <v>15.28</v>
      </c>
      <c r="URX8" s="31">
        <v>22.05</v>
      </c>
      <c r="URY8" s="26">
        <v>70</v>
      </c>
      <c r="URZ8" s="26">
        <v>528</v>
      </c>
      <c r="USA8" s="27" t="s">
        <v>295</v>
      </c>
      <c r="USB8" s="30">
        <v>4.5599999999999996</v>
      </c>
      <c r="USC8" s="30">
        <v>15.12</v>
      </c>
      <c r="USD8" s="30">
        <v>23.72</v>
      </c>
      <c r="USE8" s="28">
        <v>15.28</v>
      </c>
      <c r="USF8" s="31">
        <v>22.05</v>
      </c>
      <c r="USG8" s="26">
        <v>70</v>
      </c>
      <c r="USH8" s="26">
        <v>528</v>
      </c>
      <c r="USI8" s="27" t="s">
        <v>295</v>
      </c>
      <c r="USJ8" s="30">
        <v>4.5599999999999996</v>
      </c>
      <c r="USK8" s="30">
        <v>15.12</v>
      </c>
      <c r="USL8" s="30">
        <v>23.72</v>
      </c>
      <c r="USM8" s="28">
        <v>15.28</v>
      </c>
      <c r="USN8" s="31">
        <v>22.05</v>
      </c>
      <c r="USO8" s="26">
        <v>70</v>
      </c>
      <c r="USP8" s="26">
        <v>528</v>
      </c>
      <c r="USQ8" s="27" t="s">
        <v>295</v>
      </c>
      <c r="USR8" s="30">
        <v>4.5599999999999996</v>
      </c>
      <c r="USS8" s="30">
        <v>15.12</v>
      </c>
      <c r="UST8" s="30">
        <v>23.72</v>
      </c>
      <c r="USU8" s="28">
        <v>15.28</v>
      </c>
      <c r="USV8" s="31">
        <v>22.05</v>
      </c>
      <c r="USW8" s="26">
        <v>70</v>
      </c>
      <c r="USX8" s="26">
        <v>528</v>
      </c>
      <c r="USY8" s="27" t="s">
        <v>295</v>
      </c>
      <c r="USZ8" s="30">
        <v>4.5599999999999996</v>
      </c>
      <c r="UTA8" s="30">
        <v>15.12</v>
      </c>
      <c r="UTB8" s="30">
        <v>23.72</v>
      </c>
      <c r="UTC8" s="28">
        <v>15.28</v>
      </c>
      <c r="UTD8" s="31">
        <v>22.05</v>
      </c>
      <c r="UTE8" s="26">
        <v>70</v>
      </c>
      <c r="UTF8" s="26">
        <v>528</v>
      </c>
      <c r="UTG8" s="27" t="s">
        <v>295</v>
      </c>
      <c r="UTH8" s="30">
        <v>4.5599999999999996</v>
      </c>
      <c r="UTI8" s="30">
        <v>15.12</v>
      </c>
      <c r="UTJ8" s="30">
        <v>23.72</v>
      </c>
      <c r="UTK8" s="28">
        <v>15.28</v>
      </c>
      <c r="UTL8" s="31">
        <v>22.05</v>
      </c>
      <c r="UTM8" s="26">
        <v>70</v>
      </c>
      <c r="UTN8" s="26">
        <v>528</v>
      </c>
      <c r="UTO8" s="27" t="s">
        <v>295</v>
      </c>
      <c r="UTP8" s="30">
        <v>4.5599999999999996</v>
      </c>
      <c r="UTQ8" s="30">
        <v>15.12</v>
      </c>
      <c r="UTR8" s="30">
        <v>23.72</v>
      </c>
      <c r="UTS8" s="28">
        <v>15.28</v>
      </c>
      <c r="UTT8" s="31">
        <v>22.05</v>
      </c>
      <c r="UTU8" s="26">
        <v>70</v>
      </c>
      <c r="UTV8" s="26">
        <v>528</v>
      </c>
      <c r="UTW8" s="27" t="s">
        <v>295</v>
      </c>
      <c r="UTX8" s="30">
        <v>4.5599999999999996</v>
      </c>
      <c r="UTY8" s="30">
        <v>15.12</v>
      </c>
      <c r="UTZ8" s="30">
        <v>23.72</v>
      </c>
      <c r="UUA8" s="28">
        <v>15.28</v>
      </c>
      <c r="UUB8" s="31">
        <v>22.05</v>
      </c>
      <c r="UUC8" s="26">
        <v>70</v>
      </c>
      <c r="UUD8" s="26">
        <v>528</v>
      </c>
      <c r="UUE8" s="27" t="s">
        <v>295</v>
      </c>
      <c r="UUF8" s="30">
        <v>4.5599999999999996</v>
      </c>
      <c r="UUG8" s="30">
        <v>15.12</v>
      </c>
      <c r="UUH8" s="30">
        <v>23.72</v>
      </c>
      <c r="UUI8" s="28">
        <v>15.28</v>
      </c>
      <c r="UUJ8" s="31">
        <v>22.05</v>
      </c>
      <c r="UUK8" s="26">
        <v>70</v>
      </c>
      <c r="UUL8" s="26">
        <v>528</v>
      </c>
      <c r="UUM8" s="27" t="s">
        <v>295</v>
      </c>
      <c r="UUN8" s="30">
        <v>4.5599999999999996</v>
      </c>
      <c r="UUO8" s="30">
        <v>15.12</v>
      </c>
      <c r="UUP8" s="30">
        <v>23.72</v>
      </c>
      <c r="UUQ8" s="28">
        <v>15.28</v>
      </c>
      <c r="UUR8" s="31">
        <v>22.05</v>
      </c>
      <c r="UUS8" s="26">
        <v>70</v>
      </c>
      <c r="UUT8" s="26">
        <v>528</v>
      </c>
      <c r="UUU8" s="27" t="s">
        <v>295</v>
      </c>
      <c r="UUV8" s="30">
        <v>4.5599999999999996</v>
      </c>
      <c r="UUW8" s="30">
        <v>15.12</v>
      </c>
      <c r="UUX8" s="30">
        <v>23.72</v>
      </c>
      <c r="UUY8" s="28">
        <v>15.28</v>
      </c>
      <c r="UUZ8" s="31">
        <v>22.05</v>
      </c>
      <c r="UVA8" s="26">
        <v>70</v>
      </c>
      <c r="UVB8" s="26">
        <v>528</v>
      </c>
      <c r="UVC8" s="27" t="s">
        <v>295</v>
      </c>
      <c r="UVD8" s="30">
        <v>4.5599999999999996</v>
      </c>
      <c r="UVE8" s="30">
        <v>15.12</v>
      </c>
      <c r="UVF8" s="30">
        <v>23.72</v>
      </c>
      <c r="UVG8" s="28">
        <v>15.28</v>
      </c>
      <c r="UVH8" s="31">
        <v>22.05</v>
      </c>
      <c r="UVI8" s="26">
        <v>70</v>
      </c>
      <c r="UVJ8" s="26">
        <v>528</v>
      </c>
      <c r="UVK8" s="27" t="s">
        <v>295</v>
      </c>
      <c r="UVL8" s="30">
        <v>4.5599999999999996</v>
      </c>
      <c r="UVM8" s="30">
        <v>15.12</v>
      </c>
      <c r="UVN8" s="30">
        <v>23.72</v>
      </c>
      <c r="UVO8" s="28">
        <v>15.28</v>
      </c>
      <c r="UVP8" s="31">
        <v>22.05</v>
      </c>
      <c r="UVQ8" s="26">
        <v>70</v>
      </c>
      <c r="UVR8" s="26">
        <v>528</v>
      </c>
      <c r="UVS8" s="27" t="s">
        <v>295</v>
      </c>
      <c r="UVT8" s="30">
        <v>4.5599999999999996</v>
      </c>
      <c r="UVU8" s="30">
        <v>15.12</v>
      </c>
      <c r="UVV8" s="30">
        <v>23.72</v>
      </c>
      <c r="UVW8" s="28">
        <v>15.28</v>
      </c>
      <c r="UVX8" s="31">
        <v>22.05</v>
      </c>
      <c r="UVY8" s="26">
        <v>70</v>
      </c>
      <c r="UVZ8" s="26">
        <v>528</v>
      </c>
      <c r="UWA8" s="27" t="s">
        <v>295</v>
      </c>
      <c r="UWB8" s="30">
        <v>4.5599999999999996</v>
      </c>
      <c r="UWC8" s="30">
        <v>15.12</v>
      </c>
      <c r="UWD8" s="30">
        <v>23.72</v>
      </c>
      <c r="UWE8" s="28">
        <v>15.28</v>
      </c>
      <c r="UWF8" s="31">
        <v>22.05</v>
      </c>
      <c r="UWG8" s="26">
        <v>70</v>
      </c>
      <c r="UWH8" s="26">
        <v>528</v>
      </c>
      <c r="UWI8" s="27" t="s">
        <v>295</v>
      </c>
      <c r="UWJ8" s="30">
        <v>4.5599999999999996</v>
      </c>
      <c r="UWK8" s="30">
        <v>15.12</v>
      </c>
      <c r="UWL8" s="30">
        <v>23.72</v>
      </c>
      <c r="UWM8" s="28">
        <v>15.28</v>
      </c>
      <c r="UWN8" s="31">
        <v>22.05</v>
      </c>
      <c r="UWO8" s="26">
        <v>70</v>
      </c>
      <c r="UWP8" s="26">
        <v>528</v>
      </c>
      <c r="UWQ8" s="27" t="s">
        <v>295</v>
      </c>
      <c r="UWR8" s="30">
        <v>4.5599999999999996</v>
      </c>
      <c r="UWS8" s="30">
        <v>15.12</v>
      </c>
      <c r="UWT8" s="30">
        <v>23.72</v>
      </c>
      <c r="UWU8" s="28">
        <v>15.28</v>
      </c>
      <c r="UWV8" s="31">
        <v>22.05</v>
      </c>
      <c r="UWW8" s="26">
        <v>70</v>
      </c>
      <c r="UWX8" s="26">
        <v>528</v>
      </c>
      <c r="UWY8" s="27" t="s">
        <v>295</v>
      </c>
      <c r="UWZ8" s="30">
        <v>4.5599999999999996</v>
      </c>
      <c r="UXA8" s="30">
        <v>15.12</v>
      </c>
      <c r="UXB8" s="30">
        <v>23.72</v>
      </c>
      <c r="UXC8" s="28">
        <v>15.28</v>
      </c>
      <c r="UXD8" s="31">
        <v>22.05</v>
      </c>
      <c r="UXE8" s="26">
        <v>70</v>
      </c>
      <c r="UXF8" s="26">
        <v>528</v>
      </c>
      <c r="UXG8" s="27" t="s">
        <v>295</v>
      </c>
      <c r="UXH8" s="30">
        <v>4.5599999999999996</v>
      </c>
      <c r="UXI8" s="30">
        <v>15.12</v>
      </c>
      <c r="UXJ8" s="30">
        <v>23.72</v>
      </c>
      <c r="UXK8" s="28">
        <v>15.28</v>
      </c>
      <c r="UXL8" s="31">
        <v>22.05</v>
      </c>
      <c r="UXM8" s="26">
        <v>70</v>
      </c>
      <c r="UXN8" s="26">
        <v>528</v>
      </c>
      <c r="UXO8" s="27" t="s">
        <v>295</v>
      </c>
      <c r="UXP8" s="30">
        <v>4.5599999999999996</v>
      </c>
      <c r="UXQ8" s="30">
        <v>15.12</v>
      </c>
      <c r="UXR8" s="30">
        <v>23.72</v>
      </c>
      <c r="UXS8" s="28">
        <v>15.28</v>
      </c>
      <c r="UXT8" s="31">
        <v>22.05</v>
      </c>
      <c r="UXU8" s="26">
        <v>70</v>
      </c>
      <c r="UXV8" s="26">
        <v>528</v>
      </c>
      <c r="UXW8" s="27" t="s">
        <v>295</v>
      </c>
      <c r="UXX8" s="30">
        <v>4.5599999999999996</v>
      </c>
      <c r="UXY8" s="30">
        <v>15.12</v>
      </c>
      <c r="UXZ8" s="30">
        <v>23.72</v>
      </c>
      <c r="UYA8" s="28">
        <v>15.28</v>
      </c>
      <c r="UYB8" s="31">
        <v>22.05</v>
      </c>
      <c r="UYC8" s="26">
        <v>70</v>
      </c>
      <c r="UYD8" s="26">
        <v>528</v>
      </c>
      <c r="UYE8" s="27" t="s">
        <v>295</v>
      </c>
      <c r="UYF8" s="30">
        <v>4.5599999999999996</v>
      </c>
      <c r="UYG8" s="30">
        <v>15.12</v>
      </c>
      <c r="UYH8" s="30">
        <v>23.72</v>
      </c>
      <c r="UYI8" s="28">
        <v>15.28</v>
      </c>
      <c r="UYJ8" s="31">
        <v>22.05</v>
      </c>
      <c r="UYK8" s="26">
        <v>70</v>
      </c>
      <c r="UYL8" s="26">
        <v>528</v>
      </c>
      <c r="UYM8" s="27" t="s">
        <v>295</v>
      </c>
      <c r="UYN8" s="30">
        <v>4.5599999999999996</v>
      </c>
      <c r="UYO8" s="30">
        <v>15.12</v>
      </c>
      <c r="UYP8" s="30">
        <v>23.72</v>
      </c>
      <c r="UYQ8" s="28">
        <v>15.28</v>
      </c>
      <c r="UYR8" s="31">
        <v>22.05</v>
      </c>
      <c r="UYS8" s="26">
        <v>70</v>
      </c>
      <c r="UYT8" s="26">
        <v>528</v>
      </c>
      <c r="UYU8" s="27" t="s">
        <v>295</v>
      </c>
      <c r="UYV8" s="30">
        <v>4.5599999999999996</v>
      </c>
      <c r="UYW8" s="30">
        <v>15.12</v>
      </c>
      <c r="UYX8" s="30">
        <v>23.72</v>
      </c>
      <c r="UYY8" s="28">
        <v>15.28</v>
      </c>
      <c r="UYZ8" s="31">
        <v>22.05</v>
      </c>
      <c r="UZA8" s="26">
        <v>70</v>
      </c>
      <c r="UZB8" s="26">
        <v>528</v>
      </c>
      <c r="UZC8" s="27" t="s">
        <v>295</v>
      </c>
      <c r="UZD8" s="30">
        <v>4.5599999999999996</v>
      </c>
      <c r="UZE8" s="30">
        <v>15.12</v>
      </c>
      <c r="UZF8" s="30">
        <v>23.72</v>
      </c>
      <c r="UZG8" s="28">
        <v>15.28</v>
      </c>
      <c r="UZH8" s="31">
        <v>22.05</v>
      </c>
      <c r="UZI8" s="26">
        <v>70</v>
      </c>
      <c r="UZJ8" s="26">
        <v>528</v>
      </c>
      <c r="UZK8" s="27" t="s">
        <v>295</v>
      </c>
      <c r="UZL8" s="30">
        <v>4.5599999999999996</v>
      </c>
      <c r="UZM8" s="30">
        <v>15.12</v>
      </c>
      <c r="UZN8" s="30">
        <v>23.72</v>
      </c>
      <c r="UZO8" s="28">
        <v>15.28</v>
      </c>
      <c r="UZP8" s="31">
        <v>22.05</v>
      </c>
      <c r="UZQ8" s="26">
        <v>70</v>
      </c>
      <c r="UZR8" s="26">
        <v>528</v>
      </c>
      <c r="UZS8" s="27" t="s">
        <v>295</v>
      </c>
      <c r="UZT8" s="30">
        <v>4.5599999999999996</v>
      </c>
      <c r="UZU8" s="30">
        <v>15.12</v>
      </c>
      <c r="UZV8" s="30">
        <v>23.72</v>
      </c>
      <c r="UZW8" s="28">
        <v>15.28</v>
      </c>
      <c r="UZX8" s="31">
        <v>22.05</v>
      </c>
      <c r="UZY8" s="26">
        <v>70</v>
      </c>
      <c r="UZZ8" s="26">
        <v>528</v>
      </c>
      <c r="VAA8" s="27" t="s">
        <v>295</v>
      </c>
      <c r="VAB8" s="30">
        <v>4.5599999999999996</v>
      </c>
      <c r="VAC8" s="30">
        <v>15.12</v>
      </c>
      <c r="VAD8" s="30">
        <v>23.72</v>
      </c>
      <c r="VAE8" s="28">
        <v>15.28</v>
      </c>
      <c r="VAF8" s="31">
        <v>22.05</v>
      </c>
      <c r="VAG8" s="26">
        <v>70</v>
      </c>
      <c r="VAH8" s="26">
        <v>528</v>
      </c>
      <c r="VAI8" s="27" t="s">
        <v>295</v>
      </c>
      <c r="VAJ8" s="30">
        <v>4.5599999999999996</v>
      </c>
      <c r="VAK8" s="30">
        <v>15.12</v>
      </c>
      <c r="VAL8" s="30">
        <v>23.72</v>
      </c>
      <c r="VAM8" s="28">
        <v>15.28</v>
      </c>
      <c r="VAN8" s="31">
        <v>22.05</v>
      </c>
      <c r="VAO8" s="26">
        <v>70</v>
      </c>
      <c r="VAP8" s="26">
        <v>528</v>
      </c>
      <c r="VAQ8" s="27" t="s">
        <v>295</v>
      </c>
      <c r="VAR8" s="30">
        <v>4.5599999999999996</v>
      </c>
      <c r="VAS8" s="30">
        <v>15.12</v>
      </c>
      <c r="VAT8" s="30">
        <v>23.72</v>
      </c>
      <c r="VAU8" s="28">
        <v>15.28</v>
      </c>
      <c r="VAV8" s="31">
        <v>22.05</v>
      </c>
      <c r="VAW8" s="26">
        <v>70</v>
      </c>
      <c r="VAX8" s="26">
        <v>528</v>
      </c>
      <c r="VAY8" s="27" t="s">
        <v>295</v>
      </c>
      <c r="VAZ8" s="30">
        <v>4.5599999999999996</v>
      </c>
      <c r="VBA8" s="30">
        <v>15.12</v>
      </c>
      <c r="VBB8" s="30">
        <v>23.72</v>
      </c>
      <c r="VBC8" s="28">
        <v>15.28</v>
      </c>
      <c r="VBD8" s="31">
        <v>22.05</v>
      </c>
      <c r="VBE8" s="26">
        <v>70</v>
      </c>
      <c r="VBF8" s="26">
        <v>528</v>
      </c>
      <c r="VBG8" s="27" t="s">
        <v>295</v>
      </c>
      <c r="VBH8" s="30">
        <v>4.5599999999999996</v>
      </c>
      <c r="VBI8" s="30">
        <v>15.12</v>
      </c>
      <c r="VBJ8" s="30">
        <v>23.72</v>
      </c>
      <c r="VBK8" s="28">
        <v>15.28</v>
      </c>
      <c r="VBL8" s="31">
        <v>22.05</v>
      </c>
      <c r="VBM8" s="26">
        <v>70</v>
      </c>
      <c r="VBN8" s="26">
        <v>528</v>
      </c>
      <c r="VBO8" s="27" t="s">
        <v>295</v>
      </c>
      <c r="VBP8" s="30">
        <v>4.5599999999999996</v>
      </c>
      <c r="VBQ8" s="30">
        <v>15.12</v>
      </c>
      <c r="VBR8" s="30">
        <v>23.72</v>
      </c>
      <c r="VBS8" s="28">
        <v>15.28</v>
      </c>
      <c r="VBT8" s="31">
        <v>22.05</v>
      </c>
      <c r="VBU8" s="26">
        <v>70</v>
      </c>
      <c r="VBV8" s="26">
        <v>528</v>
      </c>
      <c r="VBW8" s="27" t="s">
        <v>295</v>
      </c>
      <c r="VBX8" s="30">
        <v>4.5599999999999996</v>
      </c>
      <c r="VBY8" s="30">
        <v>15.12</v>
      </c>
      <c r="VBZ8" s="30">
        <v>23.72</v>
      </c>
      <c r="VCA8" s="28">
        <v>15.28</v>
      </c>
      <c r="VCB8" s="31">
        <v>22.05</v>
      </c>
      <c r="VCC8" s="26">
        <v>70</v>
      </c>
      <c r="VCD8" s="26">
        <v>528</v>
      </c>
      <c r="VCE8" s="27" t="s">
        <v>295</v>
      </c>
      <c r="VCF8" s="30">
        <v>4.5599999999999996</v>
      </c>
      <c r="VCG8" s="30">
        <v>15.12</v>
      </c>
      <c r="VCH8" s="30">
        <v>23.72</v>
      </c>
      <c r="VCI8" s="28">
        <v>15.28</v>
      </c>
      <c r="VCJ8" s="31">
        <v>22.05</v>
      </c>
      <c r="VCK8" s="26">
        <v>70</v>
      </c>
      <c r="VCL8" s="26">
        <v>528</v>
      </c>
      <c r="VCM8" s="27" t="s">
        <v>295</v>
      </c>
      <c r="VCN8" s="30">
        <v>4.5599999999999996</v>
      </c>
      <c r="VCO8" s="30">
        <v>15.12</v>
      </c>
      <c r="VCP8" s="30">
        <v>23.72</v>
      </c>
      <c r="VCQ8" s="28">
        <v>15.28</v>
      </c>
      <c r="VCR8" s="31">
        <v>22.05</v>
      </c>
      <c r="VCS8" s="26">
        <v>70</v>
      </c>
      <c r="VCT8" s="26">
        <v>528</v>
      </c>
      <c r="VCU8" s="27" t="s">
        <v>295</v>
      </c>
      <c r="VCV8" s="30">
        <v>4.5599999999999996</v>
      </c>
      <c r="VCW8" s="30">
        <v>15.12</v>
      </c>
      <c r="VCX8" s="30">
        <v>23.72</v>
      </c>
      <c r="VCY8" s="28">
        <v>15.28</v>
      </c>
      <c r="VCZ8" s="31">
        <v>22.05</v>
      </c>
      <c r="VDA8" s="26">
        <v>70</v>
      </c>
      <c r="VDB8" s="26">
        <v>528</v>
      </c>
      <c r="VDC8" s="27" t="s">
        <v>295</v>
      </c>
      <c r="VDD8" s="30">
        <v>4.5599999999999996</v>
      </c>
      <c r="VDE8" s="30">
        <v>15.12</v>
      </c>
      <c r="VDF8" s="30">
        <v>23.72</v>
      </c>
      <c r="VDG8" s="28">
        <v>15.28</v>
      </c>
      <c r="VDH8" s="31">
        <v>22.05</v>
      </c>
      <c r="VDI8" s="26">
        <v>70</v>
      </c>
      <c r="VDJ8" s="26">
        <v>528</v>
      </c>
      <c r="VDK8" s="27" t="s">
        <v>295</v>
      </c>
      <c r="VDL8" s="30">
        <v>4.5599999999999996</v>
      </c>
      <c r="VDM8" s="30">
        <v>15.12</v>
      </c>
      <c r="VDN8" s="30">
        <v>23.72</v>
      </c>
      <c r="VDO8" s="28">
        <v>15.28</v>
      </c>
      <c r="VDP8" s="31">
        <v>22.05</v>
      </c>
      <c r="VDQ8" s="26">
        <v>70</v>
      </c>
      <c r="VDR8" s="26">
        <v>528</v>
      </c>
      <c r="VDS8" s="27" t="s">
        <v>295</v>
      </c>
      <c r="VDT8" s="30">
        <v>4.5599999999999996</v>
      </c>
      <c r="VDU8" s="30">
        <v>15.12</v>
      </c>
      <c r="VDV8" s="30">
        <v>23.72</v>
      </c>
      <c r="VDW8" s="28">
        <v>15.28</v>
      </c>
      <c r="VDX8" s="31">
        <v>22.05</v>
      </c>
      <c r="VDY8" s="26">
        <v>70</v>
      </c>
      <c r="VDZ8" s="26">
        <v>528</v>
      </c>
      <c r="VEA8" s="27" t="s">
        <v>295</v>
      </c>
      <c r="VEB8" s="30">
        <v>4.5599999999999996</v>
      </c>
      <c r="VEC8" s="30">
        <v>15.12</v>
      </c>
      <c r="VED8" s="30">
        <v>23.72</v>
      </c>
      <c r="VEE8" s="28">
        <v>15.28</v>
      </c>
      <c r="VEF8" s="31">
        <v>22.05</v>
      </c>
      <c r="VEG8" s="26">
        <v>70</v>
      </c>
      <c r="VEH8" s="26">
        <v>528</v>
      </c>
      <c r="VEI8" s="27" t="s">
        <v>295</v>
      </c>
      <c r="VEJ8" s="30">
        <v>4.5599999999999996</v>
      </c>
      <c r="VEK8" s="30">
        <v>15.12</v>
      </c>
      <c r="VEL8" s="30">
        <v>23.72</v>
      </c>
      <c r="VEM8" s="28">
        <v>15.28</v>
      </c>
      <c r="VEN8" s="31">
        <v>22.05</v>
      </c>
      <c r="VEO8" s="26">
        <v>70</v>
      </c>
      <c r="VEP8" s="26">
        <v>528</v>
      </c>
      <c r="VEQ8" s="27" t="s">
        <v>295</v>
      </c>
      <c r="VER8" s="30">
        <v>4.5599999999999996</v>
      </c>
      <c r="VES8" s="30">
        <v>15.12</v>
      </c>
      <c r="VET8" s="30">
        <v>23.72</v>
      </c>
      <c r="VEU8" s="28">
        <v>15.28</v>
      </c>
      <c r="VEV8" s="31">
        <v>22.05</v>
      </c>
      <c r="VEW8" s="26">
        <v>70</v>
      </c>
      <c r="VEX8" s="26">
        <v>528</v>
      </c>
      <c r="VEY8" s="27" t="s">
        <v>295</v>
      </c>
      <c r="VEZ8" s="30">
        <v>4.5599999999999996</v>
      </c>
      <c r="VFA8" s="30">
        <v>15.12</v>
      </c>
      <c r="VFB8" s="30">
        <v>23.72</v>
      </c>
      <c r="VFC8" s="28">
        <v>15.28</v>
      </c>
      <c r="VFD8" s="31">
        <v>22.05</v>
      </c>
      <c r="VFE8" s="26">
        <v>70</v>
      </c>
      <c r="VFF8" s="26">
        <v>528</v>
      </c>
      <c r="VFG8" s="27" t="s">
        <v>295</v>
      </c>
      <c r="VFH8" s="30">
        <v>4.5599999999999996</v>
      </c>
      <c r="VFI8" s="30">
        <v>15.12</v>
      </c>
      <c r="VFJ8" s="30">
        <v>23.72</v>
      </c>
      <c r="VFK8" s="28">
        <v>15.28</v>
      </c>
      <c r="VFL8" s="31">
        <v>22.05</v>
      </c>
      <c r="VFM8" s="26">
        <v>70</v>
      </c>
      <c r="VFN8" s="26">
        <v>528</v>
      </c>
      <c r="VFO8" s="27" t="s">
        <v>295</v>
      </c>
      <c r="VFP8" s="30">
        <v>4.5599999999999996</v>
      </c>
      <c r="VFQ8" s="30">
        <v>15.12</v>
      </c>
      <c r="VFR8" s="30">
        <v>23.72</v>
      </c>
      <c r="VFS8" s="28">
        <v>15.28</v>
      </c>
      <c r="VFT8" s="31">
        <v>22.05</v>
      </c>
      <c r="VFU8" s="26">
        <v>70</v>
      </c>
      <c r="VFV8" s="26">
        <v>528</v>
      </c>
      <c r="VFW8" s="27" t="s">
        <v>295</v>
      </c>
      <c r="VFX8" s="30">
        <v>4.5599999999999996</v>
      </c>
      <c r="VFY8" s="30">
        <v>15.12</v>
      </c>
      <c r="VFZ8" s="30">
        <v>23.72</v>
      </c>
      <c r="VGA8" s="28">
        <v>15.28</v>
      </c>
      <c r="VGB8" s="31">
        <v>22.05</v>
      </c>
      <c r="VGC8" s="26">
        <v>70</v>
      </c>
      <c r="VGD8" s="26">
        <v>528</v>
      </c>
      <c r="VGE8" s="27" t="s">
        <v>295</v>
      </c>
      <c r="VGF8" s="30">
        <v>4.5599999999999996</v>
      </c>
      <c r="VGG8" s="30">
        <v>15.12</v>
      </c>
      <c r="VGH8" s="30">
        <v>23.72</v>
      </c>
      <c r="VGI8" s="28">
        <v>15.28</v>
      </c>
      <c r="VGJ8" s="31">
        <v>22.05</v>
      </c>
      <c r="VGK8" s="26">
        <v>70</v>
      </c>
      <c r="VGL8" s="26">
        <v>528</v>
      </c>
      <c r="VGM8" s="27" t="s">
        <v>295</v>
      </c>
      <c r="VGN8" s="30">
        <v>4.5599999999999996</v>
      </c>
      <c r="VGO8" s="30">
        <v>15.12</v>
      </c>
      <c r="VGP8" s="30">
        <v>23.72</v>
      </c>
      <c r="VGQ8" s="28">
        <v>15.28</v>
      </c>
      <c r="VGR8" s="31">
        <v>22.05</v>
      </c>
      <c r="VGS8" s="26">
        <v>70</v>
      </c>
      <c r="VGT8" s="26">
        <v>528</v>
      </c>
      <c r="VGU8" s="27" t="s">
        <v>295</v>
      </c>
      <c r="VGV8" s="30">
        <v>4.5599999999999996</v>
      </c>
      <c r="VGW8" s="30">
        <v>15.12</v>
      </c>
      <c r="VGX8" s="30">
        <v>23.72</v>
      </c>
      <c r="VGY8" s="28">
        <v>15.28</v>
      </c>
      <c r="VGZ8" s="31">
        <v>22.05</v>
      </c>
      <c r="VHA8" s="26">
        <v>70</v>
      </c>
      <c r="VHB8" s="26">
        <v>528</v>
      </c>
      <c r="VHC8" s="27" t="s">
        <v>295</v>
      </c>
      <c r="VHD8" s="30">
        <v>4.5599999999999996</v>
      </c>
      <c r="VHE8" s="30">
        <v>15.12</v>
      </c>
      <c r="VHF8" s="30">
        <v>23.72</v>
      </c>
      <c r="VHG8" s="28">
        <v>15.28</v>
      </c>
      <c r="VHH8" s="31">
        <v>22.05</v>
      </c>
      <c r="VHI8" s="26">
        <v>70</v>
      </c>
      <c r="VHJ8" s="26">
        <v>528</v>
      </c>
      <c r="VHK8" s="27" t="s">
        <v>295</v>
      </c>
      <c r="VHL8" s="30">
        <v>4.5599999999999996</v>
      </c>
      <c r="VHM8" s="30">
        <v>15.12</v>
      </c>
      <c r="VHN8" s="30">
        <v>23.72</v>
      </c>
      <c r="VHO8" s="28">
        <v>15.28</v>
      </c>
      <c r="VHP8" s="31">
        <v>22.05</v>
      </c>
      <c r="VHQ8" s="26">
        <v>70</v>
      </c>
      <c r="VHR8" s="26">
        <v>528</v>
      </c>
      <c r="VHS8" s="27" t="s">
        <v>295</v>
      </c>
      <c r="VHT8" s="30">
        <v>4.5599999999999996</v>
      </c>
      <c r="VHU8" s="30">
        <v>15.12</v>
      </c>
      <c r="VHV8" s="30">
        <v>23.72</v>
      </c>
      <c r="VHW8" s="28">
        <v>15.28</v>
      </c>
      <c r="VHX8" s="31">
        <v>22.05</v>
      </c>
      <c r="VHY8" s="26">
        <v>70</v>
      </c>
      <c r="VHZ8" s="26">
        <v>528</v>
      </c>
      <c r="VIA8" s="27" t="s">
        <v>295</v>
      </c>
      <c r="VIB8" s="30">
        <v>4.5599999999999996</v>
      </c>
      <c r="VIC8" s="30">
        <v>15.12</v>
      </c>
      <c r="VID8" s="30">
        <v>23.72</v>
      </c>
      <c r="VIE8" s="28">
        <v>15.28</v>
      </c>
      <c r="VIF8" s="31">
        <v>22.05</v>
      </c>
      <c r="VIG8" s="26">
        <v>70</v>
      </c>
      <c r="VIH8" s="26">
        <v>528</v>
      </c>
      <c r="VII8" s="27" t="s">
        <v>295</v>
      </c>
      <c r="VIJ8" s="30">
        <v>4.5599999999999996</v>
      </c>
      <c r="VIK8" s="30">
        <v>15.12</v>
      </c>
      <c r="VIL8" s="30">
        <v>23.72</v>
      </c>
      <c r="VIM8" s="28">
        <v>15.28</v>
      </c>
      <c r="VIN8" s="31">
        <v>22.05</v>
      </c>
      <c r="VIO8" s="26">
        <v>70</v>
      </c>
      <c r="VIP8" s="26">
        <v>528</v>
      </c>
      <c r="VIQ8" s="27" t="s">
        <v>295</v>
      </c>
      <c r="VIR8" s="30">
        <v>4.5599999999999996</v>
      </c>
      <c r="VIS8" s="30">
        <v>15.12</v>
      </c>
      <c r="VIT8" s="30">
        <v>23.72</v>
      </c>
      <c r="VIU8" s="28">
        <v>15.28</v>
      </c>
      <c r="VIV8" s="31">
        <v>22.05</v>
      </c>
      <c r="VIW8" s="26">
        <v>70</v>
      </c>
      <c r="VIX8" s="26">
        <v>528</v>
      </c>
      <c r="VIY8" s="27" t="s">
        <v>295</v>
      </c>
      <c r="VIZ8" s="30">
        <v>4.5599999999999996</v>
      </c>
      <c r="VJA8" s="30">
        <v>15.12</v>
      </c>
      <c r="VJB8" s="30">
        <v>23.72</v>
      </c>
      <c r="VJC8" s="28">
        <v>15.28</v>
      </c>
      <c r="VJD8" s="31">
        <v>22.05</v>
      </c>
      <c r="VJE8" s="26">
        <v>70</v>
      </c>
      <c r="VJF8" s="26">
        <v>528</v>
      </c>
      <c r="VJG8" s="27" t="s">
        <v>295</v>
      </c>
      <c r="VJH8" s="30">
        <v>4.5599999999999996</v>
      </c>
      <c r="VJI8" s="30">
        <v>15.12</v>
      </c>
      <c r="VJJ8" s="30">
        <v>23.72</v>
      </c>
      <c r="VJK8" s="28">
        <v>15.28</v>
      </c>
      <c r="VJL8" s="31">
        <v>22.05</v>
      </c>
      <c r="VJM8" s="26">
        <v>70</v>
      </c>
      <c r="VJN8" s="26">
        <v>528</v>
      </c>
      <c r="VJO8" s="27" t="s">
        <v>295</v>
      </c>
      <c r="VJP8" s="30">
        <v>4.5599999999999996</v>
      </c>
      <c r="VJQ8" s="30">
        <v>15.12</v>
      </c>
      <c r="VJR8" s="30">
        <v>23.72</v>
      </c>
      <c r="VJS8" s="28">
        <v>15.28</v>
      </c>
      <c r="VJT8" s="31">
        <v>22.05</v>
      </c>
      <c r="VJU8" s="26">
        <v>70</v>
      </c>
      <c r="VJV8" s="26">
        <v>528</v>
      </c>
      <c r="VJW8" s="27" t="s">
        <v>295</v>
      </c>
      <c r="VJX8" s="30">
        <v>4.5599999999999996</v>
      </c>
      <c r="VJY8" s="30">
        <v>15.12</v>
      </c>
      <c r="VJZ8" s="30">
        <v>23.72</v>
      </c>
      <c r="VKA8" s="28">
        <v>15.28</v>
      </c>
      <c r="VKB8" s="31">
        <v>22.05</v>
      </c>
      <c r="VKC8" s="26">
        <v>70</v>
      </c>
      <c r="VKD8" s="26">
        <v>528</v>
      </c>
      <c r="VKE8" s="27" t="s">
        <v>295</v>
      </c>
      <c r="VKF8" s="30">
        <v>4.5599999999999996</v>
      </c>
      <c r="VKG8" s="30">
        <v>15.12</v>
      </c>
      <c r="VKH8" s="30">
        <v>23.72</v>
      </c>
      <c r="VKI8" s="28">
        <v>15.28</v>
      </c>
      <c r="VKJ8" s="31">
        <v>22.05</v>
      </c>
      <c r="VKK8" s="26">
        <v>70</v>
      </c>
      <c r="VKL8" s="26">
        <v>528</v>
      </c>
      <c r="VKM8" s="27" t="s">
        <v>295</v>
      </c>
      <c r="VKN8" s="30">
        <v>4.5599999999999996</v>
      </c>
      <c r="VKO8" s="30">
        <v>15.12</v>
      </c>
      <c r="VKP8" s="30">
        <v>23.72</v>
      </c>
      <c r="VKQ8" s="28">
        <v>15.28</v>
      </c>
      <c r="VKR8" s="31">
        <v>22.05</v>
      </c>
      <c r="VKS8" s="26">
        <v>70</v>
      </c>
      <c r="VKT8" s="26">
        <v>528</v>
      </c>
      <c r="VKU8" s="27" t="s">
        <v>295</v>
      </c>
      <c r="VKV8" s="30">
        <v>4.5599999999999996</v>
      </c>
      <c r="VKW8" s="30">
        <v>15.12</v>
      </c>
      <c r="VKX8" s="30">
        <v>23.72</v>
      </c>
      <c r="VKY8" s="28">
        <v>15.28</v>
      </c>
      <c r="VKZ8" s="31">
        <v>22.05</v>
      </c>
      <c r="VLA8" s="26">
        <v>70</v>
      </c>
      <c r="VLB8" s="26">
        <v>528</v>
      </c>
      <c r="VLC8" s="27" t="s">
        <v>295</v>
      </c>
      <c r="VLD8" s="30">
        <v>4.5599999999999996</v>
      </c>
      <c r="VLE8" s="30">
        <v>15.12</v>
      </c>
      <c r="VLF8" s="30">
        <v>23.72</v>
      </c>
      <c r="VLG8" s="28">
        <v>15.28</v>
      </c>
      <c r="VLH8" s="31">
        <v>22.05</v>
      </c>
      <c r="VLI8" s="26">
        <v>70</v>
      </c>
      <c r="VLJ8" s="26">
        <v>528</v>
      </c>
      <c r="VLK8" s="27" t="s">
        <v>295</v>
      </c>
      <c r="VLL8" s="30">
        <v>4.5599999999999996</v>
      </c>
      <c r="VLM8" s="30">
        <v>15.12</v>
      </c>
      <c r="VLN8" s="30">
        <v>23.72</v>
      </c>
      <c r="VLO8" s="28">
        <v>15.28</v>
      </c>
      <c r="VLP8" s="31">
        <v>22.05</v>
      </c>
      <c r="VLQ8" s="26">
        <v>70</v>
      </c>
      <c r="VLR8" s="26">
        <v>528</v>
      </c>
      <c r="VLS8" s="27" t="s">
        <v>295</v>
      </c>
      <c r="VLT8" s="30">
        <v>4.5599999999999996</v>
      </c>
      <c r="VLU8" s="30">
        <v>15.12</v>
      </c>
      <c r="VLV8" s="30">
        <v>23.72</v>
      </c>
      <c r="VLW8" s="28">
        <v>15.28</v>
      </c>
      <c r="VLX8" s="31">
        <v>22.05</v>
      </c>
      <c r="VLY8" s="26">
        <v>70</v>
      </c>
      <c r="VLZ8" s="26">
        <v>528</v>
      </c>
      <c r="VMA8" s="27" t="s">
        <v>295</v>
      </c>
      <c r="VMB8" s="30">
        <v>4.5599999999999996</v>
      </c>
      <c r="VMC8" s="30">
        <v>15.12</v>
      </c>
      <c r="VMD8" s="30">
        <v>23.72</v>
      </c>
      <c r="VME8" s="28">
        <v>15.28</v>
      </c>
      <c r="VMF8" s="31">
        <v>22.05</v>
      </c>
      <c r="VMG8" s="26">
        <v>70</v>
      </c>
      <c r="VMH8" s="26">
        <v>528</v>
      </c>
      <c r="VMI8" s="27" t="s">
        <v>295</v>
      </c>
      <c r="VMJ8" s="30">
        <v>4.5599999999999996</v>
      </c>
      <c r="VMK8" s="30">
        <v>15.12</v>
      </c>
      <c r="VML8" s="30">
        <v>23.72</v>
      </c>
      <c r="VMM8" s="28">
        <v>15.28</v>
      </c>
      <c r="VMN8" s="31">
        <v>22.05</v>
      </c>
      <c r="VMO8" s="26">
        <v>70</v>
      </c>
      <c r="VMP8" s="26">
        <v>528</v>
      </c>
      <c r="VMQ8" s="27" t="s">
        <v>295</v>
      </c>
      <c r="VMR8" s="30">
        <v>4.5599999999999996</v>
      </c>
      <c r="VMS8" s="30">
        <v>15.12</v>
      </c>
      <c r="VMT8" s="30">
        <v>23.72</v>
      </c>
      <c r="VMU8" s="28">
        <v>15.28</v>
      </c>
      <c r="VMV8" s="31">
        <v>22.05</v>
      </c>
      <c r="VMW8" s="26">
        <v>70</v>
      </c>
      <c r="VMX8" s="26">
        <v>528</v>
      </c>
      <c r="VMY8" s="27" t="s">
        <v>295</v>
      </c>
      <c r="VMZ8" s="30">
        <v>4.5599999999999996</v>
      </c>
      <c r="VNA8" s="30">
        <v>15.12</v>
      </c>
      <c r="VNB8" s="30">
        <v>23.72</v>
      </c>
      <c r="VNC8" s="28">
        <v>15.28</v>
      </c>
      <c r="VND8" s="31">
        <v>22.05</v>
      </c>
      <c r="VNE8" s="26">
        <v>70</v>
      </c>
      <c r="VNF8" s="26">
        <v>528</v>
      </c>
      <c r="VNG8" s="27" t="s">
        <v>295</v>
      </c>
      <c r="VNH8" s="30">
        <v>4.5599999999999996</v>
      </c>
      <c r="VNI8" s="30">
        <v>15.12</v>
      </c>
      <c r="VNJ8" s="30">
        <v>23.72</v>
      </c>
      <c r="VNK8" s="28">
        <v>15.28</v>
      </c>
      <c r="VNL8" s="31">
        <v>22.05</v>
      </c>
      <c r="VNM8" s="26">
        <v>70</v>
      </c>
      <c r="VNN8" s="26">
        <v>528</v>
      </c>
      <c r="VNO8" s="27" t="s">
        <v>295</v>
      </c>
      <c r="VNP8" s="30">
        <v>4.5599999999999996</v>
      </c>
      <c r="VNQ8" s="30">
        <v>15.12</v>
      </c>
      <c r="VNR8" s="30">
        <v>23.72</v>
      </c>
      <c r="VNS8" s="28">
        <v>15.28</v>
      </c>
      <c r="VNT8" s="31">
        <v>22.05</v>
      </c>
      <c r="VNU8" s="26">
        <v>70</v>
      </c>
      <c r="VNV8" s="26">
        <v>528</v>
      </c>
      <c r="VNW8" s="27" t="s">
        <v>295</v>
      </c>
      <c r="VNX8" s="30">
        <v>4.5599999999999996</v>
      </c>
      <c r="VNY8" s="30">
        <v>15.12</v>
      </c>
      <c r="VNZ8" s="30">
        <v>23.72</v>
      </c>
      <c r="VOA8" s="28">
        <v>15.28</v>
      </c>
      <c r="VOB8" s="31">
        <v>22.05</v>
      </c>
      <c r="VOC8" s="26">
        <v>70</v>
      </c>
      <c r="VOD8" s="26">
        <v>528</v>
      </c>
      <c r="VOE8" s="27" t="s">
        <v>295</v>
      </c>
      <c r="VOF8" s="30">
        <v>4.5599999999999996</v>
      </c>
      <c r="VOG8" s="30">
        <v>15.12</v>
      </c>
      <c r="VOH8" s="30">
        <v>23.72</v>
      </c>
      <c r="VOI8" s="28">
        <v>15.28</v>
      </c>
      <c r="VOJ8" s="31">
        <v>22.05</v>
      </c>
      <c r="VOK8" s="26">
        <v>70</v>
      </c>
      <c r="VOL8" s="26">
        <v>528</v>
      </c>
      <c r="VOM8" s="27" t="s">
        <v>295</v>
      </c>
      <c r="VON8" s="30">
        <v>4.5599999999999996</v>
      </c>
      <c r="VOO8" s="30">
        <v>15.12</v>
      </c>
      <c r="VOP8" s="30">
        <v>23.72</v>
      </c>
      <c r="VOQ8" s="28">
        <v>15.28</v>
      </c>
      <c r="VOR8" s="31">
        <v>22.05</v>
      </c>
      <c r="VOS8" s="26">
        <v>70</v>
      </c>
      <c r="VOT8" s="26">
        <v>528</v>
      </c>
      <c r="VOU8" s="27" t="s">
        <v>295</v>
      </c>
      <c r="VOV8" s="30">
        <v>4.5599999999999996</v>
      </c>
      <c r="VOW8" s="30">
        <v>15.12</v>
      </c>
      <c r="VOX8" s="30">
        <v>23.72</v>
      </c>
      <c r="VOY8" s="28">
        <v>15.28</v>
      </c>
      <c r="VOZ8" s="31">
        <v>22.05</v>
      </c>
      <c r="VPA8" s="26">
        <v>70</v>
      </c>
      <c r="VPB8" s="26">
        <v>528</v>
      </c>
      <c r="VPC8" s="27" t="s">
        <v>295</v>
      </c>
      <c r="VPD8" s="30">
        <v>4.5599999999999996</v>
      </c>
      <c r="VPE8" s="30">
        <v>15.12</v>
      </c>
      <c r="VPF8" s="30">
        <v>23.72</v>
      </c>
      <c r="VPG8" s="28">
        <v>15.28</v>
      </c>
      <c r="VPH8" s="31">
        <v>22.05</v>
      </c>
      <c r="VPI8" s="26">
        <v>70</v>
      </c>
      <c r="VPJ8" s="26">
        <v>528</v>
      </c>
      <c r="VPK8" s="27" t="s">
        <v>295</v>
      </c>
      <c r="VPL8" s="30">
        <v>4.5599999999999996</v>
      </c>
      <c r="VPM8" s="30">
        <v>15.12</v>
      </c>
      <c r="VPN8" s="30">
        <v>23.72</v>
      </c>
      <c r="VPO8" s="28">
        <v>15.28</v>
      </c>
      <c r="VPP8" s="31">
        <v>22.05</v>
      </c>
      <c r="VPQ8" s="26">
        <v>70</v>
      </c>
      <c r="VPR8" s="26">
        <v>528</v>
      </c>
      <c r="VPS8" s="27" t="s">
        <v>295</v>
      </c>
      <c r="VPT8" s="30">
        <v>4.5599999999999996</v>
      </c>
      <c r="VPU8" s="30">
        <v>15.12</v>
      </c>
      <c r="VPV8" s="30">
        <v>23.72</v>
      </c>
      <c r="VPW8" s="28">
        <v>15.28</v>
      </c>
      <c r="VPX8" s="31">
        <v>22.05</v>
      </c>
      <c r="VPY8" s="26">
        <v>70</v>
      </c>
      <c r="VPZ8" s="26">
        <v>528</v>
      </c>
      <c r="VQA8" s="27" t="s">
        <v>295</v>
      </c>
      <c r="VQB8" s="30">
        <v>4.5599999999999996</v>
      </c>
      <c r="VQC8" s="30">
        <v>15.12</v>
      </c>
      <c r="VQD8" s="30">
        <v>23.72</v>
      </c>
      <c r="VQE8" s="28">
        <v>15.28</v>
      </c>
      <c r="VQF8" s="31">
        <v>22.05</v>
      </c>
      <c r="VQG8" s="26">
        <v>70</v>
      </c>
      <c r="VQH8" s="26">
        <v>528</v>
      </c>
      <c r="VQI8" s="27" t="s">
        <v>295</v>
      </c>
      <c r="VQJ8" s="30">
        <v>4.5599999999999996</v>
      </c>
      <c r="VQK8" s="30">
        <v>15.12</v>
      </c>
      <c r="VQL8" s="30">
        <v>23.72</v>
      </c>
      <c r="VQM8" s="28">
        <v>15.28</v>
      </c>
      <c r="VQN8" s="31">
        <v>22.05</v>
      </c>
      <c r="VQO8" s="26">
        <v>70</v>
      </c>
      <c r="VQP8" s="26">
        <v>528</v>
      </c>
      <c r="VQQ8" s="27" t="s">
        <v>295</v>
      </c>
      <c r="VQR8" s="30">
        <v>4.5599999999999996</v>
      </c>
      <c r="VQS8" s="30">
        <v>15.12</v>
      </c>
      <c r="VQT8" s="30">
        <v>23.72</v>
      </c>
      <c r="VQU8" s="28">
        <v>15.28</v>
      </c>
      <c r="VQV8" s="31">
        <v>22.05</v>
      </c>
      <c r="VQW8" s="26">
        <v>70</v>
      </c>
      <c r="VQX8" s="26">
        <v>528</v>
      </c>
      <c r="VQY8" s="27" t="s">
        <v>295</v>
      </c>
      <c r="VQZ8" s="30">
        <v>4.5599999999999996</v>
      </c>
      <c r="VRA8" s="30">
        <v>15.12</v>
      </c>
      <c r="VRB8" s="30">
        <v>23.72</v>
      </c>
      <c r="VRC8" s="28">
        <v>15.28</v>
      </c>
      <c r="VRD8" s="31">
        <v>22.05</v>
      </c>
      <c r="VRE8" s="26">
        <v>70</v>
      </c>
      <c r="VRF8" s="26">
        <v>528</v>
      </c>
      <c r="VRG8" s="27" t="s">
        <v>295</v>
      </c>
      <c r="VRH8" s="30">
        <v>4.5599999999999996</v>
      </c>
      <c r="VRI8" s="30">
        <v>15.12</v>
      </c>
      <c r="VRJ8" s="30">
        <v>23.72</v>
      </c>
      <c r="VRK8" s="28">
        <v>15.28</v>
      </c>
      <c r="VRL8" s="31">
        <v>22.05</v>
      </c>
      <c r="VRM8" s="26">
        <v>70</v>
      </c>
      <c r="VRN8" s="26">
        <v>528</v>
      </c>
      <c r="VRO8" s="27" t="s">
        <v>295</v>
      </c>
      <c r="VRP8" s="30">
        <v>4.5599999999999996</v>
      </c>
      <c r="VRQ8" s="30">
        <v>15.12</v>
      </c>
      <c r="VRR8" s="30">
        <v>23.72</v>
      </c>
      <c r="VRS8" s="28">
        <v>15.28</v>
      </c>
      <c r="VRT8" s="31">
        <v>22.05</v>
      </c>
      <c r="VRU8" s="26">
        <v>70</v>
      </c>
      <c r="VRV8" s="26">
        <v>528</v>
      </c>
      <c r="VRW8" s="27" t="s">
        <v>295</v>
      </c>
      <c r="VRX8" s="30">
        <v>4.5599999999999996</v>
      </c>
      <c r="VRY8" s="30">
        <v>15.12</v>
      </c>
      <c r="VRZ8" s="30">
        <v>23.72</v>
      </c>
      <c r="VSA8" s="28">
        <v>15.28</v>
      </c>
      <c r="VSB8" s="31">
        <v>22.05</v>
      </c>
      <c r="VSC8" s="26">
        <v>70</v>
      </c>
      <c r="VSD8" s="26">
        <v>528</v>
      </c>
      <c r="VSE8" s="27" t="s">
        <v>295</v>
      </c>
      <c r="VSF8" s="30">
        <v>4.5599999999999996</v>
      </c>
      <c r="VSG8" s="30">
        <v>15.12</v>
      </c>
      <c r="VSH8" s="30">
        <v>23.72</v>
      </c>
      <c r="VSI8" s="28">
        <v>15.28</v>
      </c>
      <c r="VSJ8" s="31">
        <v>22.05</v>
      </c>
      <c r="VSK8" s="26">
        <v>70</v>
      </c>
      <c r="VSL8" s="26">
        <v>528</v>
      </c>
      <c r="VSM8" s="27" t="s">
        <v>295</v>
      </c>
      <c r="VSN8" s="30">
        <v>4.5599999999999996</v>
      </c>
      <c r="VSO8" s="30">
        <v>15.12</v>
      </c>
      <c r="VSP8" s="30">
        <v>23.72</v>
      </c>
      <c r="VSQ8" s="28">
        <v>15.28</v>
      </c>
      <c r="VSR8" s="31">
        <v>22.05</v>
      </c>
      <c r="VSS8" s="26">
        <v>70</v>
      </c>
      <c r="VST8" s="26">
        <v>528</v>
      </c>
      <c r="VSU8" s="27" t="s">
        <v>295</v>
      </c>
      <c r="VSV8" s="30">
        <v>4.5599999999999996</v>
      </c>
      <c r="VSW8" s="30">
        <v>15.12</v>
      </c>
      <c r="VSX8" s="30">
        <v>23.72</v>
      </c>
      <c r="VSY8" s="28">
        <v>15.28</v>
      </c>
      <c r="VSZ8" s="31">
        <v>22.05</v>
      </c>
      <c r="VTA8" s="26">
        <v>70</v>
      </c>
      <c r="VTB8" s="26">
        <v>528</v>
      </c>
      <c r="VTC8" s="27" t="s">
        <v>295</v>
      </c>
      <c r="VTD8" s="30">
        <v>4.5599999999999996</v>
      </c>
      <c r="VTE8" s="30">
        <v>15.12</v>
      </c>
      <c r="VTF8" s="30">
        <v>23.72</v>
      </c>
      <c r="VTG8" s="28">
        <v>15.28</v>
      </c>
      <c r="VTH8" s="31">
        <v>22.05</v>
      </c>
      <c r="VTI8" s="26">
        <v>70</v>
      </c>
      <c r="VTJ8" s="26">
        <v>528</v>
      </c>
      <c r="VTK8" s="27" t="s">
        <v>295</v>
      </c>
      <c r="VTL8" s="30">
        <v>4.5599999999999996</v>
      </c>
      <c r="VTM8" s="30">
        <v>15.12</v>
      </c>
      <c r="VTN8" s="30">
        <v>23.72</v>
      </c>
      <c r="VTO8" s="28">
        <v>15.28</v>
      </c>
      <c r="VTP8" s="31">
        <v>22.05</v>
      </c>
      <c r="VTQ8" s="26">
        <v>70</v>
      </c>
      <c r="VTR8" s="26">
        <v>528</v>
      </c>
      <c r="VTS8" s="27" t="s">
        <v>295</v>
      </c>
      <c r="VTT8" s="30">
        <v>4.5599999999999996</v>
      </c>
      <c r="VTU8" s="30">
        <v>15.12</v>
      </c>
      <c r="VTV8" s="30">
        <v>23.72</v>
      </c>
      <c r="VTW8" s="28">
        <v>15.28</v>
      </c>
      <c r="VTX8" s="31">
        <v>22.05</v>
      </c>
      <c r="VTY8" s="26">
        <v>70</v>
      </c>
      <c r="VTZ8" s="26">
        <v>528</v>
      </c>
      <c r="VUA8" s="27" t="s">
        <v>295</v>
      </c>
      <c r="VUB8" s="30">
        <v>4.5599999999999996</v>
      </c>
      <c r="VUC8" s="30">
        <v>15.12</v>
      </c>
      <c r="VUD8" s="30">
        <v>23.72</v>
      </c>
      <c r="VUE8" s="28">
        <v>15.28</v>
      </c>
      <c r="VUF8" s="31">
        <v>22.05</v>
      </c>
      <c r="VUG8" s="26">
        <v>70</v>
      </c>
      <c r="VUH8" s="26">
        <v>528</v>
      </c>
      <c r="VUI8" s="27" t="s">
        <v>295</v>
      </c>
      <c r="VUJ8" s="30">
        <v>4.5599999999999996</v>
      </c>
      <c r="VUK8" s="30">
        <v>15.12</v>
      </c>
      <c r="VUL8" s="30">
        <v>23.72</v>
      </c>
      <c r="VUM8" s="28">
        <v>15.28</v>
      </c>
      <c r="VUN8" s="31">
        <v>22.05</v>
      </c>
      <c r="VUO8" s="26">
        <v>70</v>
      </c>
      <c r="VUP8" s="26">
        <v>528</v>
      </c>
      <c r="VUQ8" s="27" t="s">
        <v>295</v>
      </c>
      <c r="VUR8" s="30">
        <v>4.5599999999999996</v>
      </c>
      <c r="VUS8" s="30">
        <v>15.12</v>
      </c>
      <c r="VUT8" s="30">
        <v>23.72</v>
      </c>
      <c r="VUU8" s="28">
        <v>15.28</v>
      </c>
      <c r="VUV8" s="31">
        <v>22.05</v>
      </c>
      <c r="VUW8" s="26">
        <v>70</v>
      </c>
      <c r="VUX8" s="26">
        <v>528</v>
      </c>
      <c r="VUY8" s="27" t="s">
        <v>295</v>
      </c>
      <c r="VUZ8" s="30">
        <v>4.5599999999999996</v>
      </c>
      <c r="VVA8" s="30">
        <v>15.12</v>
      </c>
      <c r="VVB8" s="30">
        <v>23.72</v>
      </c>
      <c r="VVC8" s="28">
        <v>15.28</v>
      </c>
      <c r="VVD8" s="31">
        <v>22.05</v>
      </c>
      <c r="VVE8" s="26">
        <v>70</v>
      </c>
      <c r="VVF8" s="26">
        <v>528</v>
      </c>
      <c r="VVG8" s="27" t="s">
        <v>295</v>
      </c>
      <c r="VVH8" s="30">
        <v>4.5599999999999996</v>
      </c>
      <c r="VVI8" s="30">
        <v>15.12</v>
      </c>
      <c r="VVJ8" s="30">
        <v>23.72</v>
      </c>
      <c r="VVK8" s="28">
        <v>15.28</v>
      </c>
      <c r="VVL8" s="31">
        <v>22.05</v>
      </c>
      <c r="VVM8" s="26">
        <v>70</v>
      </c>
      <c r="VVN8" s="26">
        <v>528</v>
      </c>
      <c r="VVO8" s="27" t="s">
        <v>295</v>
      </c>
      <c r="VVP8" s="30">
        <v>4.5599999999999996</v>
      </c>
      <c r="VVQ8" s="30">
        <v>15.12</v>
      </c>
      <c r="VVR8" s="30">
        <v>23.72</v>
      </c>
      <c r="VVS8" s="28">
        <v>15.28</v>
      </c>
      <c r="VVT8" s="31">
        <v>22.05</v>
      </c>
      <c r="VVU8" s="26">
        <v>70</v>
      </c>
      <c r="VVV8" s="26">
        <v>528</v>
      </c>
      <c r="VVW8" s="27" t="s">
        <v>295</v>
      </c>
      <c r="VVX8" s="30">
        <v>4.5599999999999996</v>
      </c>
      <c r="VVY8" s="30">
        <v>15.12</v>
      </c>
      <c r="VVZ8" s="30">
        <v>23.72</v>
      </c>
      <c r="VWA8" s="28">
        <v>15.28</v>
      </c>
      <c r="VWB8" s="31">
        <v>22.05</v>
      </c>
      <c r="VWC8" s="26">
        <v>70</v>
      </c>
      <c r="VWD8" s="26">
        <v>528</v>
      </c>
      <c r="VWE8" s="27" t="s">
        <v>295</v>
      </c>
      <c r="VWF8" s="30">
        <v>4.5599999999999996</v>
      </c>
      <c r="VWG8" s="30">
        <v>15.12</v>
      </c>
      <c r="VWH8" s="30">
        <v>23.72</v>
      </c>
      <c r="VWI8" s="28">
        <v>15.28</v>
      </c>
      <c r="VWJ8" s="31">
        <v>22.05</v>
      </c>
      <c r="VWK8" s="26">
        <v>70</v>
      </c>
      <c r="VWL8" s="26">
        <v>528</v>
      </c>
      <c r="VWM8" s="27" t="s">
        <v>295</v>
      </c>
      <c r="VWN8" s="30">
        <v>4.5599999999999996</v>
      </c>
      <c r="VWO8" s="30">
        <v>15.12</v>
      </c>
      <c r="VWP8" s="30">
        <v>23.72</v>
      </c>
      <c r="VWQ8" s="28">
        <v>15.28</v>
      </c>
      <c r="VWR8" s="31">
        <v>22.05</v>
      </c>
      <c r="VWS8" s="26">
        <v>70</v>
      </c>
      <c r="VWT8" s="26">
        <v>528</v>
      </c>
      <c r="VWU8" s="27" t="s">
        <v>295</v>
      </c>
      <c r="VWV8" s="30">
        <v>4.5599999999999996</v>
      </c>
      <c r="VWW8" s="30">
        <v>15.12</v>
      </c>
      <c r="VWX8" s="30">
        <v>23.72</v>
      </c>
      <c r="VWY8" s="28">
        <v>15.28</v>
      </c>
      <c r="VWZ8" s="31">
        <v>22.05</v>
      </c>
      <c r="VXA8" s="26">
        <v>70</v>
      </c>
      <c r="VXB8" s="26">
        <v>528</v>
      </c>
      <c r="VXC8" s="27" t="s">
        <v>295</v>
      </c>
      <c r="VXD8" s="30">
        <v>4.5599999999999996</v>
      </c>
      <c r="VXE8" s="30">
        <v>15.12</v>
      </c>
      <c r="VXF8" s="30">
        <v>23.72</v>
      </c>
      <c r="VXG8" s="28">
        <v>15.28</v>
      </c>
      <c r="VXH8" s="31">
        <v>22.05</v>
      </c>
      <c r="VXI8" s="26">
        <v>70</v>
      </c>
      <c r="VXJ8" s="26">
        <v>528</v>
      </c>
      <c r="VXK8" s="27" t="s">
        <v>295</v>
      </c>
      <c r="VXL8" s="30">
        <v>4.5599999999999996</v>
      </c>
      <c r="VXM8" s="30">
        <v>15.12</v>
      </c>
      <c r="VXN8" s="30">
        <v>23.72</v>
      </c>
      <c r="VXO8" s="28">
        <v>15.28</v>
      </c>
      <c r="VXP8" s="31">
        <v>22.05</v>
      </c>
      <c r="VXQ8" s="26">
        <v>70</v>
      </c>
      <c r="VXR8" s="26">
        <v>528</v>
      </c>
      <c r="VXS8" s="27" t="s">
        <v>295</v>
      </c>
      <c r="VXT8" s="30">
        <v>4.5599999999999996</v>
      </c>
      <c r="VXU8" s="30">
        <v>15.12</v>
      </c>
      <c r="VXV8" s="30">
        <v>23.72</v>
      </c>
      <c r="VXW8" s="28">
        <v>15.28</v>
      </c>
      <c r="VXX8" s="31">
        <v>22.05</v>
      </c>
      <c r="VXY8" s="26">
        <v>70</v>
      </c>
      <c r="VXZ8" s="26">
        <v>528</v>
      </c>
      <c r="VYA8" s="27" t="s">
        <v>295</v>
      </c>
      <c r="VYB8" s="30">
        <v>4.5599999999999996</v>
      </c>
      <c r="VYC8" s="30">
        <v>15.12</v>
      </c>
      <c r="VYD8" s="30">
        <v>23.72</v>
      </c>
      <c r="VYE8" s="28">
        <v>15.28</v>
      </c>
      <c r="VYF8" s="31">
        <v>22.05</v>
      </c>
      <c r="VYG8" s="26">
        <v>70</v>
      </c>
      <c r="VYH8" s="26">
        <v>528</v>
      </c>
      <c r="VYI8" s="27" t="s">
        <v>295</v>
      </c>
      <c r="VYJ8" s="30">
        <v>4.5599999999999996</v>
      </c>
      <c r="VYK8" s="30">
        <v>15.12</v>
      </c>
      <c r="VYL8" s="30">
        <v>23.72</v>
      </c>
      <c r="VYM8" s="28">
        <v>15.28</v>
      </c>
      <c r="VYN8" s="31">
        <v>22.05</v>
      </c>
      <c r="VYO8" s="26">
        <v>70</v>
      </c>
      <c r="VYP8" s="26">
        <v>528</v>
      </c>
      <c r="VYQ8" s="27" t="s">
        <v>295</v>
      </c>
      <c r="VYR8" s="30">
        <v>4.5599999999999996</v>
      </c>
      <c r="VYS8" s="30">
        <v>15.12</v>
      </c>
      <c r="VYT8" s="30">
        <v>23.72</v>
      </c>
      <c r="VYU8" s="28">
        <v>15.28</v>
      </c>
      <c r="VYV8" s="31">
        <v>22.05</v>
      </c>
      <c r="VYW8" s="26">
        <v>70</v>
      </c>
      <c r="VYX8" s="26">
        <v>528</v>
      </c>
      <c r="VYY8" s="27" t="s">
        <v>295</v>
      </c>
      <c r="VYZ8" s="30">
        <v>4.5599999999999996</v>
      </c>
      <c r="VZA8" s="30">
        <v>15.12</v>
      </c>
      <c r="VZB8" s="30">
        <v>23.72</v>
      </c>
      <c r="VZC8" s="28">
        <v>15.28</v>
      </c>
      <c r="VZD8" s="31">
        <v>22.05</v>
      </c>
      <c r="VZE8" s="26">
        <v>70</v>
      </c>
      <c r="VZF8" s="26">
        <v>528</v>
      </c>
      <c r="VZG8" s="27" t="s">
        <v>295</v>
      </c>
      <c r="VZH8" s="30">
        <v>4.5599999999999996</v>
      </c>
      <c r="VZI8" s="30">
        <v>15.12</v>
      </c>
      <c r="VZJ8" s="30">
        <v>23.72</v>
      </c>
      <c r="VZK8" s="28">
        <v>15.28</v>
      </c>
      <c r="VZL8" s="31">
        <v>22.05</v>
      </c>
      <c r="VZM8" s="26">
        <v>70</v>
      </c>
      <c r="VZN8" s="26">
        <v>528</v>
      </c>
      <c r="VZO8" s="27" t="s">
        <v>295</v>
      </c>
      <c r="VZP8" s="30">
        <v>4.5599999999999996</v>
      </c>
      <c r="VZQ8" s="30">
        <v>15.12</v>
      </c>
      <c r="VZR8" s="30">
        <v>23.72</v>
      </c>
      <c r="VZS8" s="28">
        <v>15.28</v>
      </c>
      <c r="VZT8" s="31">
        <v>22.05</v>
      </c>
      <c r="VZU8" s="26">
        <v>70</v>
      </c>
      <c r="VZV8" s="26">
        <v>528</v>
      </c>
      <c r="VZW8" s="27" t="s">
        <v>295</v>
      </c>
      <c r="VZX8" s="30">
        <v>4.5599999999999996</v>
      </c>
      <c r="VZY8" s="30">
        <v>15.12</v>
      </c>
      <c r="VZZ8" s="30">
        <v>23.72</v>
      </c>
      <c r="WAA8" s="28">
        <v>15.28</v>
      </c>
      <c r="WAB8" s="31">
        <v>22.05</v>
      </c>
      <c r="WAC8" s="26">
        <v>70</v>
      </c>
      <c r="WAD8" s="26">
        <v>528</v>
      </c>
      <c r="WAE8" s="27" t="s">
        <v>295</v>
      </c>
      <c r="WAF8" s="30">
        <v>4.5599999999999996</v>
      </c>
      <c r="WAG8" s="30">
        <v>15.12</v>
      </c>
      <c r="WAH8" s="30">
        <v>23.72</v>
      </c>
      <c r="WAI8" s="28">
        <v>15.28</v>
      </c>
      <c r="WAJ8" s="31">
        <v>22.05</v>
      </c>
      <c r="WAK8" s="26">
        <v>70</v>
      </c>
      <c r="WAL8" s="26">
        <v>528</v>
      </c>
      <c r="WAM8" s="27" t="s">
        <v>295</v>
      </c>
      <c r="WAN8" s="30">
        <v>4.5599999999999996</v>
      </c>
      <c r="WAO8" s="30">
        <v>15.12</v>
      </c>
      <c r="WAP8" s="30">
        <v>23.72</v>
      </c>
      <c r="WAQ8" s="28">
        <v>15.28</v>
      </c>
      <c r="WAR8" s="31">
        <v>22.05</v>
      </c>
      <c r="WAS8" s="26">
        <v>70</v>
      </c>
      <c r="WAT8" s="26">
        <v>528</v>
      </c>
      <c r="WAU8" s="27" t="s">
        <v>295</v>
      </c>
      <c r="WAV8" s="30">
        <v>4.5599999999999996</v>
      </c>
      <c r="WAW8" s="30">
        <v>15.12</v>
      </c>
      <c r="WAX8" s="30">
        <v>23.72</v>
      </c>
      <c r="WAY8" s="28">
        <v>15.28</v>
      </c>
      <c r="WAZ8" s="31">
        <v>22.05</v>
      </c>
      <c r="WBA8" s="26">
        <v>70</v>
      </c>
      <c r="WBB8" s="26">
        <v>528</v>
      </c>
      <c r="WBC8" s="27" t="s">
        <v>295</v>
      </c>
      <c r="WBD8" s="30">
        <v>4.5599999999999996</v>
      </c>
      <c r="WBE8" s="30">
        <v>15.12</v>
      </c>
      <c r="WBF8" s="30">
        <v>23.72</v>
      </c>
      <c r="WBG8" s="28">
        <v>15.28</v>
      </c>
      <c r="WBH8" s="31">
        <v>22.05</v>
      </c>
      <c r="WBI8" s="26">
        <v>70</v>
      </c>
      <c r="WBJ8" s="26">
        <v>528</v>
      </c>
      <c r="WBK8" s="27" t="s">
        <v>295</v>
      </c>
      <c r="WBL8" s="30">
        <v>4.5599999999999996</v>
      </c>
      <c r="WBM8" s="30">
        <v>15.12</v>
      </c>
      <c r="WBN8" s="30">
        <v>23.72</v>
      </c>
      <c r="WBO8" s="28">
        <v>15.28</v>
      </c>
      <c r="WBP8" s="31">
        <v>22.05</v>
      </c>
      <c r="WBQ8" s="26">
        <v>70</v>
      </c>
      <c r="WBR8" s="26">
        <v>528</v>
      </c>
      <c r="WBS8" s="27" t="s">
        <v>295</v>
      </c>
      <c r="WBT8" s="30">
        <v>4.5599999999999996</v>
      </c>
      <c r="WBU8" s="30">
        <v>15.12</v>
      </c>
      <c r="WBV8" s="30">
        <v>23.72</v>
      </c>
      <c r="WBW8" s="28">
        <v>15.28</v>
      </c>
      <c r="WBX8" s="31">
        <v>22.05</v>
      </c>
      <c r="WBY8" s="26">
        <v>70</v>
      </c>
      <c r="WBZ8" s="26">
        <v>528</v>
      </c>
      <c r="WCA8" s="27" t="s">
        <v>295</v>
      </c>
      <c r="WCB8" s="30">
        <v>4.5599999999999996</v>
      </c>
      <c r="WCC8" s="30">
        <v>15.12</v>
      </c>
      <c r="WCD8" s="30">
        <v>23.72</v>
      </c>
      <c r="WCE8" s="28">
        <v>15.28</v>
      </c>
      <c r="WCF8" s="31">
        <v>22.05</v>
      </c>
      <c r="WCG8" s="26">
        <v>70</v>
      </c>
      <c r="WCH8" s="26">
        <v>528</v>
      </c>
      <c r="WCI8" s="27" t="s">
        <v>295</v>
      </c>
      <c r="WCJ8" s="30">
        <v>4.5599999999999996</v>
      </c>
      <c r="WCK8" s="30">
        <v>15.12</v>
      </c>
      <c r="WCL8" s="30">
        <v>23.72</v>
      </c>
      <c r="WCM8" s="28">
        <v>15.28</v>
      </c>
      <c r="WCN8" s="31">
        <v>22.05</v>
      </c>
      <c r="WCO8" s="26">
        <v>70</v>
      </c>
      <c r="WCP8" s="26">
        <v>528</v>
      </c>
      <c r="WCQ8" s="27" t="s">
        <v>295</v>
      </c>
      <c r="WCR8" s="30">
        <v>4.5599999999999996</v>
      </c>
      <c r="WCS8" s="30">
        <v>15.12</v>
      </c>
      <c r="WCT8" s="30">
        <v>23.72</v>
      </c>
      <c r="WCU8" s="28">
        <v>15.28</v>
      </c>
      <c r="WCV8" s="31">
        <v>22.05</v>
      </c>
      <c r="WCW8" s="26">
        <v>70</v>
      </c>
      <c r="WCX8" s="26">
        <v>528</v>
      </c>
      <c r="WCY8" s="27" t="s">
        <v>295</v>
      </c>
      <c r="WCZ8" s="30">
        <v>4.5599999999999996</v>
      </c>
      <c r="WDA8" s="30">
        <v>15.12</v>
      </c>
      <c r="WDB8" s="30">
        <v>23.72</v>
      </c>
      <c r="WDC8" s="28">
        <v>15.28</v>
      </c>
      <c r="WDD8" s="31">
        <v>22.05</v>
      </c>
      <c r="WDE8" s="26">
        <v>70</v>
      </c>
      <c r="WDF8" s="26">
        <v>528</v>
      </c>
      <c r="WDG8" s="27" t="s">
        <v>295</v>
      </c>
      <c r="WDH8" s="30">
        <v>4.5599999999999996</v>
      </c>
      <c r="WDI8" s="30">
        <v>15.12</v>
      </c>
      <c r="WDJ8" s="30">
        <v>23.72</v>
      </c>
      <c r="WDK8" s="28">
        <v>15.28</v>
      </c>
      <c r="WDL8" s="31">
        <v>22.05</v>
      </c>
      <c r="WDM8" s="26">
        <v>70</v>
      </c>
      <c r="WDN8" s="26">
        <v>528</v>
      </c>
      <c r="WDO8" s="27" t="s">
        <v>295</v>
      </c>
      <c r="WDP8" s="30">
        <v>4.5599999999999996</v>
      </c>
      <c r="WDQ8" s="30">
        <v>15.12</v>
      </c>
      <c r="WDR8" s="30">
        <v>23.72</v>
      </c>
      <c r="WDS8" s="28">
        <v>15.28</v>
      </c>
      <c r="WDT8" s="31">
        <v>22.05</v>
      </c>
      <c r="WDU8" s="26">
        <v>70</v>
      </c>
      <c r="WDV8" s="26">
        <v>528</v>
      </c>
      <c r="WDW8" s="27" t="s">
        <v>295</v>
      </c>
      <c r="WDX8" s="30">
        <v>4.5599999999999996</v>
      </c>
      <c r="WDY8" s="30">
        <v>15.12</v>
      </c>
      <c r="WDZ8" s="30">
        <v>23.72</v>
      </c>
      <c r="WEA8" s="28">
        <v>15.28</v>
      </c>
      <c r="WEB8" s="31">
        <v>22.05</v>
      </c>
      <c r="WEC8" s="26">
        <v>70</v>
      </c>
      <c r="WED8" s="26">
        <v>528</v>
      </c>
      <c r="WEE8" s="27" t="s">
        <v>295</v>
      </c>
      <c r="WEF8" s="30">
        <v>4.5599999999999996</v>
      </c>
      <c r="WEG8" s="30">
        <v>15.12</v>
      </c>
      <c r="WEH8" s="30">
        <v>23.72</v>
      </c>
      <c r="WEI8" s="28">
        <v>15.28</v>
      </c>
      <c r="WEJ8" s="31">
        <v>22.05</v>
      </c>
      <c r="WEK8" s="26">
        <v>70</v>
      </c>
      <c r="WEL8" s="26">
        <v>528</v>
      </c>
      <c r="WEM8" s="27" t="s">
        <v>295</v>
      </c>
      <c r="WEN8" s="30">
        <v>4.5599999999999996</v>
      </c>
      <c r="WEO8" s="30">
        <v>15.12</v>
      </c>
      <c r="WEP8" s="30">
        <v>23.72</v>
      </c>
      <c r="WEQ8" s="28">
        <v>15.28</v>
      </c>
      <c r="WER8" s="31">
        <v>22.05</v>
      </c>
      <c r="WES8" s="26">
        <v>70</v>
      </c>
      <c r="WET8" s="26">
        <v>528</v>
      </c>
      <c r="WEU8" s="27" t="s">
        <v>295</v>
      </c>
      <c r="WEV8" s="30">
        <v>4.5599999999999996</v>
      </c>
      <c r="WEW8" s="30">
        <v>15.12</v>
      </c>
      <c r="WEX8" s="30">
        <v>23.72</v>
      </c>
      <c r="WEY8" s="28">
        <v>15.28</v>
      </c>
      <c r="WEZ8" s="31">
        <v>22.05</v>
      </c>
      <c r="WFA8" s="26">
        <v>70</v>
      </c>
      <c r="WFB8" s="26">
        <v>528</v>
      </c>
      <c r="WFC8" s="27" t="s">
        <v>295</v>
      </c>
      <c r="WFD8" s="30">
        <v>4.5599999999999996</v>
      </c>
      <c r="WFE8" s="30">
        <v>15.12</v>
      </c>
      <c r="WFF8" s="30">
        <v>23.72</v>
      </c>
      <c r="WFG8" s="28">
        <v>15.28</v>
      </c>
      <c r="WFH8" s="31">
        <v>22.05</v>
      </c>
      <c r="WFI8" s="26">
        <v>70</v>
      </c>
      <c r="WFJ8" s="26">
        <v>528</v>
      </c>
      <c r="WFK8" s="27" t="s">
        <v>295</v>
      </c>
      <c r="WFL8" s="30">
        <v>4.5599999999999996</v>
      </c>
      <c r="WFM8" s="30">
        <v>15.12</v>
      </c>
      <c r="WFN8" s="30">
        <v>23.72</v>
      </c>
      <c r="WFO8" s="28">
        <v>15.28</v>
      </c>
      <c r="WFP8" s="31">
        <v>22.05</v>
      </c>
      <c r="WFQ8" s="26">
        <v>70</v>
      </c>
      <c r="WFR8" s="26">
        <v>528</v>
      </c>
      <c r="WFS8" s="27" t="s">
        <v>295</v>
      </c>
      <c r="WFT8" s="30">
        <v>4.5599999999999996</v>
      </c>
      <c r="WFU8" s="30">
        <v>15.12</v>
      </c>
      <c r="WFV8" s="30">
        <v>23.72</v>
      </c>
      <c r="WFW8" s="28">
        <v>15.28</v>
      </c>
      <c r="WFX8" s="31">
        <v>22.05</v>
      </c>
      <c r="WFY8" s="26">
        <v>70</v>
      </c>
      <c r="WFZ8" s="26">
        <v>528</v>
      </c>
      <c r="WGA8" s="27" t="s">
        <v>295</v>
      </c>
      <c r="WGB8" s="30">
        <v>4.5599999999999996</v>
      </c>
      <c r="WGC8" s="30">
        <v>15.12</v>
      </c>
      <c r="WGD8" s="30">
        <v>23.72</v>
      </c>
      <c r="WGE8" s="28">
        <v>15.28</v>
      </c>
      <c r="WGF8" s="31">
        <v>22.05</v>
      </c>
      <c r="WGG8" s="26">
        <v>70</v>
      </c>
      <c r="WGH8" s="26">
        <v>528</v>
      </c>
      <c r="WGI8" s="27" t="s">
        <v>295</v>
      </c>
      <c r="WGJ8" s="30">
        <v>4.5599999999999996</v>
      </c>
      <c r="WGK8" s="30">
        <v>15.12</v>
      </c>
      <c r="WGL8" s="30">
        <v>23.72</v>
      </c>
      <c r="WGM8" s="28">
        <v>15.28</v>
      </c>
      <c r="WGN8" s="31">
        <v>22.05</v>
      </c>
      <c r="WGO8" s="26">
        <v>70</v>
      </c>
      <c r="WGP8" s="26">
        <v>528</v>
      </c>
      <c r="WGQ8" s="27" t="s">
        <v>295</v>
      </c>
      <c r="WGR8" s="30">
        <v>4.5599999999999996</v>
      </c>
      <c r="WGS8" s="30">
        <v>15.12</v>
      </c>
      <c r="WGT8" s="30">
        <v>23.72</v>
      </c>
      <c r="WGU8" s="28">
        <v>15.28</v>
      </c>
      <c r="WGV8" s="31">
        <v>22.05</v>
      </c>
      <c r="WGW8" s="26">
        <v>70</v>
      </c>
      <c r="WGX8" s="26">
        <v>528</v>
      </c>
      <c r="WGY8" s="27" t="s">
        <v>295</v>
      </c>
      <c r="WGZ8" s="30">
        <v>4.5599999999999996</v>
      </c>
      <c r="WHA8" s="30">
        <v>15.12</v>
      </c>
      <c r="WHB8" s="30">
        <v>23.72</v>
      </c>
      <c r="WHC8" s="28">
        <v>15.28</v>
      </c>
      <c r="WHD8" s="31">
        <v>22.05</v>
      </c>
      <c r="WHE8" s="26">
        <v>70</v>
      </c>
      <c r="WHF8" s="26">
        <v>528</v>
      </c>
      <c r="WHG8" s="27" t="s">
        <v>295</v>
      </c>
      <c r="WHH8" s="30">
        <v>4.5599999999999996</v>
      </c>
      <c r="WHI8" s="30">
        <v>15.12</v>
      </c>
      <c r="WHJ8" s="30">
        <v>23.72</v>
      </c>
      <c r="WHK8" s="28">
        <v>15.28</v>
      </c>
      <c r="WHL8" s="31">
        <v>22.05</v>
      </c>
      <c r="WHM8" s="26">
        <v>70</v>
      </c>
      <c r="WHN8" s="26">
        <v>528</v>
      </c>
      <c r="WHO8" s="27" t="s">
        <v>295</v>
      </c>
      <c r="WHP8" s="30">
        <v>4.5599999999999996</v>
      </c>
      <c r="WHQ8" s="30">
        <v>15.12</v>
      </c>
      <c r="WHR8" s="30">
        <v>23.72</v>
      </c>
      <c r="WHS8" s="28">
        <v>15.28</v>
      </c>
      <c r="WHT8" s="31">
        <v>22.05</v>
      </c>
      <c r="WHU8" s="26">
        <v>70</v>
      </c>
      <c r="WHV8" s="26">
        <v>528</v>
      </c>
      <c r="WHW8" s="27" t="s">
        <v>295</v>
      </c>
      <c r="WHX8" s="30">
        <v>4.5599999999999996</v>
      </c>
      <c r="WHY8" s="30">
        <v>15.12</v>
      </c>
      <c r="WHZ8" s="30">
        <v>23.72</v>
      </c>
      <c r="WIA8" s="28">
        <v>15.28</v>
      </c>
      <c r="WIB8" s="31">
        <v>22.05</v>
      </c>
      <c r="WIC8" s="26">
        <v>70</v>
      </c>
      <c r="WID8" s="26">
        <v>528</v>
      </c>
      <c r="WIE8" s="27" t="s">
        <v>295</v>
      </c>
      <c r="WIF8" s="30">
        <v>4.5599999999999996</v>
      </c>
      <c r="WIG8" s="30">
        <v>15.12</v>
      </c>
      <c r="WIH8" s="30">
        <v>23.72</v>
      </c>
      <c r="WII8" s="28">
        <v>15.28</v>
      </c>
      <c r="WIJ8" s="31">
        <v>22.05</v>
      </c>
      <c r="WIK8" s="26">
        <v>70</v>
      </c>
      <c r="WIL8" s="26">
        <v>528</v>
      </c>
      <c r="WIM8" s="27" t="s">
        <v>295</v>
      </c>
      <c r="WIN8" s="30">
        <v>4.5599999999999996</v>
      </c>
      <c r="WIO8" s="30">
        <v>15.12</v>
      </c>
      <c r="WIP8" s="30">
        <v>23.72</v>
      </c>
      <c r="WIQ8" s="28">
        <v>15.28</v>
      </c>
      <c r="WIR8" s="31">
        <v>22.05</v>
      </c>
      <c r="WIS8" s="26">
        <v>70</v>
      </c>
      <c r="WIT8" s="26">
        <v>528</v>
      </c>
      <c r="WIU8" s="27" t="s">
        <v>295</v>
      </c>
      <c r="WIV8" s="30">
        <v>4.5599999999999996</v>
      </c>
      <c r="WIW8" s="30">
        <v>15.12</v>
      </c>
      <c r="WIX8" s="30">
        <v>23.72</v>
      </c>
      <c r="WIY8" s="28">
        <v>15.28</v>
      </c>
      <c r="WIZ8" s="31">
        <v>22.05</v>
      </c>
      <c r="WJA8" s="26">
        <v>70</v>
      </c>
      <c r="WJB8" s="26">
        <v>528</v>
      </c>
      <c r="WJC8" s="27" t="s">
        <v>295</v>
      </c>
      <c r="WJD8" s="30">
        <v>4.5599999999999996</v>
      </c>
      <c r="WJE8" s="30">
        <v>15.12</v>
      </c>
      <c r="WJF8" s="30">
        <v>23.72</v>
      </c>
      <c r="WJG8" s="28">
        <v>15.28</v>
      </c>
      <c r="WJH8" s="31">
        <v>22.05</v>
      </c>
      <c r="WJI8" s="26">
        <v>70</v>
      </c>
      <c r="WJJ8" s="26">
        <v>528</v>
      </c>
      <c r="WJK8" s="27" t="s">
        <v>295</v>
      </c>
      <c r="WJL8" s="30">
        <v>4.5599999999999996</v>
      </c>
      <c r="WJM8" s="30">
        <v>15.12</v>
      </c>
      <c r="WJN8" s="30">
        <v>23.72</v>
      </c>
      <c r="WJO8" s="28">
        <v>15.28</v>
      </c>
      <c r="WJP8" s="31">
        <v>22.05</v>
      </c>
      <c r="WJQ8" s="26">
        <v>70</v>
      </c>
      <c r="WJR8" s="26">
        <v>528</v>
      </c>
      <c r="WJS8" s="27" t="s">
        <v>295</v>
      </c>
      <c r="WJT8" s="30">
        <v>4.5599999999999996</v>
      </c>
      <c r="WJU8" s="30">
        <v>15.12</v>
      </c>
      <c r="WJV8" s="30">
        <v>23.72</v>
      </c>
      <c r="WJW8" s="28">
        <v>15.28</v>
      </c>
      <c r="WJX8" s="31">
        <v>22.05</v>
      </c>
      <c r="WJY8" s="26">
        <v>70</v>
      </c>
      <c r="WJZ8" s="26">
        <v>528</v>
      </c>
      <c r="WKA8" s="27" t="s">
        <v>295</v>
      </c>
      <c r="WKB8" s="30">
        <v>4.5599999999999996</v>
      </c>
      <c r="WKC8" s="30">
        <v>15.12</v>
      </c>
      <c r="WKD8" s="30">
        <v>23.72</v>
      </c>
      <c r="WKE8" s="28">
        <v>15.28</v>
      </c>
      <c r="WKF8" s="31">
        <v>22.05</v>
      </c>
      <c r="WKG8" s="26">
        <v>70</v>
      </c>
      <c r="WKH8" s="26">
        <v>528</v>
      </c>
      <c r="WKI8" s="27" t="s">
        <v>295</v>
      </c>
      <c r="WKJ8" s="30">
        <v>4.5599999999999996</v>
      </c>
      <c r="WKK8" s="30">
        <v>15.12</v>
      </c>
      <c r="WKL8" s="30">
        <v>23.72</v>
      </c>
      <c r="WKM8" s="28">
        <v>15.28</v>
      </c>
      <c r="WKN8" s="31">
        <v>22.05</v>
      </c>
      <c r="WKO8" s="26">
        <v>70</v>
      </c>
      <c r="WKP8" s="26">
        <v>528</v>
      </c>
      <c r="WKQ8" s="27" t="s">
        <v>295</v>
      </c>
      <c r="WKR8" s="30">
        <v>4.5599999999999996</v>
      </c>
      <c r="WKS8" s="30">
        <v>15.12</v>
      </c>
      <c r="WKT8" s="30">
        <v>23.72</v>
      </c>
      <c r="WKU8" s="28">
        <v>15.28</v>
      </c>
      <c r="WKV8" s="31">
        <v>22.05</v>
      </c>
      <c r="WKW8" s="26">
        <v>70</v>
      </c>
      <c r="WKX8" s="26">
        <v>528</v>
      </c>
      <c r="WKY8" s="27" t="s">
        <v>295</v>
      </c>
      <c r="WKZ8" s="30">
        <v>4.5599999999999996</v>
      </c>
      <c r="WLA8" s="30">
        <v>15.12</v>
      </c>
      <c r="WLB8" s="30">
        <v>23.72</v>
      </c>
      <c r="WLC8" s="28">
        <v>15.28</v>
      </c>
      <c r="WLD8" s="31">
        <v>22.05</v>
      </c>
      <c r="WLE8" s="26">
        <v>70</v>
      </c>
      <c r="WLF8" s="26">
        <v>528</v>
      </c>
      <c r="WLG8" s="27" t="s">
        <v>295</v>
      </c>
      <c r="WLH8" s="30">
        <v>4.5599999999999996</v>
      </c>
      <c r="WLI8" s="30">
        <v>15.12</v>
      </c>
      <c r="WLJ8" s="30">
        <v>23.72</v>
      </c>
      <c r="WLK8" s="28">
        <v>15.28</v>
      </c>
      <c r="WLL8" s="31">
        <v>22.05</v>
      </c>
      <c r="WLM8" s="26">
        <v>70</v>
      </c>
      <c r="WLN8" s="26">
        <v>528</v>
      </c>
      <c r="WLO8" s="27" t="s">
        <v>295</v>
      </c>
      <c r="WLP8" s="30">
        <v>4.5599999999999996</v>
      </c>
      <c r="WLQ8" s="30">
        <v>15.12</v>
      </c>
      <c r="WLR8" s="30">
        <v>23.72</v>
      </c>
      <c r="WLS8" s="28">
        <v>15.28</v>
      </c>
      <c r="WLT8" s="31">
        <v>22.05</v>
      </c>
      <c r="WLU8" s="26">
        <v>70</v>
      </c>
      <c r="WLV8" s="26">
        <v>528</v>
      </c>
      <c r="WLW8" s="27" t="s">
        <v>295</v>
      </c>
      <c r="WLX8" s="30">
        <v>4.5599999999999996</v>
      </c>
      <c r="WLY8" s="30">
        <v>15.12</v>
      </c>
      <c r="WLZ8" s="30">
        <v>23.72</v>
      </c>
      <c r="WMA8" s="28">
        <v>15.28</v>
      </c>
      <c r="WMB8" s="31">
        <v>22.05</v>
      </c>
      <c r="WMC8" s="26">
        <v>70</v>
      </c>
      <c r="WMD8" s="26">
        <v>528</v>
      </c>
      <c r="WME8" s="27" t="s">
        <v>295</v>
      </c>
      <c r="WMF8" s="30">
        <v>4.5599999999999996</v>
      </c>
      <c r="WMG8" s="30">
        <v>15.12</v>
      </c>
      <c r="WMH8" s="30">
        <v>23.72</v>
      </c>
      <c r="WMI8" s="28">
        <v>15.28</v>
      </c>
      <c r="WMJ8" s="31">
        <v>22.05</v>
      </c>
      <c r="WMK8" s="26">
        <v>70</v>
      </c>
      <c r="WML8" s="26">
        <v>528</v>
      </c>
      <c r="WMM8" s="27" t="s">
        <v>295</v>
      </c>
      <c r="WMN8" s="30">
        <v>4.5599999999999996</v>
      </c>
      <c r="WMO8" s="30">
        <v>15.12</v>
      </c>
      <c r="WMP8" s="30">
        <v>23.72</v>
      </c>
      <c r="WMQ8" s="28">
        <v>15.28</v>
      </c>
      <c r="WMR8" s="31">
        <v>22.05</v>
      </c>
      <c r="WMS8" s="26">
        <v>70</v>
      </c>
      <c r="WMT8" s="26">
        <v>528</v>
      </c>
      <c r="WMU8" s="27" t="s">
        <v>295</v>
      </c>
      <c r="WMV8" s="30">
        <v>4.5599999999999996</v>
      </c>
      <c r="WMW8" s="30">
        <v>15.12</v>
      </c>
      <c r="WMX8" s="30">
        <v>23.72</v>
      </c>
      <c r="WMY8" s="28">
        <v>15.28</v>
      </c>
      <c r="WMZ8" s="31">
        <v>22.05</v>
      </c>
      <c r="WNA8" s="26">
        <v>70</v>
      </c>
      <c r="WNB8" s="26">
        <v>528</v>
      </c>
      <c r="WNC8" s="27" t="s">
        <v>295</v>
      </c>
      <c r="WND8" s="30">
        <v>4.5599999999999996</v>
      </c>
      <c r="WNE8" s="30">
        <v>15.12</v>
      </c>
      <c r="WNF8" s="30">
        <v>23.72</v>
      </c>
      <c r="WNG8" s="28">
        <v>15.28</v>
      </c>
      <c r="WNH8" s="31">
        <v>22.05</v>
      </c>
      <c r="WNI8" s="26">
        <v>70</v>
      </c>
      <c r="WNJ8" s="26">
        <v>528</v>
      </c>
      <c r="WNK8" s="27" t="s">
        <v>295</v>
      </c>
      <c r="WNL8" s="30">
        <v>4.5599999999999996</v>
      </c>
      <c r="WNM8" s="30">
        <v>15.12</v>
      </c>
      <c r="WNN8" s="30">
        <v>23.72</v>
      </c>
      <c r="WNO8" s="28">
        <v>15.28</v>
      </c>
      <c r="WNP8" s="31">
        <v>22.05</v>
      </c>
      <c r="WNQ8" s="26">
        <v>70</v>
      </c>
      <c r="WNR8" s="26">
        <v>528</v>
      </c>
      <c r="WNS8" s="27" t="s">
        <v>295</v>
      </c>
      <c r="WNT8" s="30">
        <v>4.5599999999999996</v>
      </c>
      <c r="WNU8" s="30">
        <v>15.12</v>
      </c>
      <c r="WNV8" s="30">
        <v>23.72</v>
      </c>
      <c r="WNW8" s="28">
        <v>15.28</v>
      </c>
      <c r="WNX8" s="31">
        <v>22.05</v>
      </c>
      <c r="WNY8" s="26">
        <v>70</v>
      </c>
      <c r="WNZ8" s="26">
        <v>528</v>
      </c>
      <c r="WOA8" s="27" t="s">
        <v>295</v>
      </c>
      <c r="WOB8" s="30">
        <v>4.5599999999999996</v>
      </c>
      <c r="WOC8" s="30">
        <v>15.12</v>
      </c>
      <c r="WOD8" s="30">
        <v>23.72</v>
      </c>
      <c r="WOE8" s="28">
        <v>15.28</v>
      </c>
      <c r="WOF8" s="31">
        <v>22.05</v>
      </c>
      <c r="WOG8" s="26">
        <v>70</v>
      </c>
      <c r="WOH8" s="26">
        <v>528</v>
      </c>
      <c r="WOI8" s="27" t="s">
        <v>295</v>
      </c>
      <c r="WOJ8" s="30">
        <v>4.5599999999999996</v>
      </c>
      <c r="WOK8" s="30">
        <v>15.12</v>
      </c>
      <c r="WOL8" s="30">
        <v>23.72</v>
      </c>
      <c r="WOM8" s="28">
        <v>15.28</v>
      </c>
      <c r="WON8" s="31">
        <v>22.05</v>
      </c>
      <c r="WOO8" s="26">
        <v>70</v>
      </c>
      <c r="WOP8" s="26">
        <v>528</v>
      </c>
      <c r="WOQ8" s="27" t="s">
        <v>295</v>
      </c>
      <c r="WOR8" s="30">
        <v>4.5599999999999996</v>
      </c>
      <c r="WOS8" s="30">
        <v>15.12</v>
      </c>
      <c r="WOT8" s="30">
        <v>23.72</v>
      </c>
      <c r="WOU8" s="28">
        <v>15.28</v>
      </c>
      <c r="WOV8" s="31">
        <v>22.05</v>
      </c>
      <c r="WOW8" s="26">
        <v>70</v>
      </c>
      <c r="WOX8" s="26">
        <v>528</v>
      </c>
      <c r="WOY8" s="27" t="s">
        <v>295</v>
      </c>
      <c r="WOZ8" s="30">
        <v>4.5599999999999996</v>
      </c>
      <c r="WPA8" s="30">
        <v>15.12</v>
      </c>
      <c r="WPB8" s="30">
        <v>23.72</v>
      </c>
      <c r="WPC8" s="28">
        <v>15.28</v>
      </c>
      <c r="WPD8" s="31">
        <v>22.05</v>
      </c>
      <c r="WPE8" s="26">
        <v>70</v>
      </c>
      <c r="WPF8" s="26">
        <v>528</v>
      </c>
      <c r="WPG8" s="27" t="s">
        <v>295</v>
      </c>
      <c r="WPH8" s="30">
        <v>4.5599999999999996</v>
      </c>
      <c r="WPI8" s="30">
        <v>15.12</v>
      </c>
      <c r="WPJ8" s="30">
        <v>23.72</v>
      </c>
      <c r="WPK8" s="28">
        <v>15.28</v>
      </c>
      <c r="WPL8" s="31">
        <v>22.05</v>
      </c>
      <c r="WPM8" s="26">
        <v>70</v>
      </c>
      <c r="WPN8" s="26">
        <v>528</v>
      </c>
      <c r="WPO8" s="27" t="s">
        <v>295</v>
      </c>
      <c r="WPP8" s="30">
        <v>4.5599999999999996</v>
      </c>
      <c r="WPQ8" s="30">
        <v>15.12</v>
      </c>
      <c r="WPR8" s="30">
        <v>23.72</v>
      </c>
      <c r="WPS8" s="28">
        <v>15.28</v>
      </c>
      <c r="WPT8" s="31">
        <v>22.05</v>
      </c>
      <c r="WPU8" s="26">
        <v>70</v>
      </c>
      <c r="WPV8" s="26">
        <v>528</v>
      </c>
      <c r="WPW8" s="27" t="s">
        <v>295</v>
      </c>
      <c r="WPX8" s="30">
        <v>4.5599999999999996</v>
      </c>
      <c r="WPY8" s="30">
        <v>15.12</v>
      </c>
      <c r="WPZ8" s="30">
        <v>23.72</v>
      </c>
      <c r="WQA8" s="28">
        <v>15.28</v>
      </c>
      <c r="WQB8" s="31">
        <v>22.05</v>
      </c>
      <c r="WQC8" s="26">
        <v>70</v>
      </c>
      <c r="WQD8" s="26">
        <v>528</v>
      </c>
      <c r="WQE8" s="27" t="s">
        <v>295</v>
      </c>
      <c r="WQF8" s="30">
        <v>4.5599999999999996</v>
      </c>
      <c r="WQG8" s="30">
        <v>15.12</v>
      </c>
      <c r="WQH8" s="30">
        <v>23.72</v>
      </c>
      <c r="WQI8" s="28">
        <v>15.28</v>
      </c>
      <c r="WQJ8" s="31">
        <v>22.05</v>
      </c>
      <c r="WQK8" s="26">
        <v>70</v>
      </c>
      <c r="WQL8" s="26">
        <v>528</v>
      </c>
      <c r="WQM8" s="27" t="s">
        <v>295</v>
      </c>
      <c r="WQN8" s="30">
        <v>4.5599999999999996</v>
      </c>
      <c r="WQO8" s="30">
        <v>15.12</v>
      </c>
      <c r="WQP8" s="30">
        <v>23.72</v>
      </c>
      <c r="WQQ8" s="28">
        <v>15.28</v>
      </c>
      <c r="WQR8" s="31">
        <v>22.05</v>
      </c>
      <c r="WQS8" s="26">
        <v>70</v>
      </c>
      <c r="WQT8" s="26">
        <v>528</v>
      </c>
      <c r="WQU8" s="27" t="s">
        <v>295</v>
      </c>
      <c r="WQV8" s="30">
        <v>4.5599999999999996</v>
      </c>
      <c r="WQW8" s="30">
        <v>15.12</v>
      </c>
      <c r="WQX8" s="30">
        <v>23.72</v>
      </c>
      <c r="WQY8" s="28">
        <v>15.28</v>
      </c>
      <c r="WQZ8" s="31">
        <v>22.05</v>
      </c>
      <c r="WRA8" s="26">
        <v>70</v>
      </c>
      <c r="WRB8" s="26">
        <v>528</v>
      </c>
      <c r="WRC8" s="27" t="s">
        <v>295</v>
      </c>
      <c r="WRD8" s="30">
        <v>4.5599999999999996</v>
      </c>
      <c r="WRE8" s="30">
        <v>15.12</v>
      </c>
      <c r="WRF8" s="30">
        <v>23.72</v>
      </c>
      <c r="WRG8" s="28">
        <v>15.28</v>
      </c>
      <c r="WRH8" s="31">
        <v>22.05</v>
      </c>
      <c r="WRI8" s="26">
        <v>70</v>
      </c>
      <c r="WRJ8" s="26">
        <v>528</v>
      </c>
      <c r="WRK8" s="27" t="s">
        <v>295</v>
      </c>
      <c r="WRL8" s="30">
        <v>4.5599999999999996</v>
      </c>
      <c r="WRM8" s="30">
        <v>15.12</v>
      </c>
      <c r="WRN8" s="30">
        <v>23.72</v>
      </c>
      <c r="WRO8" s="28">
        <v>15.28</v>
      </c>
      <c r="WRP8" s="31">
        <v>22.05</v>
      </c>
      <c r="WRQ8" s="26">
        <v>70</v>
      </c>
      <c r="WRR8" s="26">
        <v>528</v>
      </c>
      <c r="WRS8" s="27" t="s">
        <v>295</v>
      </c>
      <c r="WRT8" s="30">
        <v>4.5599999999999996</v>
      </c>
      <c r="WRU8" s="30">
        <v>15.12</v>
      </c>
      <c r="WRV8" s="30">
        <v>23.72</v>
      </c>
      <c r="WRW8" s="28">
        <v>15.28</v>
      </c>
      <c r="WRX8" s="31">
        <v>22.05</v>
      </c>
      <c r="WRY8" s="26">
        <v>70</v>
      </c>
      <c r="WRZ8" s="26">
        <v>528</v>
      </c>
      <c r="WSA8" s="27" t="s">
        <v>295</v>
      </c>
      <c r="WSB8" s="30">
        <v>4.5599999999999996</v>
      </c>
      <c r="WSC8" s="30">
        <v>15.12</v>
      </c>
      <c r="WSD8" s="30">
        <v>23.72</v>
      </c>
      <c r="WSE8" s="28">
        <v>15.28</v>
      </c>
      <c r="WSF8" s="31">
        <v>22.05</v>
      </c>
      <c r="WSG8" s="26">
        <v>70</v>
      </c>
      <c r="WSH8" s="26">
        <v>528</v>
      </c>
      <c r="WSI8" s="27" t="s">
        <v>295</v>
      </c>
      <c r="WSJ8" s="30">
        <v>4.5599999999999996</v>
      </c>
      <c r="WSK8" s="30">
        <v>15.12</v>
      </c>
      <c r="WSL8" s="30">
        <v>23.72</v>
      </c>
      <c r="WSM8" s="28">
        <v>15.28</v>
      </c>
      <c r="WSN8" s="31">
        <v>22.05</v>
      </c>
      <c r="WSO8" s="26">
        <v>70</v>
      </c>
      <c r="WSP8" s="26">
        <v>528</v>
      </c>
      <c r="WSQ8" s="27" t="s">
        <v>295</v>
      </c>
      <c r="WSR8" s="30">
        <v>4.5599999999999996</v>
      </c>
      <c r="WSS8" s="30">
        <v>15.12</v>
      </c>
      <c r="WST8" s="30">
        <v>23.72</v>
      </c>
      <c r="WSU8" s="28">
        <v>15.28</v>
      </c>
      <c r="WSV8" s="31">
        <v>22.05</v>
      </c>
      <c r="WSW8" s="26">
        <v>70</v>
      </c>
      <c r="WSX8" s="26">
        <v>528</v>
      </c>
      <c r="WSY8" s="27" t="s">
        <v>295</v>
      </c>
      <c r="WSZ8" s="30">
        <v>4.5599999999999996</v>
      </c>
      <c r="WTA8" s="30">
        <v>15.12</v>
      </c>
      <c r="WTB8" s="30">
        <v>23.72</v>
      </c>
      <c r="WTC8" s="28">
        <v>15.28</v>
      </c>
      <c r="WTD8" s="31">
        <v>22.05</v>
      </c>
      <c r="WTE8" s="26">
        <v>70</v>
      </c>
      <c r="WTF8" s="26">
        <v>528</v>
      </c>
      <c r="WTG8" s="27" t="s">
        <v>295</v>
      </c>
      <c r="WTH8" s="30">
        <v>4.5599999999999996</v>
      </c>
      <c r="WTI8" s="30">
        <v>15.12</v>
      </c>
      <c r="WTJ8" s="30">
        <v>23.72</v>
      </c>
      <c r="WTK8" s="28">
        <v>15.28</v>
      </c>
      <c r="WTL8" s="31">
        <v>22.05</v>
      </c>
      <c r="WTM8" s="26">
        <v>70</v>
      </c>
      <c r="WTN8" s="26">
        <v>528</v>
      </c>
      <c r="WTO8" s="27" t="s">
        <v>295</v>
      </c>
      <c r="WTP8" s="30">
        <v>4.5599999999999996</v>
      </c>
      <c r="WTQ8" s="30">
        <v>15.12</v>
      </c>
      <c r="WTR8" s="30">
        <v>23.72</v>
      </c>
      <c r="WTS8" s="28">
        <v>15.28</v>
      </c>
      <c r="WTT8" s="31">
        <v>22.05</v>
      </c>
      <c r="WTU8" s="26">
        <v>70</v>
      </c>
      <c r="WTV8" s="26">
        <v>528</v>
      </c>
      <c r="WTW8" s="27" t="s">
        <v>295</v>
      </c>
      <c r="WTX8" s="30">
        <v>4.5599999999999996</v>
      </c>
      <c r="WTY8" s="30">
        <v>15.12</v>
      </c>
      <c r="WTZ8" s="30">
        <v>23.72</v>
      </c>
      <c r="WUA8" s="28">
        <v>15.28</v>
      </c>
      <c r="WUB8" s="31">
        <v>22.05</v>
      </c>
      <c r="WUC8" s="26">
        <v>70</v>
      </c>
      <c r="WUD8" s="26">
        <v>528</v>
      </c>
      <c r="WUE8" s="27" t="s">
        <v>295</v>
      </c>
      <c r="WUF8" s="30">
        <v>4.5599999999999996</v>
      </c>
      <c r="WUG8" s="30">
        <v>15.12</v>
      </c>
      <c r="WUH8" s="30">
        <v>23.72</v>
      </c>
      <c r="WUI8" s="28">
        <v>15.28</v>
      </c>
      <c r="WUJ8" s="31">
        <v>22.05</v>
      </c>
      <c r="WUK8" s="26">
        <v>70</v>
      </c>
      <c r="WUL8" s="26">
        <v>528</v>
      </c>
      <c r="WUM8" s="27" t="s">
        <v>295</v>
      </c>
      <c r="WUN8" s="30">
        <v>4.5599999999999996</v>
      </c>
      <c r="WUO8" s="30">
        <v>15.12</v>
      </c>
      <c r="WUP8" s="30">
        <v>23.72</v>
      </c>
      <c r="WUQ8" s="28">
        <v>15.28</v>
      </c>
      <c r="WUR8" s="31">
        <v>22.05</v>
      </c>
      <c r="WUS8" s="26">
        <v>70</v>
      </c>
      <c r="WUT8" s="26">
        <v>528</v>
      </c>
      <c r="WUU8" s="27" t="s">
        <v>295</v>
      </c>
      <c r="WUV8" s="30">
        <v>4.5599999999999996</v>
      </c>
      <c r="WUW8" s="30">
        <v>15.12</v>
      </c>
      <c r="WUX8" s="30">
        <v>23.72</v>
      </c>
      <c r="WUY8" s="28">
        <v>15.28</v>
      </c>
      <c r="WUZ8" s="31">
        <v>22.05</v>
      </c>
      <c r="WVA8" s="26">
        <v>70</v>
      </c>
      <c r="WVB8" s="26">
        <v>528</v>
      </c>
      <c r="WVC8" s="27" t="s">
        <v>295</v>
      </c>
      <c r="WVD8" s="30">
        <v>4.5599999999999996</v>
      </c>
      <c r="WVE8" s="30">
        <v>15.12</v>
      </c>
      <c r="WVF8" s="30">
        <v>23.72</v>
      </c>
      <c r="WVG8" s="28">
        <v>15.28</v>
      </c>
      <c r="WVH8" s="31">
        <v>22.05</v>
      </c>
      <c r="WVI8" s="26">
        <v>70</v>
      </c>
      <c r="WVJ8" s="26">
        <v>528</v>
      </c>
      <c r="WVK8" s="27" t="s">
        <v>295</v>
      </c>
      <c r="WVL8" s="30">
        <v>4.5599999999999996</v>
      </c>
      <c r="WVM8" s="30">
        <v>15.12</v>
      </c>
      <c r="WVN8" s="30">
        <v>23.72</v>
      </c>
      <c r="WVO8" s="28">
        <v>15.28</v>
      </c>
      <c r="WVP8" s="31">
        <v>22.05</v>
      </c>
      <c r="WVQ8" s="26">
        <v>70</v>
      </c>
      <c r="WVR8" s="26">
        <v>528</v>
      </c>
      <c r="WVS8" s="27" t="s">
        <v>295</v>
      </c>
      <c r="WVT8" s="30">
        <v>4.5599999999999996</v>
      </c>
      <c r="WVU8" s="30">
        <v>15.12</v>
      </c>
      <c r="WVV8" s="30">
        <v>23.72</v>
      </c>
      <c r="WVW8" s="28">
        <v>15.28</v>
      </c>
      <c r="WVX8" s="31">
        <v>22.05</v>
      </c>
      <c r="WVY8" s="26">
        <v>70</v>
      </c>
      <c r="WVZ8" s="26">
        <v>528</v>
      </c>
      <c r="WWA8" s="27" t="s">
        <v>295</v>
      </c>
      <c r="WWB8" s="30">
        <v>4.5599999999999996</v>
      </c>
      <c r="WWC8" s="30">
        <v>15.12</v>
      </c>
      <c r="WWD8" s="30">
        <v>23.72</v>
      </c>
      <c r="WWE8" s="28">
        <v>15.28</v>
      </c>
      <c r="WWF8" s="31">
        <v>22.05</v>
      </c>
      <c r="WWG8" s="26">
        <v>70</v>
      </c>
      <c r="WWH8" s="26">
        <v>528</v>
      </c>
      <c r="WWI8" s="27" t="s">
        <v>295</v>
      </c>
      <c r="WWJ8" s="30">
        <v>4.5599999999999996</v>
      </c>
      <c r="WWK8" s="30">
        <v>15.12</v>
      </c>
      <c r="WWL8" s="30">
        <v>23.72</v>
      </c>
      <c r="WWM8" s="28">
        <v>15.28</v>
      </c>
      <c r="WWN8" s="31">
        <v>22.05</v>
      </c>
      <c r="WWO8" s="26">
        <v>70</v>
      </c>
      <c r="WWP8" s="26">
        <v>528</v>
      </c>
      <c r="WWQ8" s="27" t="s">
        <v>295</v>
      </c>
      <c r="WWR8" s="30">
        <v>4.5599999999999996</v>
      </c>
      <c r="WWS8" s="30">
        <v>15.12</v>
      </c>
      <c r="WWT8" s="30">
        <v>23.72</v>
      </c>
      <c r="WWU8" s="28">
        <v>15.28</v>
      </c>
      <c r="WWV8" s="31">
        <v>22.05</v>
      </c>
      <c r="WWW8" s="26">
        <v>70</v>
      </c>
      <c r="WWX8" s="26">
        <v>528</v>
      </c>
      <c r="WWY8" s="27" t="s">
        <v>295</v>
      </c>
      <c r="WWZ8" s="30">
        <v>4.5599999999999996</v>
      </c>
      <c r="WXA8" s="30">
        <v>15.12</v>
      </c>
      <c r="WXB8" s="30">
        <v>23.72</v>
      </c>
      <c r="WXC8" s="28">
        <v>15.28</v>
      </c>
      <c r="WXD8" s="31">
        <v>22.05</v>
      </c>
      <c r="WXE8" s="26">
        <v>70</v>
      </c>
      <c r="WXF8" s="26">
        <v>528</v>
      </c>
      <c r="WXG8" s="27" t="s">
        <v>295</v>
      </c>
      <c r="WXH8" s="30">
        <v>4.5599999999999996</v>
      </c>
      <c r="WXI8" s="30">
        <v>15.12</v>
      </c>
      <c r="WXJ8" s="30">
        <v>23.72</v>
      </c>
      <c r="WXK8" s="28">
        <v>15.28</v>
      </c>
      <c r="WXL8" s="31">
        <v>22.05</v>
      </c>
      <c r="WXM8" s="26">
        <v>70</v>
      </c>
      <c r="WXN8" s="26">
        <v>528</v>
      </c>
      <c r="WXO8" s="27" t="s">
        <v>295</v>
      </c>
      <c r="WXP8" s="30">
        <v>4.5599999999999996</v>
      </c>
      <c r="WXQ8" s="30">
        <v>15.12</v>
      </c>
      <c r="WXR8" s="30">
        <v>23.72</v>
      </c>
      <c r="WXS8" s="28">
        <v>15.28</v>
      </c>
      <c r="WXT8" s="31">
        <v>22.05</v>
      </c>
      <c r="WXU8" s="26">
        <v>70</v>
      </c>
      <c r="WXV8" s="26">
        <v>528</v>
      </c>
      <c r="WXW8" s="27" t="s">
        <v>295</v>
      </c>
      <c r="WXX8" s="30">
        <v>4.5599999999999996</v>
      </c>
      <c r="WXY8" s="30">
        <v>15.12</v>
      </c>
      <c r="WXZ8" s="30">
        <v>23.72</v>
      </c>
      <c r="WYA8" s="28">
        <v>15.28</v>
      </c>
      <c r="WYB8" s="31">
        <v>22.05</v>
      </c>
      <c r="WYC8" s="26">
        <v>70</v>
      </c>
      <c r="WYD8" s="26">
        <v>528</v>
      </c>
      <c r="WYE8" s="27" t="s">
        <v>295</v>
      </c>
      <c r="WYF8" s="30">
        <v>4.5599999999999996</v>
      </c>
      <c r="WYG8" s="30">
        <v>15.12</v>
      </c>
      <c r="WYH8" s="30">
        <v>23.72</v>
      </c>
      <c r="WYI8" s="28">
        <v>15.28</v>
      </c>
      <c r="WYJ8" s="31">
        <v>22.05</v>
      </c>
      <c r="WYK8" s="26">
        <v>70</v>
      </c>
      <c r="WYL8" s="26">
        <v>528</v>
      </c>
      <c r="WYM8" s="27" t="s">
        <v>295</v>
      </c>
      <c r="WYN8" s="30">
        <v>4.5599999999999996</v>
      </c>
      <c r="WYO8" s="30">
        <v>15.12</v>
      </c>
      <c r="WYP8" s="30">
        <v>23.72</v>
      </c>
      <c r="WYQ8" s="28">
        <v>15.28</v>
      </c>
      <c r="WYR8" s="31">
        <v>22.05</v>
      </c>
      <c r="WYS8" s="26">
        <v>70</v>
      </c>
      <c r="WYT8" s="26">
        <v>528</v>
      </c>
      <c r="WYU8" s="27" t="s">
        <v>295</v>
      </c>
      <c r="WYV8" s="30">
        <v>4.5599999999999996</v>
      </c>
      <c r="WYW8" s="30">
        <v>15.12</v>
      </c>
      <c r="WYX8" s="30">
        <v>23.72</v>
      </c>
      <c r="WYY8" s="28">
        <v>15.28</v>
      </c>
      <c r="WYZ8" s="31">
        <v>22.05</v>
      </c>
      <c r="WZA8" s="26">
        <v>70</v>
      </c>
      <c r="WZB8" s="26">
        <v>528</v>
      </c>
      <c r="WZC8" s="27" t="s">
        <v>295</v>
      </c>
      <c r="WZD8" s="30">
        <v>4.5599999999999996</v>
      </c>
      <c r="WZE8" s="30">
        <v>15.12</v>
      </c>
      <c r="WZF8" s="30">
        <v>23.72</v>
      </c>
      <c r="WZG8" s="28">
        <v>15.28</v>
      </c>
      <c r="WZH8" s="31">
        <v>22.05</v>
      </c>
      <c r="WZI8" s="26">
        <v>70</v>
      </c>
      <c r="WZJ8" s="26">
        <v>528</v>
      </c>
      <c r="WZK8" s="27" t="s">
        <v>295</v>
      </c>
      <c r="WZL8" s="30">
        <v>4.5599999999999996</v>
      </c>
      <c r="WZM8" s="30">
        <v>15.12</v>
      </c>
      <c r="WZN8" s="30">
        <v>23.72</v>
      </c>
      <c r="WZO8" s="28">
        <v>15.28</v>
      </c>
      <c r="WZP8" s="31">
        <v>22.05</v>
      </c>
      <c r="WZQ8" s="26">
        <v>70</v>
      </c>
      <c r="WZR8" s="26">
        <v>528</v>
      </c>
      <c r="WZS8" s="27" t="s">
        <v>295</v>
      </c>
      <c r="WZT8" s="30">
        <v>4.5599999999999996</v>
      </c>
      <c r="WZU8" s="30">
        <v>15.12</v>
      </c>
      <c r="WZV8" s="30">
        <v>23.72</v>
      </c>
      <c r="WZW8" s="28">
        <v>15.28</v>
      </c>
      <c r="WZX8" s="31">
        <v>22.05</v>
      </c>
      <c r="WZY8" s="26">
        <v>70</v>
      </c>
      <c r="WZZ8" s="26">
        <v>528</v>
      </c>
      <c r="XAA8" s="27" t="s">
        <v>295</v>
      </c>
      <c r="XAB8" s="30">
        <v>4.5599999999999996</v>
      </c>
      <c r="XAC8" s="30">
        <v>15.12</v>
      </c>
      <c r="XAD8" s="30">
        <v>23.72</v>
      </c>
      <c r="XAE8" s="28">
        <v>15.28</v>
      </c>
      <c r="XAF8" s="31">
        <v>22.05</v>
      </c>
      <c r="XAG8" s="26">
        <v>70</v>
      </c>
      <c r="XAH8" s="26">
        <v>528</v>
      </c>
      <c r="XAI8" s="27" t="s">
        <v>295</v>
      </c>
      <c r="XAJ8" s="30">
        <v>4.5599999999999996</v>
      </c>
      <c r="XAK8" s="30">
        <v>15.12</v>
      </c>
      <c r="XAL8" s="30">
        <v>23.72</v>
      </c>
      <c r="XAM8" s="28">
        <v>15.28</v>
      </c>
      <c r="XAN8" s="31">
        <v>22.05</v>
      </c>
      <c r="XAO8" s="26">
        <v>70</v>
      </c>
      <c r="XAP8" s="26">
        <v>528</v>
      </c>
      <c r="XAQ8" s="27" t="s">
        <v>295</v>
      </c>
      <c r="XAR8" s="30">
        <v>4.5599999999999996</v>
      </c>
      <c r="XAS8" s="30">
        <v>15.12</v>
      </c>
      <c r="XAT8" s="30">
        <v>23.72</v>
      </c>
      <c r="XAU8" s="28">
        <v>15.28</v>
      </c>
      <c r="XAV8" s="31">
        <v>22.05</v>
      </c>
      <c r="XAW8" s="26">
        <v>70</v>
      </c>
      <c r="XAX8" s="26">
        <v>528</v>
      </c>
      <c r="XAY8" s="27" t="s">
        <v>295</v>
      </c>
      <c r="XAZ8" s="30">
        <v>4.5599999999999996</v>
      </c>
      <c r="XBA8" s="30">
        <v>15.12</v>
      </c>
      <c r="XBB8" s="30">
        <v>23.72</v>
      </c>
      <c r="XBC8" s="28">
        <v>15.28</v>
      </c>
      <c r="XBD8" s="31">
        <v>22.05</v>
      </c>
    </row>
    <row r="9" spans="1:16280" ht="40.5" customHeight="1">
      <c r="C9" s="27" t="s">
        <v>509</v>
      </c>
      <c r="D9" s="32">
        <f t="shared" ref="D9" si="2">D2/D8</f>
        <v>1913.424036281179</v>
      </c>
      <c r="E9" s="31"/>
      <c r="F9" s="31"/>
      <c r="G9" s="46"/>
      <c r="H9" s="31"/>
      <c r="I9" s="31"/>
      <c r="J9" s="31"/>
      <c r="K9" s="45"/>
      <c r="L9" s="31"/>
      <c r="M9" s="31"/>
      <c r="N9" s="31"/>
      <c r="O9" s="46"/>
      <c r="P9" s="31"/>
      <c r="Q9" s="31"/>
      <c r="R9" s="31"/>
      <c r="S9" s="45"/>
      <c r="T9" s="31"/>
      <c r="U9" s="31"/>
      <c r="V9" s="31"/>
      <c r="W9" s="46"/>
      <c r="X9" s="31"/>
      <c r="Y9" s="31"/>
      <c r="Z9" s="31"/>
      <c r="AA9" s="45"/>
      <c r="AB9" s="31"/>
      <c r="AC9" s="31"/>
      <c r="AD9" s="31"/>
      <c r="AE9" s="46"/>
      <c r="AF9" s="31"/>
      <c r="AG9" s="31"/>
      <c r="AH9" s="31"/>
      <c r="AI9" s="45"/>
      <c r="AJ9" s="31"/>
      <c r="AK9" s="30"/>
      <c r="AL9" s="30"/>
      <c r="AM9" s="28"/>
      <c r="AN9" s="31"/>
      <c r="AQ9" s="27"/>
      <c r="AR9" s="30"/>
      <c r="AS9" s="30"/>
      <c r="AT9" s="30"/>
      <c r="AU9" s="28"/>
      <c r="AV9" s="31"/>
      <c r="AY9" s="27"/>
      <c r="AZ9" s="30"/>
      <c r="BA9" s="30"/>
      <c r="BB9" s="30"/>
      <c r="BC9" s="28"/>
      <c r="BD9" s="31"/>
      <c r="BG9" s="27"/>
      <c r="BH9" s="30"/>
      <c r="BI9" s="30"/>
      <c r="BJ9" s="30"/>
      <c r="BK9" s="28"/>
      <c r="BL9" s="31"/>
      <c r="BO9" s="27"/>
      <c r="BP9" s="30"/>
      <c r="BQ9" s="30"/>
      <c r="BR9" s="30"/>
      <c r="BS9" s="28"/>
      <c r="BT9" s="31"/>
      <c r="BW9" s="27"/>
      <c r="BX9" s="30"/>
      <c r="BY9" s="30"/>
      <c r="BZ9" s="30"/>
      <c r="CA9" s="28"/>
      <c r="CB9" s="31"/>
      <c r="CE9" s="27"/>
      <c r="CF9" s="30"/>
      <c r="CG9" s="30"/>
      <c r="CH9" s="30"/>
      <c r="CI9" s="28"/>
      <c r="CJ9" s="31"/>
      <c r="CM9" s="27"/>
      <c r="CN9" s="30"/>
      <c r="CO9" s="30"/>
      <c r="CP9" s="30"/>
      <c r="CQ9" s="28"/>
      <c r="CR9" s="31"/>
      <c r="CU9" s="27"/>
      <c r="CV9" s="30"/>
      <c r="CW9" s="30"/>
      <c r="CX9" s="30"/>
      <c r="CY9" s="28"/>
      <c r="CZ9" s="31"/>
      <c r="DC9" s="27"/>
      <c r="DD9" s="30"/>
      <c r="DE9" s="30"/>
      <c r="DF9" s="30"/>
      <c r="DG9" s="28"/>
      <c r="DH9" s="31"/>
      <c r="DK9" s="27"/>
      <c r="DL9" s="30"/>
      <c r="DM9" s="30"/>
      <c r="DN9" s="30"/>
      <c r="DO9" s="28"/>
      <c r="DP9" s="31"/>
      <c r="DS9" s="27"/>
      <c r="DT9" s="30"/>
      <c r="DU9" s="30"/>
      <c r="DV9" s="30"/>
      <c r="DW9" s="28"/>
      <c r="DX9" s="31"/>
      <c r="EA9" s="27"/>
      <c r="EB9" s="30"/>
      <c r="EC9" s="30"/>
      <c r="ED9" s="30"/>
      <c r="EE9" s="28"/>
      <c r="EF9" s="31"/>
      <c r="EI9" s="27"/>
      <c r="EJ9" s="30"/>
      <c r="EK9" s="30"/>
      <c r="EL9" s="30"/>
      <c r="EM9" s="28"/>
      <c r="EN9" s="31"/>
      <c r="EQ9" s="27"/>
      <c r="ER9" s="30"/>
      <c r="ES9" s="30"/>
      <c r="ET9" s="30"/>
      <c r="EU9" s="28"/>
      <c r="EV9" s="31"/>
      <c r="EY9" s="27"/>
      <c r="EZ9" s="30"/>
      <c r="FA9" s="30"/>
      <c r="FB9" s="30"/>
      <c r="FC9" s="28"/>
      <c r="FD9" s="31"/>
      <c r="FG9" s="27"/>
      <c r="FH9" s="30"/>
      <c r="FI9" s="30"/>
      <c r="FJ9" s="30"/>
      <c r="FK9" s="28"/>
      <c r="FL9" s="31"/>
      <c r="FO9" s="27"/>
      <c r="FP9" s="30"/>
      <c r="FQ9" s="30"/>
      <c r="FR9" s="30"/>
      <c r="FS9" s="28"/>
      <c r="FT9" s="31"/>
      <c r="FW9" s="27"/>
      <c r="FX9" s="30"/>
      <c r="FY9" s="30"/>
      <c r="FZ9" s="30"/>
      <c r="GA9" s="28"/>
      <c r="GB9" s="31"/>
      <c r="GE9" s="27"/>
      <c r="GF9" s="30"/>
      <c r="GG9" s="30"/>
      <c r="GH9" s="30"/>
      <c r="GI9" s="28"/>
      <c r="GJ9" s="31"/>
      <c r="GM9" s="27"/>
      <c r="GN9" s="30"/>
      <c r="GO9" s="30"/>
      <c r="GP9" s="30"/>
      <c r="GQ9" s="28"/>
      <c r="GR9" s="31"/>
      <c r="GU9" s="27"/>
      <c r="GV9" s="30"/>
      <c r="GW9" s="30"/>
      <c r="GX9" s="30"/>
      <c r="GY9" s="28"/>
      <c r="GZ9" s="31"/>
      <c r="HC9" s="27"/>
      <c r="HD9" s="30"/>
      <c r="HE9" s="30"/>
      <c r="HF9" s="30"/>
      <c r="HG9" s="28"/>
      <c r="HH9" s="31"/>
      <c r="HK9" s="27"/>
      <c r="HL9" s="30"/>
      <c r="HM9" s="30"/>
      <c r="HN9" s="30"/>
      <c r="HO9" s="28"/>
      <c r="HP9" s="31"/>
      <c r="HS9" s="27"/>
      <c r="HT9" s="30"/>
      <c r="HU9" s="30"/>
      <c r="HV9" s="30"/>
      <c r="HW9" s="28"/>
      <c r="HX9" s="31"/>
      <c r="IA9" s="27"/>
      <c r="IB9" s="30"/>
      <c r="IC9" s="30"/>
      <c r="ID9" s="30"/>
      <c r="IE9" s="28"/>
      <c r="IF9" s="31"/>
      <c r="II9" s="27"/>
      <c r="IJ9" s="30"/>
      <c r="IK9" s="30"/>
      <c r="IL9" s="30"/>
      <c r="IM9" s="28"/>
      <c r="IN9" s="31"/>
      <c r="IQ9" s="27"/>
      <c r="IR9" s="30"/>
      <c r="IS9" s="30"/>
      <c r="IT9" s="30"/>
      <c r="IU9" s="28"/>
      <c r="IV9" s="31"/>
      <c r="IY9" s="27"/>
      <c r="IZ9" s="30"/>
      <c r="JA9" s="30"/>
      <c r="JB9" s="30"/>
      <c r="JC9" s="28"/>
      <c r="JD9" s="31"/>
      <c r="JG9" s="27"/>
      <c r="JH9" s="30"/>
      <c r="JI9" s="30"/>
      <c r="JJ9" s="30"/>
      <c r="JK9" s="28"/>
      <c r="JL9" s="31"/>
      <c r="JO9" s="27"/>
      <c r="JP9" s="30"/>
      <c r="JQ9" s="30"/>
      <c r="JR9" s="30"/>
      <c r="JS9" s="28"/>
      <c r="JT9" s="31"/>
      <c r="JW9" s="27"/>
      <c r="JX9" s="30"/>
      <c r="JY9" s="30"/>
      <c r="JZ9" s="30"/>
      <c r="KA9" s="28"/>
      <c r="KB9" s="31"/>
      <c r="KE9" s="27"/>
      <c r="KF9" s="30"/>
      <c r="KG9" s="30"/>
      <c r="KH9" s="30"/>
      <c r="KI9" s="28"/>
      <c r="KJ9" s="31"/>
      <c r="KM9" s="27"/>
      <c r="KN9" s="30"/>
      <c r="KO9" s="30"/>
      <c r="KP9" s="30"/>
      <c r="KQ9" s="28"/>
      <c r="KR9" s="31"/>
      <c r="KU9" s="27"/>
      <c r="KV9" s="30"/>
      <c r="KW9" s="30"/>
      <c r="KX9" s="30"/>
      <c r="KY9" s="28"/>
      <c r="KZ9" s="31"/>
      <c r="LC9" s="27"/>
      <c r="LD9" s="30"/>
      <c r="LE9" s="30"/>
      <c r="LF9" s="30"/>
      <c r="LG9" s="28"/>
      <c r="LH9" s="31"/>
      <c r="LK9" s="27"/>
      <c r="LL9" s="30"/>
      <c r="LM9" s="30"/>
      <c r="LN9" s="30"/>
      <c r="LO9" s="28"/>
      <c r="LP9" s="31"/>
      <c r="LS9" s="27"/>
      <c r="LT9" s="30"/>
      <c r="LU9" s="30"/>
      <c r="LV9" s="30"/>
      <c r="LW9" s="28"/>
      <c r="LX9" s="31"/>
      <c r="MA9" s="27"/>
      <c r="MB9" s="30"/>
      <c r="MC9" s="30"/>
      <c r="MD9" s="30"/>
      <c r="ME9" s="28"/>
      <c r="MF9" s="31"/>
      <c r="MI9" s="27"/>
      <c r="MJ9" s="30"/>
      <c r="MK9" s="30"/>
      <c r="ML9" s="30"/>
      <c r="MM9" s="28"/>
      <c r="MN9" s="31"/>
      <c r="MQ9" s="27"/>
      <c r="MR9" s="30"/>
      <c r="MS9" s="30"/>
      <c r="MT9" s="30"/>
      <c r="MU9" s="28"/>
      <c r="MV9" s="31"/>
      <c r="MY9" s="27"/>
      <c r="MZ9" s="30"/>
      <c r="NA9" s="30"/>
      <c r="NB9" s="30"/>
      <c r="NC9" s="28"/>
      <c r="ND9" s="31"/>
      <c r="NG9" s="27"/>
      <c r="NH9" s="30"/>
      <c r="NI9" s="30"/>
      <c r="NJ9" s="30"/>
      <c r="NK9" s="28"/>
      <c r="NL9" s="31"/>
      <c r="NO9" s="27"/>
      <c r="NP9" s="30"/>
      <c r="NQ9" s="30"/>
      <c r="NR9" s="30"/>
      <c r="NS9" s="28"/>
      <c r="NT9" s="31"/>
      <c r="NW9" s="27"/>
      <c r="NX9" s="30"/>
      <c r="NY9" s="30"/>
      <c r="NZ9" s="30"/>
      <c r="OA9" s="28"/>
      <c r="OB9" s="31"/>
      <c r="OE9" s="27"/>
      <c r="OF9" s="30"/>
      <c r="OG9" s="30"/>
      <c r="OH9" s="30"/>
      <c r="OI9" s="28"/>
      <c r="OJ9" s="31"/>
      <c r="OM9" s="27"/>
      <c r="ON9" s="30"/>
      <c r="OO9" s="30"/>
      <c r="OP9" s="30"/>
      <c r="OQ9" s="28"/>
      <c r="OR9" s="31"/>
      <c r="OU9" s="27"/>
      <c r="OV9" s="30"/>
      <c r="OW9" s="30"/>
      <c r="OX9" s="30"/>
      <c r="OY9" s="28"/>
      <c r="OZ9" s="31"/>
      <c r="PC9" s="27"/>
      <c r="PD9" s="30"/>
      <c r="PE9" s="30"/>
      <c r="PF9" s="30"/>
      <c r="PG9" s="28"/>
      <c r="PH9" s="31"/>
      <c r="PK9" s="27"/>
      <c r="PL9" s="30"/>
      <c r="PM9" s="30"/>
      <c r="PN9" s="30"/>
      <c r="PO9" s="28"/>
      <c r="PP9" s="31"/>
      <c r="PS9" s="27"/>
      <c r="PT9" s="30"/>
      <c r="PU9" s="30"/>
      <c r="PV9" s="30"/>
      <c r="PW9" s="28"/>
      <c r="PX9" s="31"/>
      <c r="QA9" s="27"/>
      <c r="QB9" s="30"/>
      <c r="QC9" s="30"/>
      <c r="QD9" s="30"/>
      <c r="QE9" s="28"/>
      <c r="QF9" s="31"/>
      <c r="QI9" s="27"/>
      <c r="QJ9" s="30"/>
      <c r="QK9" s="30"/>
      <c r="QL9" s="30"/>
      <c r="QM9" s="28"/>
      <c r="QN9" s="31"/>
      <c r="QQ9" s="27"/>
      <c r="QR9" s="30"/>
      <c r="QS9" s="30"/>
      <c r="QT9" s="30"/>
      <c r="QU9" s="28"/>
      <c r="QV9" s="31"/>
      <c r="QY9" s="27"/>
      <c r="QZ9" s="30"/>
      <c r="RA9" s="30"/>
      <c r="RB9" s="30"/>
      <c r="RC9" s="28"/>
      <c r="RD9" s="31"/>
      <c r="RG9" s="27"/>
      <c r="RH9" s="30"/>
      <c r="RI9" s="30"/>
      <c r="RJ9" s="30"/>
      <c r="RK9" s="28"/>
      <c r="RL9" s="31"/>
      <c r="RO9" s="27"/>
      <c r="RP9" s="30"/>
      <c r="RQ9" s="30"/>
      <c r="RR9" s="30"/>
      <c r="RS9" s="28"/>
      <c r="RT9" s="31"/>
      <c r="RW9" s="27"/>
      <c r="RX9" s="30"/>
      <c r="RY9" s="30"/>
      <c r="RZ9" s="30"/>
      <c r="SA9" s="28"/>
      <c r="SB9" s="31"/>
      <c r="SE9" s="27"/>
      <c r="SF9" s="30"/>
      <c r="SG9" s="30"/>
      <c r="SH9" s="30"/>
      <c r="SI9" s="28"/>
      <c r="SJ9" s="31"/>
      <c r="SM9" s="27"/>
      <c r="SN9" s="30"/>
      <c r="SO9" s="30"/>
      <c r="SP9" s="30"/>
      <c r="SQ9" s="28"/>
      <c r="SR9" s="31"/>
      <c r="SU9" s="27"/>
      <c r="SV9" s="30"/>
      <c r="SW9" s="30"/>
      <c r="SX9" s="30"/>
      <c r="SY9" s="28"/>
      <c r="SZ9" s="31"/>
      <c r="TC9" s="27"/>
      <c r="TD9" s="30"/>
      <c r="TE9" s="30"/>
      <c r="TF9" s="30"/>
      <c r="TG9" s="28"/>
      <c r="TH9" s="31"/>
      <c r="TK9" s="27"/>
      <c r="TL9" s="30"/>
      <c r="TM9" s="30"/>
      <c r="TN9" s="30"/>
      <c r="TO9" s="28"/>
      <c r="TP9" s="31"/>
      <c r="TS9" s="27"/>
      <c r="TT9" s="30"/>
      <c r="TU9" s="30"/>
      <c r="TV9" s="30"/>
      <c r="TW9" s="28"/>
      <c r="TX9" s="31"/>
      <c r="UA9" s="27"/>
      <c r="UB9" s="30"/>
      <c r="UC9" s="30"/>
      <c r="UD9" s="30"/>
      <c r="UE9" s="28"/>
      <c r="UF9" s="31"/>
      <c r="UI9" s="27"/>
      <c r="UJ9" s="30"/>
      <c r="UK9" s="30"/>
      <c r="UL9" s="30"/>
      <c r="UM9" s="28"/>
      <c r="UN9" s="31"/>
      <c r="UQ9" s="27"/>
      <c r="UR9" s="30"/>
      <c r="US9" s="30"/>
      <c r="UT9" s="30"/>
      <c r="UU9" s="28"/>
      <c r="UV9" s="31"/>
      <c r="UY9" s="27"/>
      <c r="UZ9" s="30"/>
      <c r="VA9" s="30"/>
      <c r="VB9" s="30"/>
      <c r="VC9" s="28"/>
      <c r="VD9" s="31"/>
      <c r="VG9" s="27"/>
      <c r="VH9" s="30"/>
      <c r="VI9" s="30"/>
      <c r="VJ9" s="30"/>
      <c r="VK9" s="28"/>
      <c r="VL9" s="31"/>
      <c r="VO9" s="27"/>
      <c r="VP9" s="30"/>
      <c r="VQ9" s="30"/>
      <c r="VR9" s="30"/>
      <c r="VS9" s="28"/>
      <c r="VT9" s="31"/>
      <c r="VW9" s="27"/>
      <c r="VX9" s="30"/>
      <c r="VY9" s="30"/>
      <c r="VZ9" s="30"/>
      <c r="WA9" s="28"/>
      <c r="WB9" s="31"/>
      <c r="WE9" s="27"/>
      <c r="WF9" s="30"/>
      <c r="WG9" s="30"/>
      <c r="WH9" s="30"/>
      <c r="WI9" s="28"/>
      <c r="WJ9" s="31"/>
      <c r="WM9" s="27"/>
      <c r="WN9" s="30"/>
      <c r="WO9" s="30"/>
      <c r="WP9" s="30"/>
      <c r="WQ9" s="28"/>
      <c r="WR9" s="31"/>
      <c r="WU9" s="27"/>
      <c r="WV9" s="30"/>
      <c r="WW9" s="30"/>
      <c r="WX9" s="30"/>
      <c r="WY9" s="28"/>
      <c r="WZ9" s="31"/>
      <c r="XC9" s="27"/>
      <c r="XD9" s="30"/>
      <c r="XE9" s="30"/>
      <c r="XF9" s="30"/>
      <c r="XG9" s="28"/>
      <c r="XH9" s="31"/>
      <c r="XK9" s="27"/>
      <c r="XL9" s="30"/>
      <c r="XM9" s="30"/>
      <c r="XN9" s="30"/>
      <c r="XO9" s="28"/>
      <c r="XP9" s="31"/>
      <c r="XS9" s="27"/>
      <c r="XT9" s="30"/>
      <c r="XU9" s="30"/>
      <c r="XV9" s="30"/>
      <c r="XW9" s="28"/>
      <c r="XX9" s="31"/>
      <c r="YA9" s="27"/>
      <c r="YB9" s="30"/>
      <c r="YC9" s="30"/>
      <c r="YD9" s="30"/>
      <c r="YE9" s="28"/>
      <c r="YF9" s="31"/>
      <c r="YI9" s="27"/>
      <c r="YJ9" s="30"/>
      <c r="YK9" s="30"/>
      <c r="YL9" s="30"/>
      <c r="YM9" s="28"/>
      <c r="YN9" s="31"/>
      <c r="YQ9" s="27"/>
      <c r="YR9" s="30"/>
      <c r="YS9" s="30"/>
      <c r="YT9" s="30"/>
      <c r="YU9" s="28"/>
      <c r="YV9" s="31"/>
      <c r="YY9" s="27"/>
      <c r="YZ9" s="30"/>
      <c r="ZA9" s="30"/>
      <c r="ZB9" s="30"/>
      <c r="ZC9" s="28"/>
      <c r="ZD9" s="31"/>
      <c r="ZG9" s="27"/>
      <c r="ZH9" s="30"/>
      <c r="ZI9" s="30"/>
      <c r="ZJ9" s="30"/>
      <c r="ZK9" s="28"/>
      <c r="ZL9" s="31"/>
      <c r="ZO9" s="27"/>
      <c r="ZP9" s="30"/>
      <c r="ZQ9" s="30"/>
      <c r="ZR9" s="30"/>
      <c r="ZS9" s="28"/>
      <c r="ZT9" s="31"/>
      <c r="ZW9" s="27"/>
      <c r="ZX9" s="30"/>
      <c r="ZY9" s="30"/>
      <c r="ZZ9" s="30"/>
      <c r="AAA9" s="28"/>
      <c r="AAB9" s="31"/>
      <c r="AAE9" s="27"/>
      <c r="AAF9" s="30"/>
      <c r="AAG9" s="30"/>
      <c r="AAH9" s="30"/>
      <c r="AAI9" s="28"/>
      <c r="AAJ9" s="31"/>
      <c r="AAM9" s="27"/>
      <c r="AAN9" s="30"/>
      <c r="AAO9" s="30"/>
      <c r="AAP9" s="30"/>
      <c r="AAQ9" s="28"/>
      <c r="AAR9" s="31"/>
      <c r="AAU9" s="27"/>
      <c r="AAV9" s="30"/>
      <c r="AAW9" s="30"/>
      <c r="AAX9" s="30"/>
      <c r="AAY9" s="28"/>
      <c r="AAZ9" s="31"/>
      <c r="ABC9" s="27"/>
      <c r="ABD9" s="30"/>
      <c r="ABE9" s="30"/>
      <c r="ABF9" s="30"/>
      <c r="ABG9" s="28"/>
      <c r="ABH9" s="31"/>
      <c r="ABK9" s="27"/>
      <c r="ABL9" s="30"/>
      <c r="ABM9" s="30"/>
      <c r="ABN9" s="30"/>
      <c r="ABO9" s="28"/>
      <c r="ABP9" s="31"/>
      <c r="ABS9" s="27"/>
      <c r="ABT9" s="30"/>
      <c r="ABU9" s="30"/>
      <c r="ABV9" s="30"/>
      <c r="ABW9" s="28"/>
      <c r="ABX9" s="31"/>
      <c r="ACA9" s="27"/>
      <c r="ACB9" s="30"/>
      <c r="ACC9" s="30"/>
      <c r="ACD9" s="30"/>
      <c r="ACE9" s="28"/>
      <c r="ACF9" s="31"/>
      <c r="ACI9" s="27"/>
      <c r="ACJ9" s="30"/>
      <c r="ACK9" s="30"/>
      <c r="ACL9" s="30"/>
      <c r="ACM9" s="28"/>
      <c r="ACN9" s="31"/>
      <c r="ACQ9" s="27"/>
      <c r="ACR9" s="30"/>
      <c r="ACS9" s="30"/>
      <c r="ACT9" s="30"/>
      <c r="ACU9" s="28"/>
      <c r="ACV9" s="31"/>
      <c r="ACY9" s="27"/>
      <c r="ACZ9" s="30"/>
      <c r="ADA9" s="30"/>
      <c r="ADB9" s="30"/>
      <c r="ADC9" s="28"/>
      <c r="ADD9" s="31"/>
      <c r="ADG9" s="27"/>
      <c r="ADH9" s="30"/>
      <c r="ADI9" s="30"/>
      <c r="ADJ9" s="30"/>
      <c r="ADK9" s="28"/>
      <c r="ADL9" s="31"/>
      <c r="ADO9" s="27"/>
      <c r="ADP9" s="30"/>
      <c r="ADQ9" s="30"/>
      <c r="ADR9" s="30"/>
      <c r="ADS9" s="28"/>
      <c r="ADT9" s="31"/>
      <c r="ADW9" s="27"/>
      <c r="ADX9" s="30"/>
      <c r="ADY9" s="30"/>
      <c r="ADZ9" s="30"/>
      <c r="AEA9" s="28"/>
      <c r="AEB9" s="31"/>
      <c r="AEE9" s="27"/>
      <c r="AEF9" s="30"/>
      <c r="AEG9" s="30"/>
      <c r="AEH9" s="30"/>
      <c r="AEI9" s="28"/>
      <c r="AEJ9" s="31"/>
      <c r="AEM9" s="27"/>
      <c r="AEN9" s="30"/>
      <c r="AEO9" s="30"/>
      <c r="AEP9" s="30"/>
      <c r="AEQ9" s="28"/>
      <c r="AER9" s="31"/>
      <c r="AEU9" s="27"/>
      <c r="AEV9" s="30"/>
      <c r="AEW9" s="30"/>
      <c r="AEX9" s="30"/>
      <c r="AEY9" s="28"/>
      <c r="AEZ9" s="31"/>
      <c r="AFC9" s="27"/>
      <c r="AFD9" s="30"/>
      <c r="AFE9" s="30"/>
      <c r="AFF9" s="30"/>
      <c r="AFG9" s="28"/>
      <c r="AFH9" s="31"/>
      <c r="AFK9" s="27"/>
      <c r="AFL9" s="30"/>
      <c r="AFM9" s="30"/>
      <c r="AFN9" s="30"/>
      <c r="AFO9" s="28"/>
      <c r="AFP9" s="31"/>
      <c r="AFS9" s="27"/>
      <c r="AFT9" s="30"/>
      <c r="AFU9" s="30"/>
      <c r="AFV9" s="30"/>
      <c r="AFW9" s="28"/>
      <c r="AFX9" s="31"/>
      <c r="AGA9" s="27"/>
      <c r="AGB9" s="30"/>
      <c r="AGC9" s="30"/>
      <c r="AGD9" s="30"/>
      <c r="AGE9" s="28"/>
      <c r="AGF9" s="31"/>
      <c r="AGI9" s="27"/>
      <c r="AGJ9" s="30"/>
      <c r="AGK9" s="30"/>
      <c r="AGL9" s="30"/>
      <c r="AGM9" s="28"/>
      <c r="AGN9" s="31"/>
      <c r="AGQ9" s="27"/>
      <c r="AGR9" s="30"/>
      <c r="AGS9" s="30"/>
      <c r="AGT9" s="30"/>
      <c r="AGU9" s="28"/>
      <c r="AGV9" s="31"/>
      <c r="AGY9" s="27"/>
      <c r="AGZ9" s="30"/>
      <c r="AHA9" s="30"/>
      <c r="AHB9" s="30"/>
      <c r="AHC9" s="28"/>
      <c r="AHD9" s="31"/>
      <c r="AHG9" s="27"/>
      <c r="AHH9" s="30"/>
      <c r="AHI9" s="30"/>
      <c r="AHJ9" s="30"/>
      <c r="AHK9" s="28"/>
      <c r="AHL9" s="31"/>
      <c r="AHO9" s="27"/>
      <c r="AHP9" s="30"/>
      <c r="AHQ9" s="30"/>
      <c r="AHR9" s="30"/>
      <c r="AHS9" s="28"/>
      <c r="AHT9" s="31"/>
      <c r="AHW9" s="27"/>
      <c r="AHX9" s="30"/>
      <c r="AHY9" s="30"/>
      <c r="AHZ9" s="30"/>
      <c r="AIA9" s="28"/>
      <c r="AIB9" s="31"/>
      <c r="AIE9" s="27"/>
      <c r="AIF9" s="30"/>
      <c r="AIG9" s="30"/>
      <c r="AIH9" s="30"/>
      <c r="AII9" s="28"/>
      <c r="AIJ9" s="31"/>
      <c r="AIM9" s="27"/>
      <c r="AIN9" s="30"/>
      <c r="AIO9" s="30"/>
      <c r="AIP9" s="30"/>
      <c r="AIQ9" s="28"/>
      <c r="AIR9" s="31"/>
      <c r="AIU9" s="27"/>
      <c r="AIV9" s="30"/>
      <c r="AIW9" s="30"/>
      <c r="AIX9" s="30"/>
      <c r="AIY9" s="28"/>
      <c r="AIZ9" s="31"/>
      <c r="AJC9" s="27"/>
      <c r="AJD9" s="30"/>
      <c r="AJE9" s="30"/>
      <c r="AJF9" s="30"/>
      <c r="AJG9" s="28"/>
      <c r="AJH9" s="31"/>
      <c r="AJK9" s="27"/>
      <c r="AJL9" s="30"/>
      <c r="AJM9" s="30"/>
      <c r="AJN9" s="30"/>
      <c r="AJO9" s="28"/>
      <c r="AJP9" s="31"/>
      <c r="AJS9" s="27"/>
      <c r="AJT9" s="30"/>
      <c r="AJU9" s="30"/>
      <c r="AJV9" s="30"/>
      <c r="AJW9" s="28"/>
      <c r="AJX9" s="31"/>
      <c r="AKA9" s="27"/>
      <c r="AKB9" s="30"/>
      <c r="AKC9" s="30"/>
      <c r="AKD9" s="30"/>
      <c r="AKE9" s="28"/>
      <c r="AKF9" s="31"/>
      <c r="AKI9" s="27"/>
      <c r="AKJ9" s="30"/>
      <c r="AKK9" s="30"/>
      <c r="AKL9" s="30"/>
      <c r="AKM9" s="28"/>
      <c r="AKN9" s="31"/>
      <c r="AKQ9" s="27"/>
      <c r="AKR9" s="30"/>
      <c r="AKS9" s="30"/>
      <c r="AKT9" s="30"/>
      <c r="AKU9" s="28"/>
      <c r="AKV9" s="31"/>
      <c r="AKY9" s="27"/>
      <c r="AKZ9" s="30"/>
      <c r="ALA9" s="30"/>
      <c r="ALB9" s="30"/>
      <c r="ALC9" s="28"/>
      <c r="ALD9" s="31"/>
      <c r="ALG9" s="27"/>
      <c r="ALH9" s="30"/>
      <c r="ALI9" s="30"/>
      <c r="ALJ9" s="30"/>
      <c r="ALK9" s="28"/>
      <c r="ALL9" s="31"/>
      <c r="ALO9" s="27"/>
      <c r="ALP9" s="30"/>
      <c r="ALQ9" s="30"/>
      <c r="ALR9" s="30"/>
      <c r="ALS9" s="28"/>
      <c r="ALT9" s="31"/>
      <c r="ALW9" s="27"/>
      <c r="ALX9" s="30"/>
      <c r="ALY9" s="30"/>
      <c r="ALZ9" s="30"/>
      <c r="AMA9" s="28"/>
      <c r="AMB9" s="31"/>
      <c r="AME9" s="27"/>
      <c r="AMF9" s="30"/>
      <c r="AMG9" s="30"/>
      <c r="AMH9" s="30"/>
      <c r="AMI9" s="28"/>
      <c r="AMJ9" s="31"/>
      <c r="AMM9" s="27"/>
      <c r="AMN9" s="30"/>
      <c r="AMO9" s="30"/>
      <c r="AMP9" s="30"/>
      <c r="AMQ9" s="28"/>
      <c r="AMR9" s="31"/>
      <c r="AMU9" s="27"/>
      <c r="AMV9" s="30"/>
      <c r="AMW9" s="30"/>
      <c r="AMX9" s="30"/>
      <c r="AMY9" s="28"/>
      <c r="AMZ9" s="31"/>
      <c r="ANC9" s="27"/>
      <c r="AND9" s="30"/>
      <c r="ANE9" s="30"/>
      <c r="ANF9" s="30"/>
      <c r="ANG9" s="28"/>
      <c r="ANH9" s="31"/>
      <c r="ANK9" s="27"/>
      <c r="ANL9" s="30"/>
      <c r="ANM9" s="30"/>
      <c r="ANN9" s="30"/>
      <c r="ANO9" s="28"/>
      <c r="ANP9" s="31"/>
      <c r="ANS9" s="27"/>
      <c r="ANT9" s="30"/>
      <c r="ANU9" s="30"/>
      <c r="ANV9" s="30"/>
      <c r="ANW9" s="28"/>
      <c r="ANX9" s="31"/>
      <c r="AOA9" s="27"/>
      <c r="AOB9" s="30"/>
      <c r="AOC9" s="30"/>
      <c r="AOD9" s="30"/>
      <c r="AOE9" s="28"/>
      <c r="AOF9" s="31"/>
      <c r="AOI9" s="27"/>
      <c r="AOJ9" s="30"/>
      <c r="AOK9" s="30"/>
      <c r="AOL9" s="30"/>
      <c r="AOM9" s="28"/>
      <c r="AON9" s="31"/>
      <c r="AOQ9" s="27"/>
      <c r="AOR9" s="30"/>
      <c r="AOS9" s="30"/>
      <c r="AOT9" s="30"/>
      <c r="AOU9" s="28"/>
      <c r="AOV9" s="31"/>
      <c r="AOY9" s="27"/>
      <c r="AOZ9" s="30"/>
      <c r="APA9" s="30"/>
      <c r="APB9" s="30"/>
      <c r="APC9" s="28"/>
      <c r="APD9" s="31"/>
      <c r="APG9" s="27"/>
      <c r="APH9" s="30"/>
      <c r="API9" s="30"/>
      <c r="APJ9" s="30"/>
      <c r="APK9" s="28"/>
      <c r="APL9" s="31"/>
      <c r="APO9" s="27"/>
      <c r="APP9" s="30"/>
      <c r="APQ9" s="30"/>
      <c r="APR9" s="30"/>
      <c r="APS9" s="28"/>
      <c r="APT9" s="31"/>
      <c r="APW9" s="27"/>
      <c r="APX9" s="30"/>
      <c r="APY9" s="30"/>
      <c r="APZ9" s="30"/>
      <c r="AQA9" s="28"/>
      <c r="AQB9" s="31"/>
      <c r="AQE9" s="27"/>
      <c r="AQF9" s="30"/>
      <c r="AQG9" s="30"/>
      <c r="AQH9" s="30"/>
      <c r="AQI9" s="28"/>
      <c r="AQJ9" s="31"/>
      <c r="AQM9" s="27"/>
      <c r="AQN9" s="30"/>
      <c r="AQO9" s="30"/>
      <c r="AQP9" s="30"/>
      <c r="AQQ9" s="28"/>
      <c r="AQR9" s="31"/>
      <c r="AQU9" s="27"/>
      <c r="AQV9" s="30"/>
      <c r="AQW9" s="30"/>
      <c r="AQX9" s="30"/>
      <c r="AQY9" s="28"/>
      <c r="AQZ9" s="31"/>
      <c r="ARC9" s="27"/>
      <c r="ARD9" s="30"/>
      <c r="ARE9" s="30"/>
      <c r="ARF9" s="30"/>
      <c r="ARG9" s="28"/>
      <c r="ARH9" s="31"/>
      <c r="ARK9" s="27"/>
      <c r="ARL9" s="30"/>
      <c r="ARM9" s="30"/>
      <c r="ARN9" s="30"/>
      <c r="ARO9" s="28"/>
      <c r="ARP9" s="31"/>
      <c r="ARS9" s="27"/>
      <c r="ART9" s="30"/>
      <c r="ARU9" s="30"/>
      <c r="ARV9" s="30"/>
      <c r="ARW9" s="28"/>
      <c r="ARX9" s="31"/>
      <c r="ASA9" s="27"/>
      <c r="ASB9" s="30"/>
      <c r="ASC9" s="30"/>
      <c r="ASD9" s="30"/>
      <c r="ASE9" s="28"/>
      <c r="ASF9" s="31"/>
      <c r="ASI9" s="27"/>
      <c r="ASJ9" s="30"/>
      <c r="ASK9" s="30"/>
      <c r="ASL9" s="30"/>
      <c r="ASM9" s="28"/>
      <c r="ASN9" s="31"/>
      <c r="ASQ9" s="27"/>
      <c r="ASR9" s="30"/>
      <c r="ASS9" s="30"/>
      <c r="AST9" s="30"/>
      <c r="ASU9" s="28"/>
      <c r="ASV9" s="31"/>
      <c r="ASY9" s="27"/>
      <c r="ASZ9" s="30"/>
      <c r="ATA9" s="30"/>
      <c r="ATB9" s="30"/>
      <c r="ATC9" s="28"/>
      <c r="ATD9" s="31"/>
      <c r="ATG9" s="27"/>
      <c r="ATH9" s="30"/>
      <c r="ATI9" s="30"/>
      <c r="ATJ9" s="30"/>
      <c r="ATK9" s="28"/>
      <c r="ATL9" s="31"/>
      <c r="ATO9" s="27"/>
      <c r="ATP9" s="30"/>
      <c r="ATQ9" s="30"/>
      <c r="ATR9" s="30"/>
      <c r="ATS9" s="28"/>
      <c r="ATT9" s="31"/>
      <c r="ATW9" s="27"/>
      <c r="ATX9" s="30"/>
      <c r="ATY9" s="30"/>
      <c r="ATZ9" s="30"/>
      <c r="AUA9" s="28"/>
      <c r="AUB9" s="31"/>
      <c r="AUE9" s="27"/>
      <c r="AUF9" s="30"/>
      <c r="AUG9" s="30"/>
      <c r="AUH9" s="30"/>
      <c r="AUI9" s="28"/>
      <c r="AUJ9" s="31"/>
      <c r="AUM9" s="27"/>
      <c r="AUN9" s="30"/>
      <c r="AUO9" s="30"/>
      <c r="AUP9" s="30"/>
      <c r="AUQ9" s="28"/>
      <c r="AUR9" s="31"/>
      <c r="AUU9" s="27"/>
      <c r="AUV9" s="30"/>
      <c r="AUW9" s="30"/>
      <c r="AUX9" s="30"/>
      <c r="AUY9" s="28"/>
      <c r="AUZ9" s="31"/>
      <c r="AVC9" s="27"/>
      <c r="AVD9" s="30"/>
      <c r="AVE9" s="30"/>
      <c r="AVF9" s="30"/>
      <c r="AVG9" s="28"/>
      <c r="AVH9" s="31"/>
      <c r="AVK9" s="27"/>
      <c r="AVL9" s="30"/>
      <c r="AVM9" s="30"/>
      <c r="AVN9" s="30"/>
      <c r="AVO9" s="28"/>
      <c r="AVP9" s="31"/>
      <c r="AVS9" s="27"/>
      <c r="AVT9" s="30"/>
      <c r="AVU9" s="30"/>
      <c r="AVV9" s="30"/>
      <c r="AVW9" s="28"/>
      <c r="AVX9" s="31"/>
      <c r="AWA9" s="27"/>
      <c r="AWB9" s="30"/>
      <c r="AWC9" s="30"/>
      <c r="AWD9" s="30"/>
      <c r="AWE9" s="28"/>
      <c r="AWF9" s="31"/>
      <c r="AWI9" s="27"/>
      <c r="AWJ9" s="30"/>
      <c r="AWK9" s="30"/>
      <c r="AWL9" s="30"/>
      <c r="AWM9" s="28"/>
      <c r="AWN9" s="31"/>
      <c r="AWQ9" s="27"/>
      <c r="AWR9" s="30"/>
      <c r="AWS9" s="30"/>
      <c r="AWT9" s="30"/>
      <c r="AWU9" s="28"/>
      <c r="AWV9" s="31"/>
      <c r="AWY9" s="27"/>
      <c r="AWZ9" s="30"/>
      <c r="AXA9" s="30"/>
      <c r="AXB9" s="30"/>
      <c r="AXC9" s="28"/>
      <c r="AXD9" s="31"/>
      <c r="AXG9" s="27"/>
      <c r="AXH9" s="30"/>
      <c r="AXI9" s="30"/>
      <c r="AXJ9" s="30"/>
      <c r="AXK9" s="28"/>
      <c r="AXL9" s="31"/>
      <c r="AXO9" s="27"/>
      <c r="AXP9" s="30"/>
      <c r="AXQ9" s="30"/>
      <c r="AXR9" s="30"/>
      <c r="AXS9" s="28"/>
      <c r="AXT9" s="31"/>
      <c r="AXW9" s="27"/>
      <c r="AXX9" s="30"/>
      <c r="AXY9" s="30"/>
      <c r="AXZ9" s="30"/>
      <c r="AYA9" s="28"/>
      <c r="AYB9" s="31"/>
      <c r="AYE9" s="27"/>
      <c r="AYF9" s="30"/>
      <c r="AYG9" s="30"/>
      <c r="AYH9" s="30"/>
      <c r="AYI9" s="28"/>
      <c r="AYJ9" s="31"/>
      <c r="AYM9" s="27"/>
      <c r="AYN9" s="30"/>
      <c r="AYO9" s="30"/>
      <c r="AYP9" s="30"/>
      <c r="AYQ9" s="28"/>
      <c r="AYR9" s="31"/>
      <c r="AYU9" s="27"/>
      <c r="AYV9" s="30"/>
      <c r="AYW9" s="30"/>
      <c r="AYX9" s="30"/>
      <c r="AYY9" s="28"/>
      <c r="AYZ9" s="31"/>
      <c r="AZC9" s="27"/>
      <c r="AZD9" s="30"/>
      <c r="AZE9" s="30"/>
      <c r="AZF9" s="30"/>
      <c r="AZG9" s="28"/>
      <c r="AZH9" s="31"/>
      <c r="AZK9" s="27"/>
      <c r="AZL9" s="30"/>
      <c r="AZM9" s="30"/>
      <c r="AZN9" s="30"/>
      <c r="AZO9" s="28"/>
      <c r="AZP9" s="31"/>
      <c r="AZS9" s="27"/>
      <c r="AZT9" s="30"/>
      <c r="AZU9" s="30"/>
      <c r="AZV9" s="30"/>
      <c r="AZW9" s="28"/>
      <c r="AZX9" s="31"/>
      <c r="BAA9" s="27"/>
      <c r="BAB9" s="30"/>
      <c r="BAC9" s="30"/>
      <c r="BAD9" s="30"/>
      <c r="BAE9" s="28"/>
      <c r="BAF9" s="31"/>
      <c r="BAI9" s="27"/>
      <c r="BAJ9" s="30"/>
      <c r="BAK9" s="30"/>
      <c r="BAL9" s="30"/>
      <c r="BAM9" s="28"/>
      <c r="BAN9" s="31"/>
      <c r="BAQ9" s="27"/>
      <c r="BAR9" s="30"/>
      <c r="BAS9" s="30"/>
      <c r="BAT9" s="30"/>
      <c r="BAU9" s="28"/>
      <c r="BAV9" s="31"/>
      <c r="BAY9" s="27"/>
      <c r="BAZ9" s="30"/>
      <c r="BBA9" s="30"/>
      <c r="BBB9" s="30"/>
      <c r="BBC9" s="28"/>
      <c r="BBD9" s="31"/>
      <c r="BBG9" s="27"/>
      <c r="BBH9" s="30"/>
      <c r="BBI9" s="30"/>
      <c r="BBJ9" s="30"/>
      <c r="BBK9" s="28"/>
      <c r="BBL9" s="31"/>
      <c r="BBO9" s="27"/>
      <c r="BBP9" s="30"/>
      <c r="BBQ9" s="30"/>
      <c r="BBR9" s="30"/>
      <c r="BBS9" s="28"/>
      <c r="BBT9" s="31"/>
      <c r="BBW9" s="27"/>
      <c r="BBX9" s="30"/>
      <c r="BBY9" s="30"/>
      <c r="BBZ9" s="30"/>
      <c r="BCA9" s="28"/>
      <c r="BCB9" s="31"/>
      <c r="BCE9" s="27"/>
      <c r="BCF9" s="30"/>
      <c r="BCG9" s="30"/>
      <c r="BCH9" s="30"/>
      <c r="BCI9" s="28"/>
      <c r="BCJ9" s="31"/>
      <c r="BCM9" s="27"/>
      <c r="BCN9" s="30"/>
      <c r="BCO9" s="30"/>
      <c r="BCP9" s="30"/>
      <c r="BCQ9" s="28"/>
      <c r="BCR9" s="31"/>
      <c r="BCU9" s="27"/>
      <c r="BCV9" s="30"/>
      <c r="BCW9" s="30"/>
      <c r="BCX9" s="30"/>
      <c r="BCY9" s="28"/>
      <c r="BCZ9" s="31"/>
      <c r="BDC9" s="27"/>
      <c r="BDD9" s="30"/>
      <c r="BDE9" s="30"/>
      <c r="BDF9" s="30"/>
      <c r="BDG9" s="28"/>
      <c r="BDH9" s="31"/>
      <c r="BDK9" s="27"/>
      <c r="BDL9" s="30"/>
      <c r="BDM9" s="30"/>
      <c r="BDN9" s="30"/>
      <c r="BDO9" s="28"/>
      <c r="BDP9" s="31"/>
      <c r="BDS9" s="27"/>
      <c r="BDT9" s="30"/>
      <c r="BDU9" s="30"/>
      <c r="BDV9" s="30"/>
      <c r="BDW9" s="28"/>
      <c r="BDX9" s="31"/>
      <c r="BEA9" s="27"/>
      <c r="BEB9" s="30"/>
      <c r="BEC9" s="30"/>
      <c r="BED9" s="30"/>
      <c r="BEE9" s="28"/>
      <c r="BEF9" s="31"/>
      <c r="BEI9" s="27"/>
      <c r="BEJ9" s="30"/>
      <c r="BEK9" s="30"/>
      <c r="BEL9" s="30"/>
      <c r="BEM9" s="28"/>
      <c r="BEN9" s="31"/>
      <c r="BEQ9" s="27"/>
      <c r="BER9" s="30"/>
      <c r="BES9" s="30"/>
      <c r="BET9" s="30"/>
      <c r="BEU9" s="28"/>
      <c r="BEV9" s="31"/>
      <c r="BEY9" s="27"/>
      <c r="BEZ9" s="30"/>
      <c r="BFA9" s="30"/>
      <c r="BFB9" s="30"/>
      <c r="BFC9" s="28"/>
      <c r="BFD9" s="31"/>
      <c r="BFG9" s="27"/>
      <c r="BFH9" s="30"/>
      <c r="BFI9" s="30"/>
      <c r="BFJ9" s="30"/>
      <c r="BFK9" s="28"/>
      <c r="BFL9" s="31"/>
      <c r="BFO9" s="27"/>
      <c r="BFP9" s="30"/>
      <c r="BFQ9" s="30"/>
      <c r="BFR9" s="30"/>
      <c r="BFS9" s="28"/>
      <c r="BFT9" s="31"/>
      <c r="BFW9" s="27"/>
      <c r="BFX9" s="30"/>
      <c r="BFY9" s="30"/>
      <c r="BFZ9" s="30"/>
      <c r="BGA9" s="28"/>
      <c r="BGB9" s="31"/>
      <c r="BGE9" s="27"/>
      <c r="BGF9" s="30"/>
      <c r="BGG9" s="30"/>
      <c r="BGH9" s="30"/>
      <c r="BGI9" s="28"/>
      <c r="BGJ9" s="31"/>
      <c r="BGM9" s="27"/>
      <c r="BGN9" s="30"/>
      <c r="BGO9" s="30"/>
      <c r="BGP9" s="30"/>
      <c r="BGQ9" s="28"/>
      <c r="BGR9" s="31"/>
      <c r="BGU9" s="27"/>
      <c r="BGV9" s="30"/>
      <c r="BGW9" s="30"/>
      <c r="BGX9" s="30"/>
      <c r="BGY9" s="28"/>
      <c r="BGZ9" s="31"/>
      <c r="BHC9" s="27"/>
      <c r="BHD9" s="30"/>
      <c r="BHE9" s="30"/>
      <c r="BHF9" s="30"/>
      <c r="BHG9" s="28"/>
      <c r="BHH9" s="31"/>
      <c r="BHK9" s="27"/>
      <c r="BHL9" s="30"/>
      <c r="BHM9" s="30"/>
      <c r="BHN9" s="30"/>
      <c r="BHO9" s="28"/>
      <c r="BHP9" s="31"/>
      <c r="BHS9" s="27"/>
      <c r="BHT9" s="30"/>
      <c r="BHU9" s="30"/>
      <c r="BHV9" s="30"/>
      <c r="BHW9" s="28"/>
      <c r="BHX9" s="31"/>
      <c r="BIA9" s="27"/>
      <c r="BIB9" s="30"/>
      <c r="BIC9" s="30"/>
      <c r="BID9" s="30"/>
      <c r="BIE9" s="28"/>
      <c r="BIF9" s="31"/>
      <c r="BII9" s="27"/>
      <c r="BIJ9" s="30"/>
      <c r="BIK9" s="30"/>
      <c r="BIL9" s="30"/>
      <c r="BIM9" s="28"/>
      <c r="BIN9" s="31"/>
      <c r="BIQ9" s="27"/>
      <c r="BIR9" s="30"/>
      <c r="BIS9" s="30"/>
      <c r="BIT9" s="30"/>
      <c r="BIU9" s="28"/>
      <c r="BIV9" s="31"/>
      <c r="BIY9" s="27"/>
      <c r="BIZ9" s="30"/>
      <c r="BJA9" s="30"/>
      <c r="BJB9" s="30"/>
      <c r="BJC9" s="28"/>
      <c r="BJD9" s="31"/>
      <c r="BJG9" s="27"/>
      <c r="BJH9" s="30"/>
      <c r="BJI9" s="30"/>
      <c r="BJJ9" s="30"/>
      <c r="BJK9" s="28"/>
      <c r="BJL9" s="31"/>
      <c r="BJO9" s="27"/>
      <c r="BJP9" s="30"/>
      <c r="BJQ9" s="30"/>
      <c r="BJR9" s="30"/>
      <c r="BJS9" s="28"/>
      <c r="BJT9" s="31"/>
      <c r="BJW9" s="27"/>
      <c r="BJX9" s="30"/>
      <c r="BJY9" s="30"/>
      <c r="BJZ9" s="30"/>
      <c r="BKA9" s="28"/>
      <c r="BKB9" s="31"/>
      <c r="BKE9" s="27"/>
      <c r="BKF9" s="30"/>
      <c r="BKG9" s="30"/>
      <c r="BKH9" s="30"/>
      <c r="BKI9" s="28"/>
      <c r="BKJ9" s="31"/>
      <c r="BKM9" s="27"/>
      <c r="BKN9" s="30"/>
      <c r="BKO9" s="30"/>
      <c r="BKP9" s="30"/>
      <c r="BKQ9" s="28"/>
      <c r="BKR9" s="31"/>
      <c r="BKU9" s="27"/>
      <c r="BKV9" s="30"/>
      <c r="BKW9" s="30"/>
      <c r="BKX9" s="30"/>
      <c r="BKY9" s="28"/>
      <c r="BKZ9" s="31"/>
      <c r="BLC9" s="27"/>
      <c r="BLD9" s="30"/>
      <c r="BLE9" s="30"/>
      <c r="BLF9" s="30"/>
      <c r="BLG9" s="28"/>
      <c r="BLH9" s="31"/>
      <c r="BLK9" s="27"/>
      <c r="BLL9" s="30"/>
      <c r="BLM9" s="30"/>
      <c r="BLN9" s="30"/>
      <c r="BLO9" s="28"/>
      <c r="BLP9" s="31"/>
      <c r="BLS9" s="27"/>
      <c r="BLT9" s="30"/>
      <c r="BLU9" s="30"/>
      <c r="BLV9" s="30"/>
      <c r="BLW9" s="28"/>
      <c r="BLX9" s="31"/>
      <c r="BMA9" s="27"/>
      <c r="BMB9" s="30"/>
      <c r="BMC9" s="30"/>
      <c r="BMD9" s="30"/>
      <c r="BME9" s="28"/>
      <c r="BMF9" s="31"/>
      <c r="BMI9" s="27"/>
      <c r="BMJ9" s="30"/>
      <c r="BMK9" s="30"/>
      <c r="BML9" s="30"/>
      <c r="BMM9" s="28"/>
      <c r="BMN9" s="31"/>
      <c r="BMQ9" s="27"/>
      <c r="BMR9" s="30"/>
      <c r="BMS9" s="30"/>
      <c r="BMT9" s="30"/>
      <c r="BMU9" s="28"/>
      <c r="BMV9" s="31"/>
      <c r="BMY9" s="27"/>
      <c r="BMZ9" s="30"/>
      <c r="BNA9" s="30"/>
      <c r="BNB9" s="30"/>
      <c r="BNC9" s="28"/>
      <c r="BND9" s="31"/>
      <c r="BNG9" s="27"/>
      <c r="BNH9" s="30"/>
      <c r="BNI9" s="30"/>
      <c r="BNJ9" s="30"/>
      <c r="BNK9" s="28"/>
      <c r="BNL9" s="31"/>
      <c r="BNO9" s="27"/>
      <c r="BNP9" s="30"/>
      <c r="BNQ9" s="30"/>
      <c r="BNR9" s="30"/>
      <c r="BNS9" s="28"/>
      <c r="BNT9" s="31"/>
      <c r="BNW9" s="27"/>
      <c r="BNX9" s="30"/>
      <c r="BNY9" s="30"/>
      <c r="BNZ9" s="30"/>
      <c r="BOA9" s="28"/>
      <c r="BOB9" s="31"/>
      <c r="BOE9" s="27"/>
      <c r="BOF9" s="30"/>
      <c r="BOG9" s="30"/>
      <c r="BOH9" s="30"/>
      <c r="BOI9" s="28"/>
      <c r="BOJ9" s="31"/>
      <c r="BOM9" s="27"/>
      <c r="BON9" s="30"/>
      <c r="BOO9" s="30"/>
      <c r="BOP9" s="30"/>
      <c r="BOQ9" s="28"/>
      <c r="BOR9" s="31"/>
      <c r="BOU9" s="27"/>
      <c r="BOV9" s="30"/>
      <c r="BOW9" s="30"/>
      <c r="BOX9" s="30"/>
      <c r="BOY9" s="28"/>
      <c r="BOZ9" s="31"/>
      <c r="BPC9" s="27"/>
      <c r="BPD9" s="30"/>
      <c r="BPE9" s="30"/>
      <c r="BPF9" s="30"/>
      <c r="BPG9" s="28"/>
      <c r="BPH9" s="31"/>
      <c r="BPK9" s="27"/>
      <c r="BPL9" s="30"/>
      <c r="BPM9" s="30"/>
      <c r="BPN9" s="30"/>
      <c r="BPO9" s="28"/>
      <c r="BPP9" s="31"/>
      <c r="BPS9" s="27"/>
      <c r="BPT9" s="30"/>
      <c r="BPU9" s="30"/>
      <c r="BPV9" s="30"/>
      <c r="BPW9" s="28"/>
      <c r="BPX9" s="31"/>
      <c r="BQA9" s="27"/>
      <c r="BQB9" s="30"/>
      <c r="BQC9" s="30"/>
      <c r="BQD9" s="30"/>
      <c r="BQE9" s="28"/>
      <c r="BQF9" s="31"/>
      <c r="BQI9" s="27"/>
      <c r="BQJ9" s="30"/>
      <c r="BQK9" s="30"/>
      <c r="BQL9" s="30"/>
      <c r="BQM9" s="28"/>
      <c r="BQN9" s="31"/>
      <c r="BQQ9" s="27"/>
      <c r="BQR9" s="30"/>
      <c r="BQS9" s="30"/>
      <c r="BQT9" s="30"/>
      <c r="BQU9" s="28"/>
      <c r="BQV9" s="31"/>
      <c r="BQY9" s="27"/>
      <c r="BQZ9" s="30"/>
      <c r="BRA9" s="30"/>
      <c r="BRB9" s="30"/>
      <c r="BRC9" s="28"/>
      <c r="BRD9" s="31"/>
      <c r="BRG9" s="27"/>
      <c r="BRH9" s="30"/>
      <c r="BRI9" s="30"/>
      <c r="BRJ9" s="30"/>
      <c r="BRK9" s="28"/>
      <c r="BRL9" s="31"/>
      <c r="BRO9" s="27"/>
      <c r="BRP9" s="30"/>
      <c r="BRQ9" s="30"/>
      <c r="BRR9" s="30"/>
      <c r="BRS9" s="28"/>
      <c r="BRT9" s="31"/>
      <c r="BRW9" s="27"/>
      <c r="BRX9" s="30"/>
      <c r="BRY9" s="30"/>
      <c r="BRZ9" s="30"/>
      <c r="BSA9" s="28"/>
      <c r="BSB9" s="31"/>
      <c r="BSE9" s="27"/>
      <c r="BSF9" s="30"/>
      <c r="BSG9" s="30"/>
      <c r="BSH9" s="30"/>
      <c r="BSI9" s="28"/>
      <c r="BSJ9" s="31"/>
      <c r="BSM9" s="27"/>
      <c r="BSN9" s="30"/>
      <c r="BSO9" s="30"/>
      <c r="BSP9" s="30"/>
      <c r="BSQ9" s="28"/>
      <c r="BSR9" s="31"/>
      <c r="BSU9" s="27"/>
      <c r="BSV9" s="30"/>
      <c r="BSW9" s="30"/>
      <c r="BSX9" s="30"/>
      <c r="BSY9" s="28"/>
      <c r="BSZ9" s="31"/>
      <c r="BTC9" s="27"/>
      <c r="BTD9" s="30"/>
      <c r="BTE9" s="30"/>
      <c r="BTF9" s="30"/>
      <c r="BTG9" s="28"/>
      <c r="BTH9" s="31"/>
      <c r="BTK9" s="27"/>
      <c r="BTL9" s="30"/>
      <c r="BTM9" s="30"/>
      <c r="BTN9" s="30"/>
      <c r="BTO9" s="28"/>
      <c r="BTP9" s="31"/>
      <c r="BTS9" s="27"/>
      <c r="BTT9" s="30"/>
      <c r="BTU9" s="30"/>
      <c r="BTV9" s="30"/>
      <c r="BTW9" s="28"/>
      <c r="BTX9" s="31"/>
      <c r="BUA9" s="27"/>
      <c r="BUB9" s="30"/>
      <c r="BUC9" s="30"/>
      <c r="BUD9" s="30"/>
      <c r="BUE9" s="28"/>
      <c r="BUF9" s="31"/>
      <c r="BUI9" s="27"/>
      <c r="BUJ9" s="30"/>
      <c r="BUK9" s="30"/>
      <c r="BUL9" s="30"/>
      <c r="BUM9" s="28"/>
      <c r="BUN9" s="31"/>
      <c r="BUQ9" s="27"/>
      <c r="BUR9" s="30"/>
      <c r="BUS9" s="30"/>
      <c r="BUT9" s="30"/>
      <c r="BUU9" s="28"/>
      <c r="BUV9" s="31"/>
      <c r="BUY9" s="27"/>
      <c r="BUZ9" s="30"/>
      <c r="BVA9" s="30"/>
      <c r="BVB9" s="30"/>
      <c r="BVC9" s="28"/>
      <c r="BVD9" s="31"/>
      <c r="BVG9" s="27"/>
      <c r="BVH9" s="30"/>
      <c r="BVI9" s="30"/>
      <c r="BVJ9" s="30"/>
      <c r="BVK9" s="28"/>
      <c r="BVL9" s="31"/>
      <c r="BVO9" s="27"/>
      <c r="BVP9" s="30"/>
      <c r="BVQ9" s="30"/>
      <c r="BVR9" s="30"/>
      <c r="BVS9" s="28"/>
      <c r="BVT9" s="31"/>
      <c r="BVW9" s="27"/>
      <c r="BVX9" s="30"/>
      <c r="BVY9" s="30"/>
      <c r="BVZ9" s="30"/>
      <c r="BWA9" s="28"/>
      <c r="BWB9" s="31"/>
      <c r="BWE9" s="27"/>
      <c r="BWF9" s="30"/>
      <c r="BWG9" s="30"/>
      <c r="BWH9" s="30"/>
      <c r="BWI9" s="28"/>
      <c r="BWJ9" s="31"/>
      <c r="BWM9" s="27"/>
      <c r="BWN9" s="30"/>
      <c r="BWO9" s="30"/>
      <c r="BWP9" s="30"/>
      <c r="BWQ9" s="28"/>
      <c r="BWR9" s="31"/>
      <c r="BWU9" s="27"/>
      <c r="BWV9" s="30"/>
      <c r="BWW9" s="30"/>
      <c r="BWX9" s="30"/>
      <c r="BWY9" s="28"/>
      <c r="BWZ9" s="31"/>
      <c r="BXC9" s="27"/>
      <c r="BXD9" s="30"/>
      <c r="BXE9" s="30"/>
      <c r="BXF9" s="30"/>
      <c r="BXG9" s="28"/>
      <c r="BXH9" s="31"/>
      <c r="BXK9" s="27"/>
      <c r="BXL9" s="30"/>
      <c r="BXM9" s="30"/>
      <c r="BXN9" s="30"/>
      <c r="BXO9" s="28"/>
      <c r="BXP9" s="31"/>
      <c r="BXS9" s="27"/>
      <c r="BXT9" s="30"/>
      <c r="BXU9" s="30"/>
      <c r="BXV9" s="30"/>
      <c r="BXW9" s="28"/>
      <c r="BXX9" s="31"/>
      <c r="BYA9" s="27"/>
      <c r="BYB9" s="30"/>
      <c r="BYC9" s="30"/>
      <c r="BYD9" s="30"/>
      <c r="BYE9" s="28"/>
      <c r="BYF9" s="31"/>
      <c r="BYI9" s="27"/>
      <c r="BYJ9" s="30"/>
      <c r="BYK9" s="30"/>
      <c r="BYL9" s="30"/>
      <c r="BYM9" s="28"/>
      <c r="BYN9" s="31"/>
      <c r="BYQ9" s="27"/>
      <c r="BYR9" s="30"/>
      <c r="BYS9" s="30"/>
      <c r="BYT9" s="30"/>
      <c r="BYU9" s="28"/>
      <c r="BYV9" s="31"/>
      <c r="BYY9" s="27"/>
      <c r="BYZ9" s="30"/>
      <c r="BZA9" s="30"/>
      <c r="BZB9" s="30"/>
      <c r="BZC9" s="28"/>
      <c r="BZD9" s="31"/>
      <c r="BZG9" s="27"/>
      <c r="BZH9" s="30"/>
      <c r="BZI9" s="30"/>
      <c r="BZJ9" s="30"/>
      <c r="BZK9" s="28"/>
      <c r="BZL9" s="31"/>
      <c r="BZO9" s="27"/>
      <c r="BZP9" s="30"/>
      <c r="BZQ9" s="30"/>
      <c r="BZR9" s="30"/>
      <c r="BZS9" s="28"/>
      <c r="BZT9" s="31"/>
      <c r="BZW9" s="27"/>
      <c r="BZX9" s="30"/>
      <c r="BZY9" s="30"/>
      <c r="BZZ9" s="30"/>
      <c r="CAA9" s="28"/>
      <c r="CAB9" s="31"/>
      <c r="CAE9" s="27"/>
      <c r="CAF9" s="30"/>
      <c r="CAG9" s="30"/>
      <c r="CAH9" s="30"/>
      <c r="CAI9" s="28"/>
      <c r="CAJ9" s="31"/>
      <c r="CAM9" s="27"/>
      <c r="CAN9" s="30"/>
      <c r="CAO9" s="30"/>
      <c r="CAP9" s="30"/>
      <c r="CAQ9" s="28"/>
      <c r="CAR9" s="31"/>
      <c r="CAU9" s="27"/>
      <c r="CAV9" s="30"/>
      <c r="CAW9" s="30"/>
      <c r="CAX9" s="30"/>
      <c r="CAY9" s="28"/>
      <c r="CAZ9" s="31"/>
      <c r="CBC9" s="27"/>
      <c r="CBD9" s="30"/>
      <c r="CBE9" s="30"/>
      <c r="CBF9" s="30"/>
      <c r="CBG9" s="28"/>
      <c r="CBH9" s="31"/>
      <c r="CBK9" s="27"/>
      <c r="CBL9" s="30"/>
      <c r="CBM9" s="30"/>
      <c r="CBN9" s="30"/>
      <c r="CBO9" s="28"/>
      <c r="CBP9" s="31"/>
      <c r="CBS9" s="27"/>
      <c r="CBT9" s="30"/>
      <c r="CBU9" s="30"/>
      <c r="CBV9" s="30"/>
      <c r="CBW9" s="28"/>
      <c r="CBX9" s="31"/>
      <c r="CCA9" s="27"/>
      <c r="CCB9" s="30"/>
      <c r="CCC9" s="30"/>
      <c r="CCD9" s="30"/>
      <c r="CCE9" s="28"/>
      <c r="CCF9" s="31"/>
      <c r="CCI9" s="27"/>
      <c r="CCJ9" s="30"/>
      <c r="CCK9" s="30"/>
      <c r="CCL9" s="30"/>
      <c r="CCM9" s="28"/>
      <c r="CCN9" s="31"/>
      <c r="CCQ9" s="27"/>
      <c r="CCR9" s="30"/>
      <c r="CCS9" s="30"/>
      <c r="CCT9" s="30"/>
      <c r="CCU9" s="28"/>
      <c r="CCV9" s="31"/>
      <c r="CCY9" s="27"/>
      <c r="CCZ9" s="30"/>
      <c r="CDA9" s="30"/>
      <c r="CDB9" s="30"/>
      <c r="CDC9" s="28"/>
      <c r="CDD9" s="31"/>
      <c r="CDG9" s="27"/>
      <c r="CDH9" s="30"/>
      <c r="CDI9" s="30"/>
      <c r="CDJ9" s="30"/>
      <c r="CDK9" s="28"/>
      <c r="CDL9" s="31"/>
      <c r="CDO9" s="27"/>
      <c r="CDP9" s="30"/>
      <c r="CDQ9" s="30"/>
      <c r="CDR9" s="30"/>
      <c r="CDS9" s="28"/>
      <c r="CDT9" s="31"/>
      <c r="CDW9" s="27"/>
      <c r="CDX9" s="30"/>
      <c r="CDY9" s="30"/>
      <c r="CDZ9" s="30"/>
      <c r="CEA9" s="28"/>
      <c r="CEB9" s="31"/>
      <c r="CEE9" s="27"/>
      <c r="CEF9" s="30"/>
      <c r="CEG9" s="30"/>
      <c r="CEH9" s="30"/>
      <c r="CEI9" s="28"/>
      <c r="CEJ9" s="31"/>
      <c r="CEM9" s="27"/>
      <c r="CEN9" s="30"/>
      <c r="CEO9" s="30"/>
      <c r="CEP9" s="30"/>
      <c r="CEQ9" s="28"/>
      <c r="CER9" s="31"/>
      <c r="CEU9" s="27"/>
      <c r="CEV9" s="30"/>
      <c r="CEW9" s="30"/>
      <c r="CEX9" s="30"/>
      <c r="CEY9" s="28"/>
      <c r="CEZ9" s="31"/>
      <c r="CFC9" s="27"/>
      <c r="CFD9" s="30"/>
      <c r="CFE9" s="30"/>
      <c r="CFF9" s="30"/>
      <c r="CFG9" s="28"/>
      <c r="CFH9" s="31"/>
      <c r="CFK9" s="27"/>
      <c r="CFL9" s="30"/>
      <c r="CFM9" s="30"/>
      <c r="CFN9" s="30"/>
      <c r="CFO9" s="28"/>
      <c r="CFP9" s="31"/>
      <c r="CFS9" s="27"/>
      <c r="CFT9" s="30"/>
      <c r="CFU9" s="30"/>
      <c r="CFV9" s="30"/>
      <c r="CFW9" s="28"/>
      <c r="CFX9" s="31"/>
      <c r="CGA9" s="27"/>
      <c r="CGB9" s="30"/>
      <c r="CGC9" s="30"/>
      <c r="CGD9" s="30"/>
      <c r="CGE9" s="28"/>
      <c r="CGF9" s="31"/>
      <c r="CGI9" s="27"/>
      <c r="CGJ9" s="30"/>
      <c r="CGK9" s="30"/>
      <c r="CGL9" s="30"/>
      <c r="CGM9" s="28"/>
      <c r="CGN9" s="31"/>
      <c r="CGQ9" s="27"/>
      <c r="CGR9" s="30"/>
      <c r="CGS9" s="30"/>
      <c r="CGT9" s="30"/>
      <c r="CGU9" s="28"/>
      <c r="CGV9" s="31"/>
      <c r="CGY9" s="27"/>
      <c r="CGZ9" s="30"/>
      <c r="CHA9" s="30"/>
      <c r="CHB9" s="30"/>
      <c r="CHC9" s="28"/>
      <c r="CHD9" s="31"/>
      <c r="CHG9" s="27"/>
      <c r="CHH9" s="30"/>
      <c r="CHI9" s="30"/>
      <c r="CHJ9" s="30"/>
      <c r="CHK9" s="28"/>
      <c r="CHL9" s="31"/>
      <c r="CHO9" s="27"/>
      <c r="CHP9" s="30"/>
      <c r="CHQ9" s="30"/>
      <c r="CHR9" s="30"/>
      <c r="CHS9" s="28"/>
      <c r="CHT9" s="31"/>
      <c r="CHW9" s="27"/>
      <c r="CHX9" s="30"/>
      <c r="CHY9" s="30"/>
      <c r="CHZ9" s="30"/>
      <c r="CIA9" s="28"/>
      <c r="CIB9" s="31"/>
      <c r="CIE9" s="27"/>
      <c r="CIF9" s="30"/>
      <c r="CIG9" s="30"/>
      <c r="CIH9" s="30"/>
      <c r="CII9" s="28"/>
      <c r="CIJ9" s="31"/>
      <c r="CIM9" s="27"/>
      <c r="CIN9" s="30"/>
      <c r="CIO9" s="30"/>
      <c r="CIP9" s="30"/>
      <c r="CIQ9" s="28"/>
      <c r="CIR9" s="31"/>
      <c r="CIU9" s="27"/>
      <c r="CIV9" s="30"/>
      <c r="CIW9" s="30"/>
      <c r="CIX9" s="30"/>
      <c r="CIY9" s="28"/>
      <c r="CIZ9" s="31"/>
      <c r="CJC9" s="27"/>
      <c r="CJD9" s="30"/>
      <c r="CJE9" s="30"/>
      <c r="CJF9" s="30"/>
      <c r="CJG9" s="28"/>
      <c r="CJH9" s="31"/>
      <c r="CJK9" s="27"/>
      <c r="CJL9" s="30"/>
      <c r="CJM9" s="30"/>
      <c r="CJN9" s="30"/>
      <c r="CJO9" s="28"/>
      <c r="CJP9" s="31"/>
      <c r="CJS9" s="27"/>
      <c r="CJT9" s="30"/>
      <c r="CJU9" s="30"/>
      <c r="CJV9" s="30"/>
      <c r="CJW9" s="28"/>
      <c r="CJX9" s="31"/>
      <c r="CKA9" s="27"/>
      <c r="CKB9" s="30"/>
      <c r="CKC9" s="30"/>
      <c r="CKD9" s="30"/>
      <c r="CKE9" s="28"/>
      <c r="CKF9" s="31"/>
      <c r="CKI9" s="27"/>
      <c r="CKJ9" s="30"/>
      <c r="CKK9" s="30"/>
      <c r="CKL9" s="30"/>
      <c r="CKM9" s="28"/>
      <c r="CKN9" s="31"/>
      <c r="CKQ9" s="27"/>
      <c r="CKR9" s="30"/>
      <c r="CKS9" s="30"/>
      <c r="CKT9" s="30"/>
      <c r="CKU9" s="28"/>
      <c r="CKV9" s="31"/>
      <c r="CKY9" s="27"/>
      <c r="CKZ9" s="30"/>
      <c r="CLA9" s="30"/>
      <c r="CLB9" s="30"/>
      <c r="CLC9" s="28"/>
      <c r="CLD9" s="31"/>
      <c r="CLG9" s="27"/>
      <c r="CLH9" s="30"/>
      <c r="CLI9" s="30"/>
      <c r="CLJ9" s="30"/>
      <c r="CLK9" s="28"/>
      <c r="CLL9" s="31"/>
      <c r="CLO9" s="27"/>
      <c r="CLP9" s="30"/>
      <c r="CLQ9" s="30"/>
      <c r="CLR9" s="30"/>
      <c r="CLS9" s="28"/>
      <c r="CLT9" s="31"/>
      <c r="CLW9" s="27"/>
      <c r="CLX9" s="30"/>
      <c r="CLY9" s="30"/>
      <c r="CLZ9" s="30"/>
      <c r="CMA9" s="28"/>
      <c r="CMB9" s="31"/>
      <c r="CME9" s="27"/>
      <c r="CMF9" s="30"/>
      <c r="CMG9" s="30"/>
      <c r="CMH9" s="30"/>
      <c r="CMI9" s="28"/>
      <c r="CMJ9" s="31"/>
      <c r="CMM9" s="27"/>
      <c r="CMN9" s="30"/>
      <c r="CMO9" s="30"/>
      <c r="CMP9" s="30"/>
      <c r="CMQ9" s="28"/>
      <c r="CMR9" s="31"/>
      <c r="CMU9" s="27"/>
      <c r="CMV9" s="30"/>
      <c r="CMW9" s="30"/>
      <c r="CMX9" s="30"/>
      <c r="CMY9" s="28"/>
      <c r="CMZ9" s="31"/>
      <c r="CNC9" s="27"/>
      <c r="CND9" s="30"/>
      <c r="CNE9" s="30"/>
      <c r="CNF9" s="30"/>
      <c r="CNG9" s="28"/>
      <c r="CNH9" s="31"/>
      <c r="CNK9" s="27"/>
      <c r="CNL9" s="30"/>
      <c r="CNM9" s="30"/>
      <c r="CNN9" s="30"/>
      <c r="CNO9" s="28"/>
      <c r="CNP9" s="31"/>
      <c r="CNS9" s="27"/>
      <c r="CNT9" s="30"/>
      <c r="CNU9" s="30"/>
      <c r="CNV9" s="30"/>
      <c r="CNW9" s="28"/>
      <c r="CNX9" s="31"/>
      <c r="COA9" s="27"/>
      <c r="COB9" s="30"/>
      <c r="COC9" s="30"/>
      <c r="COD9" s="30"/>
      <c r="COE9" s="28"/>
      <c r="COF9" s="31"/>
      <c r="COI9" s="27"/>
      <c r="COJ9" s="30"/>
      <c r="COK9" s="30"/>
      <c r="COL9" s="30"/>
      <c r="COM9" s="28"/>
      <c r="CON9" s="31"/>
      <c r="COQ9" s="27"/>
      <c r="COR9" s="30"/>
      <c r="COS9" s="30"/>
      <c r="COT9" s="30"/>
      <c r="COU9" s="28"/>
      <c r="COV9" s="31"/>
      <c r="COY9" s="27"/>
      <c r="COZ9" s="30"/>
      <c r="CPA9" s="30"/>
      <c r="CPB9" s="30"/>
      <c r="CPC9" s="28"/>
      <c r="CPD9" s="31"/>
      <c r="CPG9" s="27"/>
      <c r="CPH9" s="30"/>
      <c r="CPI9" s="30"/>
      <c r="CPJ9" s="30"/>
      <c r="CPK9" s="28"/>
      <c r="CPL9" s="31"/>
      <c r="CPO9" s="27"/>
      <c r="CPP9" s="30"/>
      <c r="CPQ9" s="30"/>
      <c r="CPR9" s="30"/>
      <c r="CPS9" s="28"/>
      <c r="CPT9" s="31"/>
      <c r="CPW9" s="27"/>
      <c r="CPX9" s="30"/>
      <c r="CPY9" s="30"/>
      <c r="CPZ9" s="30"/>
      <c r="CQA9" s="28"/>
      <c r="CQB9" s="31"/>
      <c r="CQE9" s="27"/>
      <c r="CQF9" s="30"/>
      <c r="CQG9" s="30"/>
      <c r="CQH9" s="30"/>
      <c r="CQI9" s="28"/>
      <c r="CQJ9" s="31"/>
      <c r="CQM9" s="27"/>
      <c r="CQN9" s="30"/>
      <c r="CQO9" s="30"/>
      <c r="CQP9" s="30"/>
      <c r="CQQ9" s="28"/>
      <c r="CQR9" s="31"/>
      <c r="CQU9" s="27"/>
      <c r="CQV9" s="30"/>
      <c r="CQW9" s="30"/>
      <c r="CQX9" s="30"/>
      <c r="CQY9" s="28"/>
      <c r="CQZ9" s="31"/>
      <c r="CRC9" s="27"/>
      <c r="CRD9" s="30"/>
      <c r="CRE9" s="30"/>
      <c r="CRF9" s="30"/>
      <c r="CRG9" s="28"/>
      <c r="CRH9" s="31"/>
      <c r="CRK9" s="27"/>
      <c r="CRL9" s="30"/>
      <c r="CRM9" s="30"/>
      <c r="CRN9" s="30"/>
      <c r="CRO9" s="28"/>
      <c r="CRP9" s="31"/>
      <c r="CRS9" s="27"/>
      <c r="CRT9" s="30"/>
      <c r="CRU9" s="30"/>
      <c r="CRV9" s="30"/>
      <c r="CRW9" s="28"/>
      <c r="CRX9" s="31"/>
      <c r="CSA9" s="27"/>
      <c r="CSB9" s="30"/>
      <c r="CSC9" s="30"/>
      <c r="CSD9" s="30"/>
      <c r="CSE9" s="28"/>
      <c r="CSF9" s="31"/>
      <c r="CSI9" s="27"/>
      <c r="CSJ9" s="30"/>
      <c r="CSK9" s="30"/>
      <c r="CSL9" s="30"/>
      <c r="CSM9" s="28"/>
      <c r="CSN9" s="31"/>
      <c r="CSQ9" s="27"/>
      <c r="CSR9" s="30"/>
      <c r="CSS9" s="30"/>
      <c r="CST9" s="30"/>
      <c r="CSU9" s="28"/>
      <c r="CSV9" s="31"/>
      <c r="CSY9" s="27"/>
      <c r="CSZ9" s="30"/>
      <c r="CTA9" s="30"/>
      <c r="CTB9" s="30"/>
      <c r="CTC9" s="28"/>
      <c r="CTD9" s="31"/>
      <c r="CTG9" s="27"/>
      <c r="CTH9" s="30"/>
      <c r="CTI9" s="30"/>
      <c r="CTJ9" s="30"/>
      <c r="CTK9" s="28"/>
      <c r="CTL9" s="31"/>
      <c r="CTO9" s="27"/>
      <c r="CTP9" s="30"/>
      <c r="CTQ9" s="30"/>
      <c r="CTR9" s="30"/>
      <c r="CTS9" s="28"/>
      <c r="CTT9" s="31"/>
      <c r="CTW9" s="27"/>
      <c r="CTX9" s="30"/>
      <c r="CTY9" s="30"/>
      <c r="CTZ9" s="30"/>
      <c r="CUA9" s="28"/>
      <c r="CUB9" s="31"/>
      <c r="CUE9" s="27"/>
      <c r="CUF9" s="30"/>
      <c r="CUG9" s="30"/>
      <c r="CUH9" s="30"/>
      <c r="CUI9" s="28"/>
      <c r="CUJ9" s="31"/>
      <c r="CUM9" s="27"/>
      <c r="CUN9" s="30"/>
      <c r="CUO9" s="30"/>
      <c r="CUP9" s="30"/>
      <c r="CUQ9" s="28"/>
      <c r="CUR9" s="31"/>
      <c r="CUU9" s="27"/>
      <c r="CUV9" s="30"/>
      <c r="CUW9" s="30"/>
      <c r="CUX9" s="30"/>
      <c r="CUY9" s="28"/>
      <c r="CUZ9" s="31"/>
      <c r="CVC9" s="27"/>
      <c r="CVD9" s="30"/>
      <c r="CVE9" s="30"/>
      <c r="CVF9" s="30"/>
      <c r="CVG9" s="28"/>
      <c r="CVH9" s="31"/>
      <c r="CVK9" s="27"/>
      <c r="CVL9" s="30"/>
      <c r="CVM9" s="30"/>
      <c r="CVN9" s="30"/>
      <c r="CVO9" s="28"/>
      <c r="CVP9" s="31"/>
      <c r="CVS9" s="27"/>
      <c r="CVT9" s="30"/>
      <c r="CVU9" s="30"/>
      <c r="CVV9" s="30"/>
      <c r="CVW9" s="28"/>
      <c r="CVX9" s="31"/>
      <c r="CWA9" s="27"/>
      <c r="CWB9" s="30"/>
      <c r="CWC9" s="30"/>
      <c r="CWD9" s="30"/>
      <c r="CWE9" s="28"/>
      <c r="CWF9" s="31"/>
      <c r="CWI9" s="27"/>
      <c r="CWJ9" s="30"/>
      <c r="CWK9" s="30"/>
      <c r="CWL9" s="30"/>
      <c r="CWM9" s="28"/>
      <c r="CWN9" s="31"/>
      <c r="CWQ9" s="27"/>
      <c r="CWR9" s="30"/>
      <c r="CWS9" s="30"/>
      <c r="CWT9" s="30"/>
      <c r="CWU9" s="28"/>
      <c r="CWV9" s="31"/>
      <c r="CWY9" s="27"/>
      <c r="CWZ9" s="30"/>
      <c r="CXA9" s="30"/>
      <c r="CXB9" s="30"/>
      <c r="CXC9" s="28"/>
      <c r="CXD9" s="31"/>
      <c r="CXG9" s="27"/>
      <c r="CXH9" s="30"/>
      <c r="CXI9" s="30"/>
      <c r="CXJ9" s="30"/>
      <c r="CXK9" s="28"/>
      <c r="CXL9" s="31"/>
      <c r="CXO9" s="27"/>
      <c r="CXP9" s="30"/>
      <c r="CXQ9" s="30"/>
      <c r="CXR9" s="30"/>
      <c r="CXS9" s="28"/>
      <c r="CXT9" s="31"/>
      <c r="CXW9" s="27"/>
      <c r="CXX9" s="30"/>
      <c r="CXY9" s="30"/>
      <c r="CXZ9" s="30"/>
      <c r="CYA9" s="28"/>
      <c r="CYB9" s="31"/>
      <c r="CYE9" s="27"/>
      <c r="CYF9" s="30"/>
      <c r="CYG9" s="30"/>
      <c r="CYH9" s="30"/>
      <c r="CYI9" s="28"/>
      <c r="CYJ9" s="31"/>
      <c r="CYM9" s="27"/>
      <c r="CYN9" s="30"/>
      <c r="CYO9" s="30"/>
      <c r="CYP9" s="30"/>
      <c r="CYQ9" s="28"/>
      <c r="CYR9" s="31"/>
      <c r="CYU9" s="27"/>
      <c r="CYV9" s="30"/>
      <c r="CYW9" s="30"/>
      <c r="CYX9" s="30"/>
      <c r="CYY9" s="28"/>
      <c r="CYZ9" s="31"/>
      <c r="CZC9" s="27"/>
      <c r="CZD9" s="30"/>
      <c r="CZE9" s="30"/>
      <c r="CZF9" s="30"/>
      <c r="CZG9" s="28"/>
      <c r="CZH9" s="31"/>
      <c r="CZK9" s="27"/>
      <c r="CZL9" s="30"/>
      <c r="CZM9" s="30"/>
      <c r="CZN9" s="30"/>
      <c r="CZO9" s="28"/>
      <c r="CZP9" s="31"/>
      <c r="CZS9" s="27"/>
      <c r="CZT9" s="30"/>
      <c r="CZU9" s="30"/>
      <c r="CZV9" s="30"/>
      <c r="CZW9" s="28"/>
      <c r="CZX9" s="31"/>
      <c r="DAA9" s="27"/>
      <c r="DAB9" s="30"/>
      <c r="DAC9" s="30"/>
      <c r="DAD9" s="30"/>
      <c r="DAE9" s="28"/>
      <c r="DAF9" s="31"/>
      <c r="DAI9" s="27"/>
      <c r="DAJ9" s="30"/>
      <c r="DAK9" s="30"/>
      <c r="DAL9" s="30"/>
      <c r="DAM9" s="28"/>
      <c r="DAN9" s="31"/>
      <c r="DAQ9" s="27"/>
      <c r="DAR9" s="30"/>
      <c r="DAS9" s="30"/>
      <c r="DAT9" s="30"/>
      <c r="DAU9" s="28"/>
      <c r="DAV9" s="31"/>
      <c r="DAY9" s="27"/>
      <c r="DAZ9" s="30"/>
      <c r="DBA9" s="30"/>
      <c r="DBB9" s="30"/>
      <c r="DBC9" s="28"/>
      <c r="DBD9" s="31"/>
      <c r="DBG9" s="27"/>
      <c r="DBH9" s="30"/>
      <c r="DBI9" s="30"/>
      <c r="DBJ9" s="30"/>
      <c r="DBK9" s="28"/>
      <c r="DBL9" s="31"/>
      <c r="DBO9" s="27"/>
      <c r="DBP9" s="30"/>
      <c r="DBQ9" s="30"/>
      <c r="DBR9" s="30"/>
      <c r="DBS9" s="28"/>
      <c r="DBT9" s="31"/>
      <c r="DBW9" s="27"/>
      <c r="DBX9" s="30"/>
      <c r="DBY9" s="30"/>
      <c r="DBZ9" s="30"/>
      <c r="DCA9" s="28"/>
      <c r="DCB9" s="31"/>
      <c r="DCE9" s="27"/>
      <c r="DCF9" s="30"/>
      <c r="DCG9" s="30"/>
      <c r="DCH9" s="30"/>
      <c r="DCI9" s="28"/>
      <c r="DCJ9" s="31"/>
      <c r="DCM9" s="27"/>
      <c r="DCN9" s="30"/>
      <c r="DCO9" s="30"/>
      <c r="DCP9" s="30"/>
      <c r="DCQ9" s="28"/>
      <c r="DCR9" s="31"/>
      <c r="DCU9" s="27"/>
      <c r="DCV9" s="30"/>
      <c r="DCW9" s="30"/>
      <c r="DCX9" s="30"/>
      <c r="DCY9" s="28"/>
      <c r="DCZ9" s="31"/>
      <c r="DDC9" s="27"/>
      <c r="DDD9" s="30"/>
      <c r="DDE9" s="30"/>
      <c r="DDF9" s="30"/>
      <c r="DDG9" s="28"/>
      <c r="DDH9" s="31"/>
      <c r="DDK9" s="27"/>
      <c r="DDL9" s="30"/>
      <c r="DDM9" s="30"/>
      <c r="DDN9" s="30"/>
      <c r="DDO9" s="28"/>
      <c r="DDP9" s="31"/>
      <c r="DDS9" s="27"/>
      <c r="DDT9" s="30"/>
      <c r="DDU9" s="30"/>
      <c r="DDV9" s="30"/>
      <c r="DDW9" s="28"/>
      <c r="DDX9" s="31"/>
      <c r="DEA9" s="27"/>
      <c r="DEB9" s="30"/>
      <c r="DEC9" s="30"/>
      <c r="DED9" s="30"/>
      <c r="DEE9" s="28"/>
      <c r="DEF9" s="31"/>
      <c r="DEI9" s="27"/>
      <c r="DEJ9" s="30"/>
      <c r="DEK9" s="30"/>
      <c r="DEL9" s="30"/>
      <c r="DEM9" s="28"/>
      <c r="DEN9" s="31"/>
      <c r="DEQ9" s="27"/>
      <c r="DER9" s="30"/>
      <c r="DES9" s="30"/>
      <c r="DET9" s="30"/>
      <c r="DEU9" s="28"/>
      <c r="DEV9" s="31"/>
      <c r="DEY9" s="27"/>
      <c r="DEZ9" s="30"/>
      <c r="DFA9" s="30"/>
      <c r="DFB9" s="30"/>
      <c r="DFC9" s="28"/>
      <c r="DFD9" s="31"/>
      <c r="DFG9" s="27"/>
      <c r="DFH9" s="30"/>
      <c r="DFI9" s="30"/>
      <c r="DFJ9" s="30"/>
      <c r="DFK9" s="28"/>
      <c r="DFL9" s="31"/>
      <c r="DFO9" s="27"/>
      <c r="DFP9" s="30"/>
      <c r="DFQ9" s="30"/>
      <c r="DFR9" s="30"/>
      <c r="DFS9" s="28"/>
      <c r="DFT9" s="31"/>
      <c r="DFW9" s="27"/>
      <c r="DFX9" s="30"/>
      <c r="DFY9" s="30"/>
      <c r="DFZ9" s="30"/>
      <c r="DGA9" s="28"/>
      <c r="DGB9" s="31"/>
      <c r="DGE9" s="27"/>
      <c r="DGF9" s="30"/>
      <c r="DGG9" s="30"/>
      <c r="DGH9" s="30"/>
      <c r="DGI9" s="28"/>
      <c r="DGJ9" s="31"/>
      <c r="DGM9" s="27"/>
      <c r="DGN9" s="30"/>
      <c r="DGO9" s="30"/>
      <c r="DGP9" s="30"/>
      <c r="DGQ9" s="28"/>
      <c r="DGR9" s="31"/>
      <c r="DGU9" s="27"/>
      <c r="DGV9" s="30"/>
      <c r="DGW9" s="30"/>
      <c r="DGX9" s="30"/>
      <c r="DGY9" s="28"/>
      <c r="DGZ9" s="31"/>
      <c r="DHC9" s="27"/>
      <c r="DHD9" s="30"/>
      <c r="DHE9" s="30"/>
      <c r="DHF9" s="30"/>
      <c r="DHG9" s="28"/>
      <c r="DHH9" s="31"/>
      <c r="DHK9" s="27"/>
      <c r="DHL9" s="30"/>
      <c r="DHM9" s="30"/>
      <c r="DHN9" s="30"/>
      <c r="DHO9" s="28"/>
      <c r="DHP9" s="31"/>
      <c r="DHS9" s="27"/>
      <c r="DHT9" s="30"/>
      <c r="DHU9" s="30"/>
      <c r="DHV9" s="30"/>
      <c r="DHW9" s="28"/>
      <c r="DHX9" s="31"/>
      <c r="DIA9" s="27"/>
      <c r="DIB9" s="30"/>
      <c r="DIC9" s="30"/>
      <c r="DID9" s="30"/>
      <c r="DIE9" s="28"/>
      <c r="DIF9" s="31"/>
      <c r="DII9" s="27"/>
      <c r="DIJ9" s="30"/>
      <c r="DIK9" s="30"/>
      <c r="DIL9" s="30"/>
      <c r="DIM9" s="28"/>
      <c r="DIN9" s="31"/>
      <c r="DIQ9" s="27"/>
      <c r="DIR9" s="30"/>
      <c r="DIS9" s="30"/>
      <c r="DIT9" s="30"/>
      <c r="DIU9" s="28"/>
      <c r="DIV9" s="31"/>
      <c r="DIY9" s="27"/>
      <c r="DIZ9" s="30"/>
      <c r="DJA9" s="30"/>
      <c r="DJB9" s="30"/>
      <c r="DJC9" s="28"/>
      <c r="DJD9" s="31"/>
      <c r="DJG9" s="27"/>
      <c r="DJH9" s="30"/>
      <c r="DJI9" s="30"/>
      <c r="DJJ9" s="30"/>
      <c r="DJK9" s="28"/>
      <c r="DJL9" s="31"/>
      <c r="DJO9" s="27"/>
      <c r="DJP9" s="30"/>
      <c r="DJQ9" s="30"/>
      <c r="DJR9" s="30"/>
      <c r="DJS9" s="28"/>
      <c r="DJT9" s="31"/>
      <c r="DJW9" s="27"/>
      <c r="DJX9" s="30"/>
      <c r="DJY9" s="30"/>
      <c r="DJZ9" s="30"/>
      <c r="DKA9" s="28"/>
      <c r="DKB9" s="31"/>
      <c r="DKE9" s="27"/>
      <c r="DKF9" s="30"/>
      <c r="DKG9" s="30"/>
      <c r="DKH9" s="30"/>
      <c r="DKI9" s="28"/>
      <c r="DKJ9" s="31"/>
      <c r="DKM9" s="27"/>
      <c r="DKN9" s="30"/>
      <c r="DKO9" s="30"/>
      <c r="DKP9" s="30"/>
      <c r="DKQ9" s="28"/>
      <c r="DKR9" s="31"/>
      <c r="DKU9" s="27"/>
      <c r="DKV9" s="30"/>
      <c r="DKW9" s="30"/>
      <c r="DKX9" s="30"/>
      <c r="DKY9" s="28"/>
      <c r="DKZ9" s="31"/>
      <c r="DLC9" s="27"/>
      <c r="DLD9" s="30"/>
      <c r="DLE9" s="30"/>
      <c r="DLF9" s="30"/>
      <c r="DLG9" s="28"/>
      <c r="DLH9" s="31"/>
      <c r="DLK9" s="27"/>
      <c r="DLL9" s="30"/>
      <c r="DLM9" s="30"/>
      <c r="DLN9" s="30"/>
      <c r="DLO9" s="28"/>
      <c r="DLP9" s="31"/>
      <c r="DLS9" s="27"/>
      <c r="DLT9" s="30"/>
      <c r="DLU9" s="30"/>
      <c r="DLV9" s="30"/>
      <c r="DLW9" s="28"/>
      <c r="DLX9" s="31"/>
      <c r="DMA9" s="27"/>
      <c r="DMB9" s="30"/>
      <c r="DMC9" s="30"/>
      <c r="DMD9" s="30"/>
      <c r="DME9" s="28"/>
      <c r="DMF9" s="31"/>
      <c r="DMI9" s="27"/>
      <c r="DMJ9" s="30"/>
      <c r="DMK9" s="30"/>
      <c r="DML9" s="30"/>
      <c r="DMM9" s="28"/>
      <c r="DMN9" s="31"/>
      <c r="DMQ9" s="27"/>
      <c r="DMR9" s="30"/>
      <c r="DMS9" s="30"/>
      <c r="DMT9" s="30"/>
      <c r="DMU9" s="28"/>
      <c r="DMV9" s="31"/>
      <c r="DMY9" s="27"/>
      <c r="DMZ9" s="30"/>
      <c r="DNA9" s="30"/>
      <c r="DNB9" s="30"/>
      <c r="DNC9" s="28"/>
      <c r="DND9" s="31"/>
      <c r="DNG9" s="27"/>
      <c r="DNH9" s="30"/>
      <c r="DNI9" s="30"/>
      <c r="DNJ9" s="30"/>
      <c r="DNK9" s="28"/>
      <c r="DNL9" s="31"/>
      <c r="DNO9" s="27"/>
      <c r="DNP9" s="30"/>
      <c r="DNQ9" s="30"/>
      <c r="DNR9" s="30"/>
      <c r="DNS9" s="28"/>
      <c r="DNT9" s="31"/>
      <c r="DNW9" s="27"/>
      <c r="DNX9" s="30"/>
      <c r="DNY9" s="30"/>
      <c r="DNZ9" s="30"/>
      <c r="DOA9" s="28"/>
      <c r="DOB9" s="31"/>
      <c r="DOE9" s="27"/>
      <c r="DOF9" s="30"/>
      <c r="DOG9" s="30"/>
      <c r="DOH9" s="30"/>
      <c r="DOI9" s="28"/>
      <c r="DOJ9" s="31"/>
      <c r="DOM9" s="27"/>
      <c r="DON9" s="30"/>
      <c r="DOO9" s="30"/>
      <c r="DOP9" s="30"/>
      <c r="DOQ9" s="28"/>
      <c r="DOR9" s="31"/>
      <c r="DOU9" s="27"/>
      <c r="DOV9" s="30"/>
      <c r="DOW9" s="30"/>
      <c r="DOX9" s="30"/>
      <c r="DOY9" s="28"/>
      <c r="DOZ9" s="31"/>
      <c r="DPC9" s="27"/>
      <c r="DPD9" s="30"/>
      <c r="DPE9" s="30"/>
      <c r="DPF9" s="30"/>
      <c r="DPG9" s="28"/>
      <c r="DPH9" s="31"/>
      <c r="DPK9" s="27"/>
      <c r="DPL9" s="30"/>
      <c r="DPM9" s="30"/>
      <c r="DPN9" s="30"/>
      <c r="DPO9" s="28"/>
      <c r="DPP9" s="31"/>
      <c r="DPS9" s="27"/>
      <c r="DPT9" s="30"/>
      <c r="DPU9" s="30"/>
      <c r="DPV9" s="30"/>
      <c r="DPW9" s="28"/>
      <c r="DPX9" s="31"/>
      <c r="DQA9" s="27"/>
      <c r="DQB9" s="30"/>
      <c r="DQC9" s="30"/>
      <c r="DQD9" s="30"/>
      <c r="DQE9" s="28"/>
      <c r="DQF9" s="31"/>
      <c r="DQI9" s="27"/>
      <c r="DQJ9" s="30"/>
      <c r="DQK9" s="30"/>
      <c r="DQL9" s="30"/>
      <c r="DQM9" s="28"/>
      <c r="DQN9" s="31"/>
      <c r="DQQ9" s="27"/>
      <c r="DQR9" s="30"/>
      <c r="DQS9" s="30"/>
      <c r="DQT9" s="30"/>
      <c r="DQU9" s="28"/>
      <c r="DQV9" s="31"/>
      <c r="DQY9" s="27"/>
      <c r="DQZ9" s="30"/>
      <c r="DRA9" s="30"/>
      <c r="DRB9" s="30"/>
      <c r="DRC9" s="28"/>
      <c r="DRD9" s="31"/>
      <c r="DRG9" s="27"/>
      <c r="DRH9" s="30"/>
      <c r="DRI9" s="30"/>
      <c r="DRJ9" s="30"/>
      <c r="DRK9" s="28"/>
      <c r="DRL9" s="31"/>
      <c r="DRO9" s="27"/>
      <c r="DRP9" s="30"/>
      <c r="DRQ9" s="30"/>
      <c r="DRR9" s="30"/>
      <c r="DRS9" s="28"/>
      <c r="DRT9" s="31"/>
      <c r="DRW9" s="27"/>
      <c r="DRX9" s="30"/>
      <c r="DRY9" s="30"/>
      <c r="DRZ9" s="30"/>
      <c r="DSA9" s="28"/>
      <c r="DSB9" s="31"/>
      <c r="DSE9" s="27"/>
      <c r="DSF9" s="30"/>
      <c r="DSG9" s="30"/>
      <c r="DSH9" s="30"/>
      <c r="DSI9" s="28"/>
      <c r="DSJ9" s="31"/>
      <c r="DSM9" s="27"/>
      <c r="DSN9" s="30"/>
      <c r="DSO9" s="30"/>
      <c r="DSP9" s="30"/>
      <c r="DSQ9" s="28"/>
      <c r="DSR9" s="31"/>
      <c r="DSU9" s="27"/>
      <c r="DSV9" s="30"/>
      <c r="DSW9" s="30"/>
      <c r="DSX9" s="30"/>
      <c r="DSY9" s="28"/>
      <c r="DSZ9" s="31"/>
      <c r="DTC9" s="27"/>
      <c r="DTD9" s="30"/>
      <c r="DTE9" s="30"/>
      <c r="DTF9" s="30"/>
      <c r="DTG9" s="28"/>
      <c r="DTH9" s="31"/>
      <c r="DTK9" s="27"/>
      <c r="DTL9" s="30"/>
      <c r="DTM9" s="30"/>
      <c r="DTN9" s="30"/>
      <c r="DTO9" s="28"/>
      <c r="DTP9" s="31"/>
      <c r="DTS9" s="27"/>
      <c r="DTT9" s="30"/>
      <c r="DTU9" s="30"/>
      <c r="DTV9" s="30"/>
      <c r="DTW9" s="28"/>
      <c r="DTX9" s="31"/>
      <c r="DUA9" s="27"/>
      <c r="DUB9" s="30"/>
      <c r="DUC9" s="30"/>
      <c r="DUD9" s="30"/>
      <c r="DUE9" s="28"/>
      <c r="DUF9" s="31"/>
      <c r="DUI9" s="27"/>
      <c r="DUJ9" s="30"/>
      <c r="DUK9" s="30"/>
      <c r="DUL9" s="30"/>
      <c r="DUM9" s="28"/>
      <c r="DUN9" s="31"/>
      <c r="DUQ9" s="27"/>
      <c r="DUR9" s="30"/>
      <c r="DUS9" s="30"/>
      <c r="DUT9" s="30"/>
      <c r="DUU9" s="28"/>
      <c r="DUV9" s="31"/>
      <c r="DUY9" s="27"/>
      <c r="DUZ9" s="30"/>
      <c r="DVA9" s="30"/>
      <c r="DVB9" s="30"/>
      <c r="DVC9" s="28"/>
      <c r="DVD9" s="31"/>
      <c r="DVG9" s="27"/>
      <c r="DVH9" s="30"/>
      <c r="DVI9" s="30"/>
      <c r="DVJ9" s="30"/>
      <c r="DVK9" s="28"/>
      <c r="DVL9" s="31"/>
      <c r="DVO9" s="27"/>
      <c r="DVP9" s="30"/>
      <c r="DVQ9" s="30"/>
      <c r="DVR9" s="30"/>
      <c r="DVS9" s="28"/>
      <c r="DVT9" s="31"/>
      <c r="DVW9" s="27"/>
      <c r="DVX9" s="30"/>
      <c r="DVY9" s="30"/>
      <c r="DVZ9" s="30"/>
      <c r="DWA9" s="28"/>
      <c r="DWB9" s="31"/>
      <c r="DWE9" s="27"/>
      <c r="DWF9" s="30"/>
      <c r="DWG9" s="30"/>
      <c r="DWH9" s="30"/>
      <c r="DWI9" s="28"/>
      <c r="DWJ9" s="31"/>
      <c r="DWM9" s="27"/>
      <c r="DWN9" s="30"/>
      <c r="DWO9" s="30"/>
      <c r="DWP9" s="30"/>
      <c r="DWQ9" s="28"/>
      <c r="DWR9" s="31"/>
      <c r="DWU9" s="27"/>
      <c r="DWV9" s="30"/>
      <c r="DWW9" s="30"/>
      <c r="DWX9" s="30"/>
      <c r="DWY9" s="28"/>
      <c r="DWZ9" s="31"/>
      <c r="DXC9" s="27"/>
      <c r="DXD9" s="30"/>
      <c r="DXE9" s="30"/>
      <c r="DXF9" s="30"/>
      <c r="DXG9" s="28"/>
      <c r="DXH9" s="31"/>
      <c r="DXK9" s="27"/>
      <c r="DXL9" s="30"/>
      <c r="DXM9" s="30"/>
      <c r="DXN9" s="30"/>
      <c r="DXO9" s="28"/>
      <c r="DXP9" s="31"/>
      <c r="DXS9" s="27"/>
      <c r="DXT9" s="30"/>
      <c r="DXU9" s="30"/>
      <c r="DXV9" s="30"/>
      <c r="DXW9" s="28"/>
      <c r="DXX9" s="31"/>
      <c r="DYA9" s="27"/>
      <c r="DYB9" s="30"/>
      <c r="DYC9" s="30"/>
      <c r="DYD9" s="30"/>
      <c r="DYE9" s="28"/>
      <c r="DYF9" s="31"/>
      <c r="DYI9" s="27"/>
      <c r="DYJ9" s="30"/>
      <c r="DYK9" s="30"/>
      <c r="DYL9" s="30"/>
      <c r="DYM9" s="28"/>
      <c r="DYN9" s="31"/>
      <c r="DYQ9" s="27"/>
      <c r="DYR9" s="30"/>
      <c r="DYS9" s="30"/>
      <c r="DYT9" s="30"/>
      <c r="DYU9" s="28"/>
      <c r="DYV9" s="31"/>
      <c r="DYY9" s="27"/>
      <c r="DYZ9" s="30"/>
      <c r="DZA9" s="30"/>
      <c r="DZB9" s="30"/>
      <c r="DZC9" s="28"/>
      <c r="DZD9" s="31"/>
      <c r="DZG9" s="27"/>
      <c r="DZH9" s="30"/>
      <c r="DZI9" s="30"/>
      <c r="DZJ9" s="30"/>
      <c r="DZK9" s="28"/>
      <c r="DZL9" s="31"/>
      <c r="DZO9" s="27"/>
      <c r="DZP9" s="30"/>
      <c r="DZQ9" s="30"/>
      <c r="DZR9" s="30"/>
      <c r="DZS9" s="28"/>
      <c r="DZT9" s="31"/>
      <c r="DZW9" s="27"/>
      <c r="DZX9" s="30"/>
      <c r="DZY9" s="30"/>
      <c r="DZZ9" s="30"/>
      <c r="EAA9" s="28"/>
      <c r="EAB9" s="31"/>
      <c r="EAE9" s="27"/>
      <c r="EAF9" s="30"/>
      <c r="EAG9" s="30"/>
      <c r="EAH9" s="30"/>
      <c r="EAI9" s="28"/>
      <c r="EAJ9" s="31"/>
      <c r="EAM9" s="27"/>
      <c r="EAN9" s="30"/>
      <c r="EAO9" s="30"/>
      <c r="EAP9" s="30"/>
      <c r="EAQ9" s="28"/>
      <c r="EAR9" s="31"/>
      <c r="EAU9" s="27"/>
      <c r="EAV9" s="30"/>
      <c r="EAW9" s="30"/>
      <c r="EAX9" s="30"/>
      <c r="EAY9" s="28"/>
      <c r="EAZ9" s="31"/>
      <c r="EBC9" s="27"/>
      <c r="EBD9" s="30"/>
      <c r="EBE9" s="30"/>
      <c r="EBF9" s="30"/>
      <c r="EBG9" s="28"/>
      <c r="EBH9" s="31"/>
      <c r="EBK9" s="27"/>
      <c r="EBL9" s="30"/>
      <c r="EBM9" s="30"/>
      <c r="EBN9" s="30"/>
      <c r="EBO9" s="28"/>
      <c r="EBP9" s="31"/>
      <c r="EBS9" s="27"/>
      <c r="EBT9" s="30"/>
      <c r="EBU9" s="30"/>
      <c r="EBV9" s="30"/>
      <c r="EBW9" s="28"/>
      <c r="EBX9" s="31"/>
      <c r="ECA9" s="27"/>
      <c r="ECB9" s="30"/>
      <c r="ECC9" s="30"/>
      <c r="ECD9" s="30"/>
      <c r="ECE9" s="28"/>
      <c r="ECF9" s="31"/>
      <c r="ECI9" s="27"/>
      <c r="ECJ9" s="30"/>
      <c r="ECK9" s="30"/>
      <c r="ECL9" s="30"/>
      <c r="ECM9" s="28"/>
      <c r="ECN9" s="31"/>
      <c r="ECQ9" s="27"/>
      <c r="ECR9" s="30"/>
      <c r="ECS9" s="30"/>
      <c r="ECT9" s="30"/>
      <c r="ECU9" s="28"/>
      <c r="ECV9" s="31"/>
      <c r="ECY9" s="27"/>
      <c r="ECZ9" s="30"/>
      <c r="EDA9" s="30"/>
      <c r="EDB9" s="30"/>
      <c r="EDC9" s="28"/>
      <c r="EDD9" s="31"/>
      <c r="EDG9" s="27"/>
      <c r="EDH9" s="30"/>
      <c r="EDI9" s="30"/>
      <c r="EDJ9" s="30"/>
      <c r="EDK9" s="28"/>
      <c r="EDL9" s="31"/>
      <c r="EDO9" s="27"/>
      <c r="EDP9" s="30"/>
      <c r="EDQ9" s="30"/>
      <c r="EDR9" s="30"/>
      <c r="EDS9" s="28"/>
      <c r="EDT9" s="31"/>
      <c r="EDW9" s="27"/>
      <c r="EDX9" s="30"/>
      <c r="EDY9" s="30"/>
      <c r="EDZ9" s="30"/>
      <c r="EEA9" s="28"/>
      <c r="EEB9" s="31"/>
      <c r="EEE9" s="27"/>
      <c r="EEF9" s="30"/>
      <c r="EEG9" s="30"/>
      <c r="EEH9" s="30"/>
      <c r="EEI9" s="28"/>
      <c r="EEJ9" s="31"/>
      <c r="EEM9" s="27"/>
      <c r="EEN9" s="30"/>
      <c r="EEO9" s="30"/>
      <c r="EEP9" s="30"/>
      <c r="EEQ9" s="28"/>
      <c r="EER9" s="31"/>
      <c r="EEU9" s="27"/>
      <c r="EEV9" s="30"/>
      <c r="EEW9" s="30"/>
      <c r="EEX9" s="30"/>
      <c r="EEY9" s="28"/>
      <c r="EEZ9" s="31"/>
      <c r="EFC9" s="27"/>
      <c r="EFD9" s="30"/>
      <c r="EFE9" s="30"/>
      <c r="EFF9" s="30"/>
      <c r="EFG9" s="28"/>
      <c r="EFH9" s="31"/>
      <c r="EFK9" s="27"/>
      <c r="EFL9" s="30"/>
      <c r="EFM9" s="30"/>
      <c r="EFN9" s="30"/>
      <c r="EFO9" s="28"/>
      <c r="EFP9" s="31"/>
      <c r="EFS9" s="27"/>
      <c r="EFT9" s="30"/>
      <c r="EFU9" s="30"/>
      <c r="EFV9" s="30"/>
      <c r="EFW9" s="28"/>
      <c r="EFX9" s="31"/>
      <c r="EGA9" s="27"/>
      <c r="EGB9" s="30"/>
      <c r="EGC9" s="30"/>
      <c r="EGD9" s="30"/>
      <c r="EGE9" s="28"/>
      <c r="EGF9" s="31"/>
      <c r="EGI9" s="27"/>
      <c r="EGJ9" s="30"/>
      <c r="EGK9" s="30"/>
      <c r="EGL9" s="30"/>
      <c r="EGM9" s="28"/>
      <c r="EGN9" s="31"/>
      <c r="EGQ9" s="27"/>
      <c r="EGR9" s="30"/>
      <c r="EGS9" s="30"/>
      <c r="EGT9" s="30"/>
      <c r="EGU9" s="28"/>
      <c r="EGV9" s="31"/>
      <c r="EGY9" s="27"/>
      <c r="EGZ9" s="30"/>
      <c r="EHA9" s="30"/>
      <c r="EHB9" s="30"/>
      <c r="EHC9" s="28"/>
      <c r="EHD9" s="31"/>
      <c r="EHG9" s="27"/>
      <c r="EHH9" s="30"/>
      <c r="EHI9" s="30"/>
      <c r="EHJ9" s="30"/>
      <c r="EHK9" s="28"/>
      <c r="EHL9" s="31"/>
      <c r="EHO9" s="27"/>
      <c r="EHP9" s="30"/>
      <c r="EHQ9" s="30"/>
      <c r="EHR9" s="30"/>
      <c r="EHS9" s="28"/>
      <c r="EHT9" s="31"/>
      <c r="EHW9" s="27"/>
      <c r="EHX9" s="30"/>
      <c r="EHY9" s="30"/>
      <c r="EHZ9" s="30"/>
      <c r="EIA9" s="28"/>
      <c r="EIB9" s="31"/>
      <c r="EIE9" s="27"/>
      <c r="EIF9" s="30"/>
      <c r="EIG9" s="30"/>
      <c r="EIH9" s="30"/>
      <c r="EII9" s="28"/>
      <c r="EIJ9" s="31"/>
      <c r="EIM9" s="27"/>
      <c r="EIN9" s="30"/>
      <c r="EIO9" s="30"/>
      <c r="EIP9" s="30"/>
      <c r="EIQ9" s="28"/>
      <c r="EIR9" s="31"/>
      <c r="EIU9" s="27"/>
      <c r="EIV9" s="30"/>
      <c r="EIW9" s="30"/>
      <c r="EIX9" s="30"/>
      <c r="EIY9" s="28"/>
      <c r="EIZ9" s="31"/>
      <c r="EJC9" s="27"/>
      <c r="EJD9" s="30"/>
      <c r="EJE9" s="30"/>
      <c r="EJF9" s="30"/>
      <c r="EJG9" s="28"/>
      <c r="EJH9" s="31"/>
      <c r="EJK9" s="27"/>
      <c r="EJL9" s="30"/>
      <c r="EJM9" s="30"/>
      <c r="EJN9" s="30"/>
      <c r="EJO9" s="28"/>
      <c r="EJP9" s="31"/>
      <c r="EJS9" s="27"/>
      <c r="EJT9" s="30"/>
      <c r="EJU9" s="30"/>
      <c r="EJV9" s="30"/>
      <c r="EJW9" s="28"/>
      <c r="EJX9" s="31"/>
      <c r="EKA9" s="27"/>
      <c r="EKB9" s="30"/>
      <c r="EKC9" s="30"/>
      <c r="EKD9" s="30"/>
      <c r="EKE9" s="28"/>
      <c r="EKF9" s="31"/>
      <c r="EKI9" s="27"/>
      <c r="EKJ9" s="30"/>
      <c r="EKK9" s="30"/>
      <c r="EKL9" s="30"/>
      <c r="EKM9" s="28"/>
      <c r="EKN9" s="31"/>
      <c r="EKQ9" s="27"/>
      <c r="EKR9" s="30"/>
      <c r="EKS9" s="30"/>
      <c r="EKT9" s="30"/>
      <c r="EKU9" s="28"/>
      <c r="EKV9" s="31"/>
      <c r="EKY9" s="27"/>
      <c r="EKZ9" s="30"/>
      <c r="ELA9" s="30"/>
      <c r="ELB9" s="30"/>
      <c r="ELC9" s="28"/>
      <c r="ELD9" s="31"/>
      <c r="ELG9" s="27"/>
      <c r="ELH9" s="30"/>
      <c r="ELI9" s="30"/>
      <c r="ELJ9" s="30"/>
      <c r="ELK9" s="28"/>
      <c r="ELL9" s="31"/>
      <c r="ELO9" s="27"/>
      <c r="ELP9" s="30"/>
      <c r="ELQ9" s="30"/>
      <c r="ELR9" s="30"/>
      <c r="ELS9" s="28"/>
      <c r="ELT9" s="31"/>
      <c r="ELW9" s="27"/>
      <c r="ELX9" s="30"/>
      <c r="ELY9" s="30"/>
      <c r="ELZ9" s="30"/>
      <c r="EMA9" s="28"/>
      <c r="EMB9" s="31"/>
      <c r="EME9" s="27"/>
      <c r="EMF9" s="30"/>
      <c r="EMG9" s="30"/>
      <c r="EMH9" s="30"/>
      <c r="EMI9" s="28"/>
      <c r="EMJ9" s="31"/>
      <c r="EMM9" s="27"/>
      <c r="EMN9" s="30"/>
      <c r="EMO9" s="30"/>
      <c r="EMP9" s="30"/>
      <c r="EMQ9" s="28"/>
      <c r="EMR9" s="31"/>
      <c r="EMU9" s="27"/>
      <c r="EMV9" s="30"/>
      <c r="EMW9" s="30"/>
      <c r="EMX9" s="30"/>
      <c r="EMY9" s="28"/>
      <c r="EMZ9" s="31"/>
      <c r="ENC9" s="27"/>
      <c r="END9" s="30"/>
      <c r="ENE9" s="30"/>
      <c r="ENF9" s="30"/>
      <c r="ENG9" s="28"/>
      <c r="ENH9" s="31"/>
      <c r="ENK9" s="27"/>
      <c r="ENL9" s="30"/>
      <c r="ENM9" s="30"/>
      <c r="ENN9" s="30"/>
      <c r="ENO9" s="28"/>
      <c r="ENP9" s="31"/>
      <c r="ENS9" s="27"/>
      <c r="ENT9" s="30"/>
      <c r="ENU9" s="30"/>
      <c r="ENV9" s="30"/>
      <c r="ENW9" s="28"/>
      <c r="ENX9" s="31"/>
      <c r="EOA9" s="27"/>
      <c r="EOB9" s="30"/>
      <c r="EOC9" s="30"/>
      <c r="EOD9" s="30"/>
      <c r="EOE9" s="28"/>
      <c r="EOF9" s="31"/>
      <c r="EOI9" s="27"/>
      <c r="EOJ9" s="30"/>
      <c r="EOK9" s="30"/>
      <c r="EOL9" s="30"/>
      <c r="EOM9" s="28"/>
      <c r="EON9" s="31"/>
      <c r="EOQ9" s="27"/>
      <c r="EOR9" s="30"/>
      <c r="EOS9" s="30"/>
      <c r="EOT9" s="30"/>
      <c r="EOU9" s="28"/>
      <c r="EOV9" s="31"/>
      <c r="EOY9" s="27"/>
      <c r="EOZ9" s="30"/>
      <c r="EPA9" s="30"/>
      <c r="EPB9" s="30"/>
      <c r="EPC9" s="28"/>
      <c r="EPD9" s="31"/>
      <c r="EPG9" s="27"/>
      <c r="EPH9" s="30"/>
      <c r="EPI9" s="30"/>
      <c r="EPJ9" s="30"/>
      <c r="EPK9" s="28"/>
      <c r="EPL9" s="31"/>
      <c r="EPO9" s="27"/>
      <c r="EPP9" s="30"/>
      <c r="EPQ9" s="30"/>
      <c r="EPR9" s="30"/>
      <c r="EPS9" s="28"/>
      <c r="EPT9" s="31"/>
      <c r="EPW9" s="27"/>
      <c r="EPX9" s="30"/>
      <c r="EPY9" s="30"/>
      <c r="EPZ9" s="30"/>
      <c r="EQA9" s="28"/>
      <c r="EQB9" s="31"/>
      <c r="EQE9" s="27"/>
      <c r="EQF9" s="30"/>
      <c r="EQG9" s="30"/>
      <c r="EQH9" s="30"/>
      <c r="EQI9" s="28"/>
      <c r="EQJ9" s="31"/>
      <c r="EQM9" s="27"/>
      <c r="EQN9" s="30"/>
      <c r="EQO9" s="30"/>
      <c r="EQP9" s="30"/>
      <c r="EQQ9" s="28"/>
      <c r="EQR9" s="31"/>
      <c r="EQU9" s="27"/>
      <c r="EQV9" s="30"/>
      <c r="EQW9" s="30"/>
      <c r="EQX9" s="30"/>
      <c r="EQY9" s="28"/>
      <c r="EQZ9" s="31"/>
      <c r="ERC9" s="27"/>
      <c r="ERD9" s="30"/>
      <c r="ERE9" s="30"/>
      <c r="ERF9" s="30"/>
      <c r="ERG9" s="28"/>
      <c r="ERH9" s="31"/>
      <c r="ERK9" s="27"/>
      <c r="ERL9" s="30"/>
      <c r="ERM9" s="30"/>
      <c r="ERN9" s="30"/>
      <c r="ERO9" s="28"/>
      <c r="ERP9" s="31"/>
      <c r="ERS9" s="27"/>
      <c r="ERT9" s="30"/>
      <c r="ERU9" s="30"/>
      <c r="ERV9" s="30"/>
      <c r="ERW9" s="28"/>
      <c r="ERX9" s="31"/>
      <c r="ESA9" s="27"/>
      <c r="ESB9" s="30"/>
      <c r="ESC9" s="30"/>
      <c r="ESD9" s="30"/>
      <c r="ESE9" s="28"/>
      <c r="ESF9" s="31"/>
      <c r="ESI9" s="27"/>
      <c r="ESJ9" s="30"/>
      <c r="ESK9" s="30"/>
      <c r="ESL9" s="30"/>
      <c r="ESM9" s="28"/>
      <c r="ESN9" s="31"/>
      <c r="ESQ9" s="27"/>
      <c r="ESR9" s="30"/>
      <c r="ESS9" s="30"/>
      <c r="EST9" s="30"/>
      <c r="ESU9" s="28"/>
      <c r="ESV9" s="31"/>
      <c r="ESY9" s="27"/>
      <c r="ESZ9" s="30"/>
      <c r="ETA9" s="30"/>
      <c r="ETB9" s="30"/>
      <c r="ETC9" s="28"/>
      <c r="ETD9" s="31"/>
      <c r="ETG9" s="27"/>
      <c r="ETH9" s="30"/>
      <c r="ETI9" s="30"/>
      <c r="ETJ9" s="30"/>
      <c r="ETK9" s="28"/>
      <c r="ETL9" s="31"/>
      <c r="ETO9" s="27"/>
      <c r="ETP9" s="30"/>
      <c r="ETQ9" s="30"/>
      <c r="ETR9" s="30"/>
      <c r="ETS9" s="28"/>
      <c r="ETT9" s="31"/>
      <c r="ETW9" s="27"/>
      <c r="ETX9" s="30"/>
      <c r="ETY9" s="30"/>
      <c r="ETZ9" s="30"/>
      <c r="EUA9" s="28"/>
      <c r="EUB9" s="31"/>
      <c r="EUE9" s="27"/>
      <c r="EUF9" s="30"/>
      <c r="EUG9" s="30"/>
      <c r="EUH9" s="30"/>
      <c r="EUI9" s="28"/>
      <c r="EUJ9" s="31"/>
      <c r="EUM9" s="27"/>
      <c r="EUN9" s="30"/>
      <c r="EUO9" s="30"/>
      <c r="EUP9" s="30"/>
      <c r="EUQ9" s="28"/>
      <c r="EUR9" s="31"/>
      <c r="EUU9" s="27"/>
      <c r="EUV9" s="30"/>
      <c r="EUW9" s="30"/>
      <c r="EUX9" s="30"/>
      <c r="EUY9" s="28"/>
      <c r="EUZ9" s="31"/>
      <c r="EVC9" s="27"/>
      <c r="EVD9" s="30"/>
      <c r="EVE9" s="30"/>
      <c r="EVF9" s="30"/>
      <c r="EVG9" s="28"/>
      <c r="EVH9" s="31"/>
      <c r="EVK9" s="27"/>
      <c r="EVL9" s="30"/>
      <c r="EVM9" s="30"/>
      <c r="EVN9" s="30"/>
      <c r="EVO9" s="28"/>
      <c r="EVP9" s="31"/>
      <c r="EVS9" s="27"/>
      <c r="EVT9" s="30"/>
      <c r="EVU9" s="30"/>
      <c r="EVV9" s="30"/>
      <c r="EVW9" s="28"/>
      <c r="EVX9" s="31"/>
      <c r="EWA9" s="27"/>
      <c r="EWB9" s="30"/>
      <c r="EWC9" s="30"/>
      <c r="EWD9" s="30"/>
      <c r="EWE9" s="28"/>
      <c r="EWF9" s="31"/>
      <c r="EWI9" s="27"/>
      <c r="EWJ9" s="30"/>
      <c r="EWK9" s="30"/>
      <c r="EWL9" s="30"/>
      <c r="EWM9" s="28"/>
      <c r="EWN9" s="31"/>
      <c r="EWQ9" s="27"/>
      <c r="EWR9" s="30"/>
      <c r="EWS9" s="30"/>
      <c r="EWT9" s="30"/>
      <c r="EWU9" s="28"/>
      <c r="EWV9" s="31"/>
      <c r="EWY9" s="27"/>
      <c r="EWZ9" s="30"/>
      <c r="EXA9" s="30"/>
      <c r="EXB9" s="30"/>
      <c r="EXC9" s="28"/>
      <c r="EXD9" s="31"/>
      <c r="EXG9" s="27"/>
      <c r="EXH9" s="30"/>
      <c r="EXI9" s="30"/>
      <c r="EXJ9" s="30"/>
      <c r="EXK9" s="28"/>
      <c r="EXL9" s="31"/>
      <c r="EXO9" s="27"/>
      <c r="EXP9" s="30"/>
      <c r="EXQ9" s="30"/>
      <c r="EXR9" s="30"/>
      <c r="EXS9" s="28"/>
      <c r="EXT9" s="31"/>
      <c r="EXW9" s="27"/>
      <c r="EXX9" s="30"/>
      <c r="EXY9" s="30"/>
      <c r="EXZ9" s="30"/>
      <c r="EYA9" s="28"/>
      <c r="EYB9" s="31"/>
      <c r="EYE9" s="27"/>
      <c r="EYF9" s="30"/>
      <c r="EYG9" s="30"/>
      <c r="EYH9" s="30"/>
      <c r="EYI9" s="28"/>
      <c r="EYJ9" s="31"/>
      <c r="EYM9" s="27"/>
      <c r="EYN9" s="30"/>
      <c r="EYO9" s="30"/>
      <c r="EYP9" s="30"/>
      <c r="EYQ9" s="28"/>
      <c r="EYR9" s="31"/>
      <c r="EYU9" s="27"/>
      <c r="EYV9" s="30"/>
      <c r="EYW9" s="30"/>
      <c r="EYX9" s="30"/>
      <c r="EYY9" s="28"/>
      <c r="EYZ9" s="31"/>
      <c r="EZC9" s="27"/>
      <c r="EZD9" s="30"/>
      <c r="EZE9" s="30"/>
      <c r="EZF9" s="30"/>
      <c r="EZG9" s="28"/>
      <c r="EZH9" s="31"/>
      <c r="EZK9" s="27"/>
      <c r="EZL9" s="30"/>
      <c r="EZM9" s="30"/>
      <c r="EZN9" s="30"/>
      <c r="EZO9" s="28"/>
      <c r="EZP9" s="31"/>
      <c r="EZS9" s="27"/>
      <c r="EZT9" s="30"/>
      <c r="EZU9" s="30"/>
      <c r="EZV9" s="30"/>
      <c r="EZW9" s="28"/>
      <c r="EZX9" s="31"/>
      <c r="FAA9" s="27"/>
      <c r="FAB9" s="30"/>
      <c r="FAC9" s="30"/>
      <c r="FAD9" s="30"/>
      <c r="FAE9" s="28"/>
      <c r="FAF9" s="31"/>
      <c r="FAI9" s="27"/>
      <c r="FAJ9" s="30"/>
      <c r="FAK9" s="30"/>
      <c r="FAL9" s="30"/>
      <c r="FAM9" s="28"/>
      <c r="FAN9" s="31"/>
      <c r="FAQ9" s="27"/>
      <c r="FAR9" s="30"/>
      <c r="FAS9" s="30"/>
      <c r="FAT9" s="30"/>
      <c r="FAU9" s="28"/>
      <c r="FAV9" s="31"/>
      <c r="FAY9" s="27"/>
      <c r="FAZ9" s="30"/>
      <c r="FBA9" s="30"/>
      <c r="FBB9" s="30"/>
      <c r="FBC9" s="28"/>
      <c r="FBD9" s="31"/>
      <c r="FBG9" s="27"/>
      <c r="FBH9" s="30"/>
      <c r="FBI9" s="30"/>
      <c r="FBJ9" s="30"/>
      <c r="FBK9" s="28"/>
      <c r="FBL9" s="31"/>
      <c r="FBO9" s="27"/>
      <c r="FBP9" s="30"/>
      <c r="FBQ9" s="30"/>
      <c r="FBR9" s="30"/>
      <c r="FBS9" s="28"/>
      <c r="FBT9" s="31"/>
      <c r="FBW9" s="27"/>
      <c r="FBX9" s="30"/>
      <c r="FBY9" s="30"/>
      <c r="FBZ9" s="30"/>
      <c r="FCA9" s="28"/>
      <c r="FCB9" s="31"/>
      <c r="FCE9" s="27"/>
      <c r="FCF9" s="30"/>
      <c r="FCG9" s="30"/>
      <c r="FCH9" s="30"/>
      <c r="FCI9" s="28"/>
      <c r="FCJ9" s="31"/>
      <c r="FCM9" s="27"/>
      <c r="FCN9" s="30"/>
      <c r="FCO9" s="30"/>
      <c r="FCP9" s="30"/>
      <c r="FCQ9" s="28"/>
      <c r="FCR9" s="31"/>
      <c r="FCU9" s="27"/>
      <c r="FCV9" s="30"/>
      <c r="FCW9" s="30"/>
      <c r="FCX9" s="30"/>
      <c r="FCY9" s="28"/>
      <c r="FCZ9" s="31"/>
      <c r="FDC9" s="27"/>
      <c r="FDD9" s="30"/>
      <c r="FDE9" s="30"/>
      <c r="FDF9" s="30"/>
      <c r="FDG9" s="28"/>
      <c r="FDH9" s="31"/>
      <c r="FDK9" s="27"/>
      <c r="FDL9" s="30"/>
      <c r="FDM9" s="30"/>
      <c r="FDN9" s="30"/>
      <c r="FDO9" s="28"/>
      <c r="FDP9" s="31"/>
      <c r="FDS9" s="27"/>
      <c r="FDT9" s="30"/>
      <c r="FDU9" s="30"/>
      <c r="FDV9" s="30"/>
      <c r="FDW9" s="28"/>
      <c r="FDX9" s="31"/>
      <c r="FEA9" s="27"/>
      <c r="FEB9" s="30"/>
      <c r="FEC9" s="30"/>
      <c r="FED9" s="30"/>
      <c r="FEE9" s="28"/>
      <c r="FEF9" s="31"/>
      <c r="FEI9" s="27"/>
      <c r="FEJ9" s="30"/>
      <c r="FEK9" s="30"/>
      <c r="FEL9" s="30"/>
      <c r="FEM9" s="28"/>
      <c r="FEN9" s="31"/>
      <c r="FEQ9" s="27"/>
      <c r="FER9" s="30"/>
      <c r="FES9" s="30"/>
      <c r="FET9" s="30"/>
      <c r="FEU9" s="28"/>
      <c r="FEV9" s="31"/>
      <c r="FEY9" s="27"/>
      <c r="FEZ9" s="30"/>
      <c r="FFA9" s="30"/>
      <c r="FFB9" s="30"/>
      <c r="FFC9" s="28"/>
      <c r="FFD9" s="31"/>
      <c r="FFG9" s="27"/>
      <c r="FFH9" s="30"/>
      <c r="FFI9" s="30"/>
      <c r="FFJ9" s="30"/>
      <c r="FFK9" s="28"/>
      <c r="FFL9" s="31"/>
      <c r="FFO9" s="27"/>
      <c r="FFP9" s="30"/>
      <c r="FFQ9" s="30"/>
      <c r="FFR9" s="30"/>
      <c r="FFS9" s="28"/>
      <c r="FFT9" s="31"/>
      <c r="FFW9" s="27"/>
      <c r="FFX9" s="30"/>
      <c r="FFY9" s="30"/>
      <c r="FFZ9" s="30"/>
      <c r="FGA9" s="28"/>
      <c r="FGB9" s="31"/>
      <c r="FGE9" s="27"/>
      <c r="FGF9" s="30"/>
      <c r="FGG9" s="30"/>
      <c r="FGH9" s="30"/>
      <c r="FGI9" s="28"/>
      <c r="FGJ9" s="31"/>
      <c r="FGM9" s="27"/>
      <c r="FGN9" s="30"/>
      <c r="FGO9" s="30"/>
      <c r="FGP9" s="30"/>
      <c r="FGQ9" s="28"/>
      <c r="FGR9" s="31"/>
      <c r="FGU9" s="27"/>
      <c r="FGV9" s="30"/>
      <c r="FGW9" s="30"/>
      <c r="FGX9" s="30"/>
      <c r="FGY9" s="28"/>
      <c r="FGZ9" s="31"/>
      <c r="FHC9" s="27"/>
      <c r="FHD9" s="30"/>
      <c r="FHE9" s="30"/>
      <c r="FHF9" s="30"/>
      <c r="FHG9" s="28"/>
      <c r="FHH9" s="31"/>
      <c r="FHK9" s="27"/>
      <c r="FHL9" s="30"/>
      <c r="FHM9" s="30"/>
      <c r="FHN9" s="30"/>
      <c r="FHO9" s="28"/>
      <c r="FHP9" s="31"/>
      <c r="FHS9" s="27"/>
      <c r="FHT9" s="30"/>
      <c r="FHU9" s="30"/>
      <c r="FHV9" s="30"/>
      <c r="FHW9" s="28"/>
      <c r="FHX9" s="31"/>
      <c r="FIA9" s="27"/>
      <c r="FIB9" s="30"/>
      <c r="FIC9" s="30"/>
      <c r="FID9" s="30"/>
      <c r="FIE9" s="28"/>
      <c r="FIF9" s="31"/>
      <c r="FII9" s="27"/>
      <c r="FIJ9" s="30"/>
      <c r="FIK9" s="30"/>
      <c r="FIL9" s="30"/>
      <c r="FIM9" s="28"/>
      <c r="FIN9" s="31"/>
      <c r="FIQ9" s="27"/>
      <c r="FIR9" s="30"/>
      <c r="FIS9" s="30"/>
      <c r="FIT9" s="30"/>
      <c r="FIU9" s="28"/>
      <c r="FIV9" s="31"/>
      <c r="FIY9" s="27"/>
      <c r="FIZ9" s="30"/>
      <c r="FJA9" s="30"/>
      <c r="FJB9" s="30"/>
      <c r="FJC9" s="28"/>
      <c r="FJD9" s="31"/>
      <c r="FJG9" s="27"/>
      <c r="FJH9" s="30"/>
      <c r="FJI9" s="30"/>
      <c r="FJJ9" s="30"/>
      <c r="FJK9" s="28"/>
      <c r="FJL9" s="31"/>
      <c r="FJO9" s="27"/>
      <c r="FJP9" s="30"/>
      <c r="FJQ9" s="30"/>
      <c r="FJR9" s="30"/>
      <c r="FJS9" s="28"/>
      <c r="FJT9" s="31"/>
      <c r="FJW9" s="27"/>
      <c r="FJX9" s="30"/>
      <c r="FJY9" s="30"/>
      <c r="FJZ9" s="30"/>
      <c r="FKA9" s="28"/>
      <c r="FKB9" s="31"/>
      <c r="FKE9" s="27"/>
      <c r="FKF9" s="30"/>
      <c r="FKG9" s="30"/>
      <c r="FKH9" s="30"/>
      <c r="FKI9" s="28"/>
      <c r="FKJ9" s="31"/>
      <c r="FKM9" s="27"/>
      <c r="FKN9" s="30"/>
      <c r="FKO9" s="30"/>
      <c r="FKP9" s="30"/>
      <c r="FKQ9" s="28"/>
      <c r="FKR9" s="31"/>
      <c r="FKU9" s="27"/>
      <c r="FKV9" s="30"/>
      <c r="FKW9" s="30"/>
      <c r="FKX9" s="30"/>
      <c r="FKY9" s="28"/>
      <c r="FKZ9" s="31"/>
      <c r="FLC9" s="27"/>
      <c r="FLD9" s="30"/>
      <c r="FLE9" s="30"/>
      <c r="FLF9" s="30"/>
      <c r="FLG9" s="28"/>
      <c r="FLH9" s="31"/>
      <c r="FLK9" s="27"/>
      <c r="FLL9" s="30"/>
      <c r="FLM9" s="30"/>
      <c r="FLN9" s="30"/>
      <c r="FLO9" s="28"/>
      <c r="FLP9" s="31"/>
      <c r="FLS9" s="27"/>
      <c r="FLT9" s="30"/>
      <c r="FLU9" s="30"/>
      <c r="FLV9" s="30"/>
      <c r="FLW9" s="28"/>
      <c r="FLX9" s="31"/>
      <c r="FMA9" s="27"/>
      <c r="FMB9" s="30"/>
      <c r="FMC9" s="30"/>
      <c r="FMD9" s="30"/>
      <c r="FME9" s="28"/>
      <c r="FMF9" s="31"/>
      <c r="FMI9" s="27"/>
      <c r="FMJ9" s="30"/>
      <c r="FMK9" s="30"/>
      <c r="FML9" s="30"/>
      <c r="FMM9" s="28"/>
      <c r="FMN9" s="31"/>
      <c r="FMQ9" s="27"/>
      <c r="FMR9" s="30"/>
      <c r="FMS9" s="30"/>
      <c r="FMT9" s="30"/>
      <c r="FMU9" s="28"/>
      <c r="FMV9" s="31"/>
      <c r="FMY9" s="27"/>
      <c r="FMZ9" s="30"/>
      <c r="FNA9" s="30"/>
      <c r="FNB9" s="30"/>
      <c r="FNC9" s="28"/>
      <c r="FND9" s="31"/>
      <c r="FNG9" s="27"/>
      <c r="FNH9" s="30"/>
      <c r="FNI9" s="30"/>
      <c r="FNJ9" s="30"/>
      <c r="FNK9" s="28"/>
      <c r="FNL9" s="31"/>
      <c r="FNO9" s="27"/>
      <c r="FNP9" s="30"/>
      <c r="FNQ9" s="30"/>
      <c r="FNR9" s="30"/>
      <c r="FNS9" s="28"/>
      <c r="FNT9" s="31"/>
      <c r="FNW9" s="27"/>
      <c r="FNX9" s="30"/>
      <c r="FNY9" s="30"/>
      <c r="FNZ9" s="30"/>
      <c r="FOA9" s="28"/>
      <c r="FOB9" s="31"/>
      <c r="FOE9" s="27"/>
      <c r="FOF9" s="30"/>
      <c r="FOG9" s="30"/>
      <c r="FOH9" s="30"/>
      <c r="FOI9" s="28"/>
      <c r="FOJ9" s="31"/>
      <c r="FOM9" s="27"/>
      <c r="FON9" s="30"/>
      <c r="FOO9" s="30"/>
      <c r="FOP9" s="30"/>
      <c r="FOQ9" s="28"/>
      <c r="FOR9" s="31"/>
      <c r="FOU9" s="27"/>
      <c r="FOV9" s="30"/>
      <c r="FOW9" s="30"/>
      <c r="FOX9" s="30"/>
      <c r="FOY9" s="28"/>
      <c r="FOZ9" s="31"/>
      <c r="FPC9" s="27"/>
      <c r="FPD9" s="30"/>
      <c r="FPE9" s="30"/>
      <c r="FPF9" s="30"/>
      <c r="FPG9" s="28"/>
      <c r="FPH9" s="31"/>
      <c r="FPK9" s="27"/>
      <c r="FPL9" s="30"/>
      <c r="FPM9" s="30"/>
      <c r="FPN9" s="30"/>
      <c r="FPO9" s="28"/>
      <c r="FPP9" s="31"/>
      <c r="FPS9" s="27"/>
      <c r="FPT9" s="30"/>
      <c r="FPU9" s="30"/>
      <c r="FPV9" s="30"/>
      <c r="FPW9" s="28"/>
      <c r="FPX9" s="31"/>
      <c r="FQA9" s="27"/>
      <c r="FQB9" s="30"/>
      <c r="FQC9" s="30"/>
      <c r="FQD9" s="30"/>
      <c r="FQE9" s="28"/>
      <c r="FQF9" s="31"/>
      <c r="FQI9" s="27"/>
      <c r="FQJ9" s="30"/>
      <c r="FQK9" s="30"/>
      <c r="FQL9" s="30"/>
      <c r="FQM9" s="28"/>
      <c r="FQN9" s="31"/>
      <c r="FQQ9" s="27"/>
      <c r="FQR9" s="30"/>
      <c r="FQS9" s="30"/>
      <c r="FQT9" s="30"/>
      <c r="FQU9" s="28"/>
      <c r="FQV9" s="31"/>
      <c r="FQY9" s="27"/>
      <c r="FQZ9" s="30"/>
      <c r="FRA9" s="30"/>
      <c r="FRB9" s="30"/>
      <c r="FRC9" s="28"/>
      <c r="FRD9" s="31"/>
      <c r="FRG9" s="27"/>
      <c r="FRH9" s="30"/>
      <c r="FRI9" s="30"/>
      <c r="FRJ9" s="30"/>
      <c r="FRK9" s="28"/>
      <c r="FRL9" s="31"/>
      <c r="FRO9" s="27"/>
      <c r="FRP9" s="30"/>
      <c r="FRQ9" s="30"/>
      <c r="FRR9" s="30"/>
      <c r="FRS9" s="28"/>
      <c r="FRT9" s="31"/>
      <c r="FRW9" s="27"/>
      <c r="FRX9" s="30"/>
      <c r="FRY9" s="30"/>
      <c r="FRZ9" s="30"/>
      <c r="FSA9" s="28"/>
      <c r="FSB9" s="31"/>
      <c r="FSE9" s="27"/>
      <c r="FSF9" s="30"/>
      <c r="FSG9" s="30"/>
      <c r="FSH9" s="30"/>
      <c r="FSI9" s="28"/>
      <c r="FSJ9" s="31"/>
      <c r="FSM9" s="27"/>
      <c r="FSN9" s="30"/>
      <c r="FSO9" s="30"/>
      <c r="FSP9" s="30"/>
      <c r="FSQ9" s="28"/>
      <c r="FSR9" s="31"/>
      <c r="FSU9" s="27"/>
      <c r="FSV9" s="30"/>
      <c r="FSW9" s="30"/>
      <c r="FSX9" s="30"/>
      <c r="FSY9" s="28"/>
      <c r="FSZ9" s="31"/>
      <c r="FTC9" s="27"/>
      <c r="FTD9" s="30"/>
      <c r="FTE9" s="30"/>
      <c r="FTF9" s="30"/>
      <c r="FTG9" s="28"/>
      <c r="FTH9" s="31"/>
      <c r="FTK9" s="27"/>
      <c r="FTL9" s="30"/>
      <c r="FTM9" s="30"/>
      <c r="FTN9" s="30"/>
      <c r="FTO9" s="28"/>
      <c r="FTP9" s="31"/>
      <c r="FTS9" s="27"/>
      <c r="FTT9" s="30"/>
      <c r="FTU9" s="30"/>
      <c r="FTV9" s="30"/>
      <c r="FTW9" s="28"/>
      <c r="FTX9" s="31"/>
      <c r="FUA9" s="27"/>
      <c r="FUB9" s="30"/>
      <c r="FUC9" s="30"/>
      <c r="FUD9" s="30"/>
      <c r="FUE9" s="28"/>
      <c r="FUF9" s="31"/>
      <c r="FUI9" s="27"/>
      <c r="FUJ9" s="30"/>
      <c r="FUK9" s="30"/>
      <c r="FUL9" s="30"/>
      <c r="FUM9" s="28"/>
      <c r="FUN9" s="31"/>
      <c r="FUQ9" s="27"/>
      <c r="FUR9" s="30"/>
      <c r="FUS9" s="30"/>
      <c r="FUT9" s="30"/>
      <c r="FUU9" s="28"/>
      <c r="FUV9" s="31"/>
      <c r="FUY9" s="27"/>
      <c r="FUZ9" s="30"/>
      <c r="FVA9" s="30"/>
      <c r="FVB9" s="30"/>
      <c r="FVC9" s="28"/>
      <c r="FVD9" s="31"/>
      <c r="FVG9" s="27"/>
      <c r="FVH9" s="30"/>
      <c r="FVI9" s="30"/>
      <c r="FVJ9" s="30"/>
      <c r="FVK9" s="28"/>
      <c r="FVL9" s="31"/>
      <c r="FVO9" s="27"/>
      <c r="FVP9" s="30"/>
      <c r="FVQ9" s="30"/>
      <c r="FVR9" s="30"/>
      <c r="FVS9" s="28"/>
      <c r="FVT9" s="31"/>
      <c r="FVW9" s="27"/>
      <c r="FVX9" s="30"/>
      <c r="FVY9" s="30"/>
      <c r="FVZ9" s="30"/>
      <c r="FWA9" s="28"/>
      <c r="FWB9" s="31"/>
      <c r="FWE9" s="27"/>
      <c r="FWF9" s="30"/>
      <c r="FWG9" s="30"/>
      <c r="FWH9" s="30"/>
      <c r="FWI9" s="28"/>
      <c r="FWJ9" s="31"/>
      <c r="FWM9" s="27"/>
      <c r="FWN9" s="30"/>
      <c r="FWO9" s="30"/>
      <c r="FWP9" s="30"/>
      <c r="FWQ9" s="28"/>
      <c r="FWR9" s="31"/>
      <c r="FWU9" s="27"/>
      <c r="FWV9" s="30"/>
      <c r="FWW9" s="30"/>
      <c r="FWX9" s="30"/>
      <c r="FWY9" s="28"/>
      <c r="FWZ9" s="31"/>
      <c r="FXC9" s="27"/>
      <c r="FXD9" s="30"/>
      <c r="FXE9" s="30"/>
      <c r="FXF9" s="30"/>
      <c r="FXG9" s="28"/>
      <c r="FXH9" s="31"/>
      <c r="FXK9" s="27"/>
      <c r="FXL9" s="30"/>
      <c r="FXM9" s="30"/>
      <c r="FXN9" s="30"/>
      <c r="FXO9" s="28"/>
      <c r="FXP9" s="31"/>
      <c r="FXS9" s="27"/>
      <c r="FXT9" s="30"/>
      <c r="FXU9" s="30"/>
      <c r="FXV9" s="30"/>
      <c r="FXW9" s="28"/>
      <c r="FXX9" s="31"/>
      <c r="FYA9" s="27"/>
      <c r="FYB9" s="30"/>
      <c r="FYC9" s="30"/>
      <c r="FYD9" s="30"/>
      <c r="FYE9" s="28"/>
      <c r="FYF9" s="31"/>
      <c r="FYI9" s="27"/>
      <c r="FYJ9" s="30"/>
      <c r="FYK9" s="30"/>
      <c r="FYL9" s="30"/>
      <c r="FYM9" s="28"/>
      <c r="FYN9" s="31"/>
      <c r="FYQ9" s="27"/>
      <c r="FYR9" s="30"/>
      <c r="FYS9" s="30"/>
      <c r="FYT9" s="30"/>
      <c r="FYU9" s="28"/>
      <c r="FYV9" s="31"/>
      <c r="FYY9" s="27"/>
      <c r="FYZ9" s="30"/>
      <c r="FZA9" s="30"/>
      <c r="FZB9" s="30"/>
      <c r="FZC9" s="28"/>
      <c r="FZD9" s="31"/>
      <c r="FZG9" s="27"/>
      <c r="FZH9" s="30"/>
      <c r="FZI9" s="30"/>
      <c r="FZJ9" s="30"/>
      <c r="FZK9" s="28"/>
      <c r="FZL9" s="31"/>
      <c r="FZO9" s="27"/>
      <c r="FZP9" s="30"/>
      <c r="FZQ9" s="30"/>
      <c r="FZR9" s="30"/>
      <c r="FZS9" s="28"/>
      <c r="FZT9" s="31"/>
      <c r="FZW9" s="27"/>
      <c r="FZX9" s="30"/>
      <c r="FZY9" s="30"/>
      <c r="FZZ9" s="30"/>
      <c r="GAA9" s="28"/>
      <c r="GAB9" s="31"/>
      <c r="GAE9" s="27"/>
      <c r="GAF9" s="30"/>
      <c r="GAG9" s="30"/>
      <c r="GAH9" s="30"/>
      <c r="GAI9" s="28"/>
      <c r="GAJ9" s="31"/>
      <c r="GAM9" s="27"/>
      <c r="GAN9" s="30"/>
      <c r="GAO9" s="30"/>
      <c r="GAP9" s="30"/>
      <c r="GAQ9" s="28"/>
      <c r="GAR9" s="31"/>
      <c r="GAU9" s="27"/>
      <c r="GAV9" s="30"/>
      <c r="GAW9" s="30"/>
      <c r="GAX9" s="30"/>
      <c r="GAY9" s="28"/>
      <c r="GAZ9" s="31"/>
      <c r="GBC9" s="27"/>
      <c r="GBD9" s="30"/>
      <c r="GBE9" s="30"/>
      <c r="GBF9" s="30"/>
      <c r="GBG9" s="28"/>
      <c r="GBH9" s="31"/>
      <c r="GBK9" s="27"/>
      <c r="GBL9" s="30"/>
      <c r="GBM9" s="30"/>
      <c r="GBN9" s="30"/>
      <c r="GBO9" s="28"/>
      <c r="GBP9" s="31"/>
      <c r="GBS9" s="27"/>
      <c r="GBT9" s="30"/>
      <c r="GBU9" s="30"/>
      <c r="GBV9" s="30"/>
      <c r="GBW9" s="28"/>
      <c r="GBX9" s="31"/>
      <c r="GCA9" s="27"/>
      <c r="GCB9" s="30"/>
      <c r="GCC9" s="30"/>
      <c r="GCD9" s="30"/>
      <c r="GCE9" s="28"/>
      <c r="GCF9" s="31"/>
      <c r="GCI9" s="27"/>
      <c r="GCJ9" s="30"/>
      <c r="GCK9" s="30"/>
      <c r="GCL9" s="30"/>
      <c r="GCM9" s="28"/>
      <c r="GCN9" s="31"/>
      <c r="GCQ9" s="27"/>
      <c r="GCR9" s="30"/>
      <c r="GCS9" s="30"/>
      <c r="GCT9" s="30"/>
      <c r="GCU9" s="28"/>
      <c r="GCV9" s="31"/>
      <c r="GCY9" s="27"/>
      <c r="GCZ9" s="30"/>
      <c r="GDA9" s="30"/>
      <c r="GDB9" s="30"/>
      <c r="GDC9" s="28"/>
      <c r="GDD9" s="31"/>
      <c r="GDG9" s="27"/>
      <c r="GDH9" s="30"/>
      <c r="GDI9" s="30"/>
      <c r="GDJ9" s="30"/>
      <c r="GDK9" s="28"/>
      <c r="GDL9" s="31"/>
      <c r="GDO9" s="27"/>
      <c r="GDP9" s="30"/>
      <c r="GDQ9" s="30"/>
      <c r="GDR9" s="30"/>
      <c r="GDS9" s="28"/>
      <c r="GDT9" s="31"/>
      <c r="GDW9" s="27"/>
      <c r="GDX9" s="30"/>
      <c r="GDY9" s="30"/>
      <c r="GDZ9" s="30"/>
      <c r="GEA9" s="28"/>
      <c r="GEB9" s="31"/>
      <c r="GEE9" s="27"/>
      <c r="GEF9" s="30"/>
      <c r="GEG9" s="30"/>
      <c r="GEH9" s="30"/>
      <c r="GEI9" s="28"/>
      <c r="GEJ9" s="31"/>
      <c r="GEM9" s="27"/>
      <c r="GEN9" s="30"/>
      <c r="GEO9" s="30"/>
      <c r="GEP9" s="30"/>
      <c r="GEQ9" s="28"/>
      <c r="GER9" s="31"/>
      <c r="GEU9" s="27"/>
      <c r="GEV9" s="30"/>
      <c r="GEW9" s="30"/>
      <c r="GEX9" s="30"/>
      <c r="GEY9" s="28"/>
      <c r="GEZ9" s="31"/>
      <c r="GFC9" s="27"/>
      <c r="GFD9" s="30"/>
      <c r="GFE9" s="30"/>
      <c r="GFF9" s="30"/>
      <c r="GFG9" s="28"/>
      <c r="GFH9" s="31"/>
      <c r="GFK9" s="27"/>
      <c r="GFL9" s="30"/>
      <c r="GFM9" s="30"/>
      <c r="GFN9" s="30"/>
      <c r="GFO9" s="28"/>
      <c r="GFP9" s="31"/>
      <c r="GFS9" s="27"/>
      <c r="GFT9" s="30"/>
      <c r="GFU9" s="30"/>
      <c r="GFV9" s="30"/>
      <c r="GFW9" s="28"/>
      <c r="GFX9" s="31"/>
      <c r="GGA9" s="27"/>
      <c r="GGB9" s="30"/>
      <c r="GGC9" s="30"/>
      <c r="GGD9" s="30"/>
      <c r="GGE9" s="28"/>
      <c r="GGF9" s="31"/>
      <c r="GGI9" s="27"/>
      <c r="GGJ9" s="30"/>
      <c r="GGK9" s="30"/>
      <c r="GGL9" s="30"/>
      <c r="GGM9" s="28"/>
      <c r="GGN9" s="31"/>
      <c r="GGQ9" s="27"/>
      <c r="GGR9" s="30"/>
      <c r="GGS9" s="30"/>
      <c r="GGT9" s="30"/>
      <c r="GGU9" s="28"/>
      <c r="GGV9" s="31"/>
      <c r="GGY9" s="27"/>
      <c r="GGZ9" s="30"/>
      <c r="GHA9" s="30"/>
      <c r="GHB9" s="30"/>
      <c r="GHC9" s="28"/>
      <c r="GHD9" s="31"/>
      <c r="GHG9" s="27"/>
      <c r="GHH9" s="30"/>
      <c r="GHI9" s="30"/>
      <c r="GHJ9" s="30"/>
      <c r="GHK9" s="28"/>
      <c r="GHL9" s="31"/>
      <c r="GHO9" s="27"/>
      <c r="GHP9" s="30"/>
      <c r="GHQ9" s="30"/>
      <c r="GHR9" s="30"/>
      <c r="GHS9" s="28"/>
      <c r="GHT9" s="31"/>
      <c r="GHW9" s="27"/>
      <c r="GHX9" s="30"/>
      <c r="GHY9" s="30"/>
      <c r="GHZ9" s="30"/>
      <c r="GIA9" s="28"/>
      <c r="GIB9" s="31"/>
      <c r="GIE9" s="27"/>
      <c r="GIF9" s="30"/>
      <c r="GIG9" s="30"/>
      <c r="GIH9" s="30"/>
      <c r="GII9" s="28"/>
      <c r="GIJ9" s="31"/>
      <c r="GIM9" s="27"/>
      <c r="GIN9" s="30"/>
      <c r="GIO9" s="30"/>
      <c r="GIP9" s="30"/>
      <c r="GIQ9" s="28"/>
      <c r="GIR9" s="31"/>
      <c r="GIU9" s="27"/>
      <c r="GIV9" s="30"/>
      <c r="GIW9" s="30"/>
      <c r="GIX9" s="30"/>
      <c r="GIY9" s="28"/>
      <c r="GIZ9" s="31"/>
      <c r="GJC9" s="27"/>
      <c r="GJD9" s="30"/>
      <c r="GJE9" s="30"/>
      <c r="GJF9" s="30"/>
      <c r="GJG9" s="28"/>
      <c r="GJH9" s="31"/>
      <c r="GJK9" s="27"/>
      <c r="GJL9" s="30"/>
      <c r="GJM9" s="30"/>
      <c r="GJN9" s="30"/>
      <c r="GJO9" s="28"/>
      <c r="GJP9" s="31"/>
      <c r="GJS9" s="27"/>
      <c r="GJT9" s="30"/>
      <c r="GJU9" s="30"/>
      <c r="GJV9" s="30"/>
      <c r="GJW9" s="28"/>
      <c r="GJX9" s="31"/>
      <c r="GKA9" s="27"/>
      <c r="GKB9" s="30"/>
      <c r="GKC9" s="30"/>
      <c r="GKD9" s="30"/>
      <c r="GKE9" s="28"/>
      <c r="GKF9" s="31"/>
      <c r="GKI9" s="27"/>
      <c r="GKJ9" s="30"/>
      <c r="GKK9" s="30"/>
      <c r="GKL9" s="30"/>
      <c r="GKM9" s="28"/>
      <c r="GKN9" s="31"/>
      <c r="GKQ9" s="27"/>
      <c r="GKR9" s="30"/>
      <c r="GKS9" s="30"/>
      <c r="GKT9" s="30"/>
      <c r="GKU9" s="28"/>
      <c r="GKV9" s="31"/>
      <c r="GKY9" s="27"/>
      <c r="GKZ9" s="30"/>
      <c r="GLA9" s="30"/>
      <c r="GLB9" s="30"/>
      <c r="GLC9" s="28"/>
      <c r="GLD9" s="31"/>
      <c r="GLG9" s="27"/>
      <c r="GLH9" s="30"/>
      <c r="GLI9" s="30"/>
      <c r="GLJ9" s="30"/>
      <c r="GLK9" s="28"/>
      <c r="GLL9" s="31"/>
      <c r="GLO9" s="27"/>
      <c r="GLP9" s="30"/>
      <c r="GLQ9" s="30"/>
      <c r="GLR9" s="30"/>
      <c r="GLS9" s="28"/>
      <c r="GLT9" s="31"/>
      <c r="GLW9" s="27"/>
      <c r="GLX9" s="30"/>
      <c r="GLY9" s="30"/>
      <c r="GLZ9" s="30"/>
      <c r="GMA9" s="28"/>
      <c r="GMB9" s="31"/>
      <c r="GME9" s="27"/>
      <c r="GMF9" s="30"/>
      <c r="GMG9" s="30"/>
      <c r="GMH9" s="30"/>
      <c r="GMI9" s="28"/>
      <c r="GMJ9" s="31"/>
      <c r="GMM9" s="27"/>
      <c r="GMN9" s="30"/>
      <c r="GMO9" s="30"/>
      <c r="GMP9" s="30"/>
      <c r="GMQ9" s="28"/>
      <c r="GMR9" s="31"/>
      <c r="GMU9" s="27"/>
      <c r="GMV9" s="30"/>
      <c r="GMW9" s="30"/>
      <c r="GMX9" s="30"/>
      <c r="GMY9" s="28"/>
      <c r="GMZ9" s="31"/>
      <c r="GNC9" s="27"/>
      <c r="GND9" s="30"/>
      <c r="GNE9" s="30"/>
      <c r="GNF9" s="30"/>
      <c r="GNG9" s="28"/>
      <c r="GNH9" s="31"/>
      <c r="GNK9" s="27"/>
      <c r="GNL9" s="30"/>
      <c r="GNM9" s="30"/>
      <c r="GNN9" s="30"/>
      <c r="GNO9" s="28"/>
      <c r="GNP9" s="31"/>
      <c r="GNS9" s="27"/>
      <c r="GNT9" s="30"/>
      <c r="GNU9" s="30"/>
      <c r="GNV9" s="30"/>
      <c r="GNW9" s="28"/>
      <c r="GNX9" s="31"/>
      <c r="GOA9" s="27"/>
      <c r="GOB9" s="30"/>
      <c r="GOC9" s="30"/>
      <c r="GOD9" s="30"/>
      <c r="GOE9" s="28"/>
      <c r="GOF9" s="31"/>
      <c r="GOI9" s="27"/>
      <c r="GOJ9" s="30"/>
      <c r="GOK9" s="30"/>
      <c r="GOL9" s="30"/>
      <c r="GOM9" s="28"/>
      <c r="GON9" s="31"/>
      <c r="GOQ9" s="27"/>
      <c r="GOR9" s="30"/>
      <c r="GOS9" s="30"/>
      <c r="GOT9" s="30"/>
      <c r="GOU9" s="28"/>
      <c r="GOV9" s="31"/>
      <c r="GOY9" s="27"/>
      <c r="GOZ9" s="30"/>
      <c r="GPA9" s="30"/>
      <c r="GPB9" s="30"/>
      <c r="GPC9" s="28"/>
      <c r="GPD9" s="31"/>
      <c r="GPG9" s="27"/>
      <c r="GPH9" s="30"/>
      <c r="GPI9" s="30"/>
      <c r="GPJ9" s="30"/>
      <c r="GPK9" s="28"/>
      <c r="GPL9" s="31"/>
      <c r="GPO9" s="27"/>
      <c r="GPP9" s="30"/>
      <c r="GPQ9" s="30"/>
      <c r="GPR9" s="30"/>
      <c r="GPS9" s="28"/>
      <c r="GPT9" s="31"/>
      <c r="GPW9" s="27"/>
      <c r="GPX9" s="30"/>
      <c r="GPY9" s="30"/>
      <c r="GPZ9" s="30"/>
      <c r="GQA9" s="28"/>
      <c r="GQB9" s="31"/>
      <c r="GQE9" s="27"/>
      <c r="GQF9" s="30"/>
      <c r="GQG9" s="30"/>
      <c r="GQH9" s="30"/>
      <c r="GQI9" s="28"/>
      <c r="GQJ9" s="31"/>
      <c r="GQM9" s="27"/>
      <c r="GQN9" s="30"/>
      <c r="GQO9" s="30"/>
      <c r="GQP9" s="30"/>
      <c r="GQQ9" s="28"/>
      <c r="GQR9" s="31"/>
      <c r="GQU9" s="27"/>
      <c r="GQV9" s="30"/>
      <c r="GQW9" s="30"/>
      <c r="GQX9" s="30"/>
      <c r="GQY9" s="28"/>
      <c r="GQZ9" s="31"/>
      <c r="GRC9" s="27"/>
      <c r="GRD9" s="30"/>
      <c r="GRE9" s="30"/>
      <c r="GRF9" s="30"/>
      <c r="GRG9" s="28"/>
      <c r="GRH9" s="31"/>
      <c r="GRK9" s="27"/>
      <c r="GRL9" s="30"/>
      <c r="GRM9" s="30"/>
      <c r="GRN9" s="30"/>
      <c r="GRO9" s="28"/>
      <c r="GRP9" s="31"/>
      <c r="GRS9" s="27"/>
      <c r="GRT9" s="30"/>
      <c r="GRU9" s="30"/>
      <c r="GRV9" s="30"/>
      <c r="GRW9" s="28"/>
      <c r="GRX9" s="31"/>
      <c r="GSA9" s="27"/>
      <c r="GSB9" s="30"/>
      <c r="GSC9" s="30"/>
      <c r="GSD9" s="30"/>
      <c r="GSE9" s="28"/>
      <c r="GSF9" s="31"/>
      <c r="GSI9" s="27"/>
      <c r="GSJ9" s="30"/>
      <c r="GSK9" s="30"/>
      <c r="GSL9" s="30"/>
      <c r="GSM9" s="28"/>
      <c r="GSN9" s="31"/>
      <c r="GSQ9" s="27"/>
      <c r="GSR9" s="30"/>
      <c r="GSS9" s="30"/>
      <c r="GST9" s="30"/>
      <c r="GSU9" s="28"/>
      <c r="GSV9" s="31"/>
      <c r="GSY9" s="27"/>
      <c r="GSZ9" s="30"/>
      <c r="GTA9" s="30"/>
      <c r="GTB9" s="30"/>
      <c r="GTC9" s="28"/>
      <c r="GTD9" s="31"/>
      <c r="GTG9" s="27"/>
      <c r="GTH9" s="30"/>
      <c r="GTI9" s="30"/>
      <c r="GTJ9" s="30"/>
      <c r="GTK9" s="28"/>
      <c r="GTL9" s="31"/>
      <c r="GTO9" s="27"/>
      <c r="GTP9" s="30"/>
      <c r="GTQ9" s="30"/>
      <c r="GTR9" s="30"/>
      <c r="GTS9" s="28"/>
      <c r="GTT9" s="31"/>
      <c r="GTW9" s="27"/>
      <c r="GTX9" s="30"/>
      <c r="GTY9" s="30"/>
      <c r="GTZ9" s="30"/>
      <c r="GUA9" s="28"/>
      <c r="GUB9" s="31"/>
      <c r="GUE9" s="27"/>
      <c r="GUF9" s="30"/>
      <c r="GUG9" s="30"/>
      <c r="GUH9" s="30"/>
      <c r="GUI9" s="28"/>
      <c r="GUJ9" s="31"/>
      <c r="GUM9" s="27"/>
      <c r="GUN9" s="30"/>
      <c r="GUO9" s="30"/>
      <c r="GUP9" s="30"/>
      <c r="GUQ9" s="28"/>
      <c r="GUR9" s="31"/>
      <c r="GUU9" s="27"/>
      <c r="GUV9" s="30"/>
      <c r="GUW9" s="30"/>
      <c r="GUX9" s="30"/>
      <c r="GUY9" s="28"/>
      <c r="GUZ9" s="31"/>
      <c r="GVC9" s="27"/>
      <c r="GVD9" s="30"/>
      <c r="GVE9" s="30"/>
      <c r="GVF9" s="30"/>
      <c r="GVG9" s="28"/>
      <c r="GVH9" s="31"/>
      <c r="GVK9" s="27"/>
      <c r="GVL9" s="30"/>
      <c r="GVM9" s="30"/>
      <c r="GVN9" s="30"/>
      <c r="GVO9" s="28"/>
      <c r="GVP9" s="31"/>
      <c r="GVS9" s="27"/>
      <c r="GVT9" s="30"/>
      <c r="GVU9" s="30"/>
      <c r="GVV9" s="30"/>
      <c r="GVW9" s="28"/>
      <c r="GVX9" s="31"/>
      <c r="GWA9" s="27"/>
      <c r="GWB9" s="30"/>
      <c r="GWC9" s="30"/>
      <c r="GWD9" s="30"/>
      <c r="GWE9" s="28"/>
      <c r="GWF9" s="31"/>
      <c r="GWI9" s="27"/>
      <c r="GWJ9" s="30"/>
      <c r="GWK9" s="30"/>
      <c r="GWL9" s="30"/>
      <c r="GWM9" s="28"/>
      <c r="GWN9" s="31"/>
      <c r="GWQ9" s="27"/>
      <c r="GWR9" s="30"/>
      <c r="GWS9" s="30"/>
      <c r="GWT9" s="30"/>
      <c r="GWU9" s="28"/>
      <c r="GWV9" s="31"/>
      <c r="GWY9" s="27"/>
      <c r="GWZ9" s="30"/>
      <c r="GXA9" s="30"/>
      <c r="GXB9" s="30"/>
      <c r="GXC9" s="28"/>
      <c r="GXD9" s="31"/>
      <c r="GXG9" s="27"/>
      <c r="GXH9" s="30"/>
      <c r="GXI9" s="30"/>
      <c r="GXJ9" s="30"/>
      <c r="GXK9" s="28"/>
      <c r="GXL9" s="31"/>
      <c r="GXO9" s="27"/>
      <c r="GXP9" s="30"/>
      <c r="GXQ9" s="30"/>
      <c r="GXR9" s="30"/>
      <c r="GXS9" s="28"/>
      <c r="GXT9" s="31"/>
      <c r="GXW9" s="27"/>
      <c r="GXX9" s="30"/>
      <c r="GXY9" s="30"/>
      <c r="GXZ9" s="30"/>
      <c r="GYA9" s="28"/>
      <c r="GYB9" s="31"/>
      <c r="GYE9" s="27"/>
      <c r="GYF9" s="30"/>
      <c r="GYG9" s="30"/>
      <c r="GYH9" s="30"/>
      <c r="GYI9" s="28"/>
      <c r="GYJ9" s="31"/>
      <c r="GYM9" s="27"/>
      <c r="GYN9" s="30"/>
      <c r="GYO9" s="30"/>
      <c r="GYP9" s="30"/>
      <c r="GYQ9" s="28"/>
      <c r="GYR9" s="31"/>
      <c r="GYU9" s="27"/>
      <c r="GYV9" s="30"/>
      <c r="GYW9" s="30"/>
      <c r="GYX9" s="30"/>
      <c r="GYY9" s="28"/>
      <c r="GYZ9" s="31"/>
      <c r="GZC9" s="27"/>
      <c r="GZD9" s="30"/>
      <c r="GZE9" s="30"/>
      <c r="GZF9" s="30"/>
      <c r="GZG9" s="28"/>
      <c r="GZH9" s="31"/>
      <c r="GZK9" s="27"/>
      <c r="GZL9" s="30"/>
      <c r="GZM9" s="30"/>
      <c r="GZN9" s="30"/>
      <c r="GZO9" s="28"/>
      <c r="GZP9" s="31"/>
      <c r="GZS9" s="27"/>
      <c r="GZT9" s="30"/>
      <c r="GZU9" s="30"/>
      <c r="GZV9" s="30"/>
      <c r="GZW9" s="28"/>
      <c r="GZX9" s="31"/>
      <c r="HAA9" s="27"/>
      <c r="HAB9" s="30"/>
      <c r="HAC9" s="30"/>
      <c r="HAD9" s="30"/>
      <c r="HAE9" s="28"/>
      <c r="HAF9" s="31"/>
      <c r="HAI9" s="27"/>
      <c r="HAJ9" s="30"/>
      <c r="HAK9" s="30"/>
      <c r="HAL9" s="30"/>
      <c r="HAM9" s="28"/>
      <c r="HAN9" s="31"/>
      <c r="HAQ9" s="27"/>
      <c r="HAR9" s="30"/>
      <c r="HAS9" s="30"/>
      <c r="HAT9" s="30"/>
      <c r="HAU9" s="28"/>
      <c r="HAV9" s="31"/>
      <c r="HAY9" s="27"/>
      <c r="HAZ9" s="30"/>
      <c r="HBA9" s="30"/>
      <c r="HBB9" s="30"/>
      <c r="HBC9" s="28"/>
      <c r="HBD9" s="31"/>
      <c r="HBG9" s="27"/>
      <c r="HBH9" s="30"/>
      <c r="HBI9" s="30"/>
      <c r="HBJ9" s="30"/>
      <c r="HBK9" s="28"/>
      <c r="HBL9" s="31"/>
      <c r="HBO9" s="27"/>
      <c r="HBP9" s="30"/>
      <c r="HBQ9" s="30"/>
      <c r="HBR9" s="30"/>
      <c r="HBS9" s="28"/>
      <c r="HBT9" s="31"/>
      <c r="HBW9" s="27"/>
      <c r="HBX9" s="30"/>
      <c r="HBY9" s="30"/>
      <c r="HBZ9" s="30"/>
      <c r="HCA9" s="28"/>
      <c r="HCB9" s="31"/>
      <c r="HCE9" s="27"/>
      <c r="HCF9" s="30"/>
      <c r="HCG9" s="30"/>
      <c r="HCH9" s="30"/>
      <c r="HCI9" s="28"/>
      <c r="HCJ9" s="31"/>
      <c r="HCM9" s="27"/>
      <c r="HCN9" s="30"/>
      <c r="HCO9" s="30"/>
      <c r="HCP9" s="30"/>
      <c r="HCQ9" s="28"/>
      <c r="HCR9" s="31"/>
      <c r="HCU9" s="27"/>
      <c r="HCV9" s="30"/>
      <c r="HCW9" s="30"/>
      <c r="HCX9" s="30"/>
      <c r="HCY9" s="28"/>
      <c r="HCZ9" s="31"/>
      <c r="HDC9" s="27"/>
      <c r="HDD9" s="30"/>
      <c r="HDE9" s="30"/>
      <c r="HDF9" s="30"/>
      <c r="HDG9" s="28"/>
      <c r="HDH9" s="31"/>
      <c r="HDK9" s="27"/>
      <c r="HDL9" s="30"/>
      <c r="HDM9" s="30"/>
      <c r="HDN9" s="30"/>
      <c r="HDO9" s="28"/>
      <c r="HDP9" s="31"/>
      <c r="HDS9" s="27"/>
      <c r="HDT9" s="30"/>
      <c r="HDU9" s="30"/>
      <c r="HDV9" s="30"/>
      <c r="HDW9" s="28"/>
      <c r="HDX9" s="31"/>
      <c r="HEA9" s="27"/>
      <c r="HEB9" s="30"/>
      <c r="HEC9" s="30"/>
      <c r="HED9" s="30"/>
      <c r="HEE9" s="28"/>
      <c r="HEF9" s="31"/>
      <c r="HEI9" s="27"/>
      <c r="HEJ9" s="30"/>
      <c r="HEK9" s="30"/>
      <c r="HEL9" s="30"/>
      <c r="HEM9" s="28"/>
      <c r="HEN9" s="31"/>
      <c r="HEQ9" s="27"/>
      <c r="HER9" s="30"/>
      <c r="HES9" s="30"/>
      <c r="HET9" s="30"/>
      <c r="HEU9" s="28"/>
      <c r="HEV9" s="31"/>
      <c r="HEY9" s="27"/>
      <c r="HEZ9" s="30"/>
      <c r="HFA9" s="30"/>
      <c r="HFB9" s="30"/>
      <c r="HFC9" s="28"/>
      <c r="HFD9" s="31"/>
      <c r="HFG9" s="27"/>
      <c r="HFH9" s="30"/>
      <c r="HFI9" s="30"/>
      <c r="HFJ9" s="30"/>
      <c r="HFK9" s="28"/>
      <c r="HFL9" s="31"/>
      <c r="HFO9" s="27"/>
      <c r="HFP9" s="30"/>
      <c r="HFQ9" s="30"/>
      <c r="HFR9" s="30"/>
      <c r="HFS9" s="28"/>
      <c r="HFT9" s="31"/>
      <c r="HFW9" s="27"/>
      <c r="HFX9" s="30"/>
      <c r="HFY9" s="30"/>
      <c r="HFZ9" s="30"/>
      <c r="HGA9" s="28"/>
      <c r="HGB9" s="31"/>
      <c r="HGE9" s="27"/>
      <c r="HGF9" s="30"/>
      <c r="HGG9" s="30"/>
      <c r="HGH9" s="30"/>
      <c r="HGI9" s="28"/>
      <c r="HGJ9" s="31"/>
      <c r="HGM9" s="27"/>
      <c r="HGN9" s="30"/>
      <c r="HGO9" s="30"/>
      <c r="HGP9" s="30"/>
      <c r="HGQ9" s="28"/>
      <c r="HGR9" s="31"/>
      <c r="HGU9" s="27"/>
      <c r="HGV9" s="30"/>
      <c r="HGW9" s="30"/>
      <c r="HGX9" s="30"/>
      <c r="HGY9" s="28"/>
      <c r="HGZ9" s="31"/>
      <c r="HHC9" s="27"/>
      <c r="HHD9" s="30"/>
      <c r="HHE9" s="30"/>
      <c r="HHF9" s="30"/>
      <c r="HHG9" s="28"/>
      <c r="HHH9" s="31"/>
      <c r="HHK9" s="27"/>
      <c r="HHL9" s="30"/>
      <c r="HHM9" s="30"/>
      <c r="HHN9" s="30"/>
      <c r="HHO9" s="28"/>
      <c r="HHP9" s="31"/>
      <c r="HHS9" s="27"/>
      <c r="HHT9" s="30"/>
      <c r="HHU9" s="30"/>
      <c r="HHV9" s="30"/>
      <c r="HHW9" s="28"/>
      <c r="HHX9" s="31"/>
      <c r="HIA9" s="27"/>
      <c r="HIB9" s="30"/>
      <c r="HIC9" s="30"/>
      <c r="HID9" s="30"/>
      <c r="HIE9" s="28"/>
      <c r="HIF9" s="31"/>
      <c r="HII9" s="27"/>
      <c r="HIJ9" s="30"/>
      <c r="HIK9" s="30"/>
      <c r="HIL9" s="30"/>
      <c r="HIM9" s="28"/>
      <c r="HIN9" s="31"/>
      <c r="HIQ9" s="27"/>
      <c r="HIR9" s="30"/>
      <c r="HIS9" s="30"/>
      <c r="HIT9" s="30"/>
      <c r="HIU9" s="28"/>
      <c r="HIV9" s="31"/>
      <c r="HIY9" s="27"/>
      <c r="HIZ9" s="30"/>
      <c r="HJA9" s="30"/>
      <c r="HJB9" s="30"/>
      <c r="HJC9" s="28"/>
      <c r="HJD9" s="31"/>
      <c r="HJG9" s="27"/>
      <c r="HJH9" s="30"/>
      <c r="HJI9" s="30"/>
      <c r="HJJ9" s="30"/>
      <c r="HJK9" s="28"/>
      <c r="HJL9" s="31"/>
      <c r="HJO9" s="27"/>
      <c r="HJP9" s="30"/>
      <c r="HJQ9" s="30"/>
      <c r="HJR9" s="30"/>
      <c r="HJS9" s="28"/>
      <c r="HJT9" s="31"/>
      <c r="HJW9" s="27"/>
      <c r="HJX9" s="30"/>
      <c r="HJY9" s="30"/>
      <c r="HJZ9" s="30"/>
      <c r="HKA9" s="28"/>
      <c r="HKB9" s="31"/>
      <c r="HKE9" s="27"/>
      <c r="HKF9" s="30"/>
      <c r="HKG9" s="30"/>
      <c r="HKH9" s="30"/>
      <c r="HKI9" s="28"/>
      <c r="HKJ9" s="31"/>
      <c r="HKM9" s="27"/>
      <c r="HKN9" s="30"/>
      <c r="HKO9" s="30"/>
      <c r="HKP9" s="30"/>
      <c r="HKQ9" s="28"/>
      <c r="HKR9" s="31"/>
      <c r="HKU9" s="27"/>
      <c r="HKV9" s="30"/>
      <c r="HKW9" s="30"/>
      <c r="HKX9" s="30"/>
      <c r="HKY9" s="28"/>
      <c r="HKZ9" s="31"/>
      <c r="HLC9" s="27"/>
      <c r="HLD9" s="30"/>
      <c r="HLE9" s="30"/>
      <c r="HLF9" s="30"/>
      <c r="HLG9" s="28"/>
      <c r="HLH9" s="31"/>
      <c r="HLK9" s="27"/>
      <c r="HLL9" s="30"/>
      <c r="HLM9" s="30"/>
      <c r="HLN9" s="30"/>
      <c r="HLO9" s="28"/>
      <c r="HLP9" s="31"/>
      <c r="HLS9" s="27"/>
      <c r="HLT9" s="30"/>
      <c r="HLU9" s="30"/>
      <c r="HLV9" s="30"/>
      <c r="HLW9" s="28"/>
      <c r="HLX9" s="31"/>
      <c r="HMA9" s="27"/>
      <c r="HMB9" s="30"/>
      <c r="HMC9" s="30"/>
      <c r="HMD9" s="30"/>
      <c r="HME9" s="28"/>
      <c r="HMF9" s="31"/>
      <c r="HMI9" s="27"/>
      <c r="HMJ9" s="30"/>
      <c r="HMK9" s="30"/>
      <c r="HML9" s="30"/>
      <c r="HMM9" s="28"/>
      <c r="HMN9" s="31"/>
      <c r="HMQ9" s="27"/>
      <c r="HMR9" s="30"/>
      <c r="HMS9" s="30"/>
      <c r="HMT9" s="30"/>
      <c r="HMU9" s="28"/>
      <c r="HMV9" s="31"/>
      <c r="HMY9" s="27"/>
      <c r="HMZ9" s="30"/>
      <c r="HNA9" s="30"/>
      <c r="HNB9" s="30"/>
      <c r="HNC9" s="28"/>
      <c r="HND9" s="31"/>
      <c r="HNG9" s="27"/>
      <c r="HNH9" s="30"/>
      <c r="HNI9" s="30"/>
      <c r="HNJ9" s="30"/>
      <c r="HNK9" s="28"/>
      <c r="HNL9" s="31"/>
      <c r="HNO9" s="27"/>
      <c r="HNP9" s="30"/>
      <c r="HNQ9" s="30"/>
      <c r="HNR9" s="30"/>
      <c r="HNS9" s="28"/>
      <c r="HNT9" s="31"/>
      <c r="HNW9" s="27"/>
      <c r="HNX9" s="30"/>
      <c r="HNY9" s="30"/>
      <c r="HNZ9" s="30"/>
      <c r="HOA9" s="28"/>
      <c r="HOB9" s="31"/>
      <c r="HOE9" s="27"/>
      <c r="HOF9" s="30"/>
      <c r="HOG9" s="30"/>
      <c r="HOH9" s="30"/>
      <c r="HOI9" s="28"/>
      <c r="HOJ9" s="31"/>
      <c r="HOM9" s="27"/>
      <c r="HON9" s="30"/>
      <c r="HOO9" s="30"/>
      <c r="HOP9" s="30"/>
      <c r="HOQ9" s="28"/>
      <c r="HOR9" s="31"/>
      <c r="HOU9" s="27"/>
      <c r="HOV9" s="30"/>
      <c r="HOW9" s="30"/>
      <c r="HOX9" s="30"/>
      <c r="HOY9" s="28"/>
      <c r="HOZ9" s="31"/>
      <c r="HPC9" s="27"/>
      <c r="HPD9" s="30"/>
      <c r="HPE9" s="30"/>
      <c r="HPF9" s="30"/>
      <c r="HPG9" s="28"/>
      <c r="HPH9" s="31"/>
      <c r="HPK9" s="27"/>
      <c r="HPL9" s="30"/>
      <c r="HPM9" s="30"/>
      <c r="HPN9" s="30"/>
      <c r="HPO9" s="28"/>
      <c r="HPP9" s="31"/>
      <c r="HPS9" s="27"/>
      <c r="HPT9" s="30"/>
      <c r="HPU9" s="30"/>
      <c r="HPV9" s="30"/>
      <c r="HPW9" s="28"/>
      <c r="HPX9" s="31"/>
      <c r="HQA9" s="27"/>
      <c r="HQB9" s="30"/>
      <c r="HQC9" s="30"/>
      <c r="HQD9" s="30"/>
      <c r="HQE9" s="28"/>
      <c r="HQF9" s="31"/>
      <c r="HQI9" s="27"/>
      <c r="HQJ9" s="30"/>
      <c r="HQK9" s="30"/>
      <c r="HQL9" s="30"/>
      <c r="HQM9" s="28"/>
      <c r="HQN9" s="31"/>
      <c r="HQQ9" s="27"/>
      <c r="HQR9" s="30"/>
      <c r="HQS9" s="30"/>
      <c r="HQT9" s="30"/>
      <c r="HQU9" s="28"/>
      <c r="HQV9" s="31"/>
      <c r="HQY9" s="27"/>
      <c r="HQZ9" s="30"/>
      <c r="HRA9" s="30"/>
      <c r="HRB9" s="30"/>
      <c r="HRC9" s="28"/>
      <c r="HRD9" s="31"/>
      <c r="HRG9" s="27"/>
      <c r="HRH9" s="30"/>
      <c r="HRI9" s="30"/>
      <c r="HRJ9" s="30"/>
      <c r="HRK9" s="28"/>
      <c r="HRL9" s="31"/>
      <c r="HRO9" s="27"/>
      <c r="HRP9" s="30"/>
      <c r="HRQ9" s="30"/>
      <c r="HRR9" s="30"/>
      <c r="HRS9" s="28"/>
      <c r="HRT9" s="31"/>
      <c r="HRW9" s="27"/>
      <c r="HRX9" s="30"/>
      <c r="HRY9" s="30"/>
      <c r="HRZ9" s="30"/>
      <c r="HSA9" s="28"/>
      <c r="HSB9" s="31"/>
      <c r="HSE9" s="27"/>
      <c r="HSF9" s="30"/>
      <c r="HSG9" s="30"/>
      <c r="HSH9" s="30"/>
      <c r="HSI9" s="28"/>
      <c r="HSJ9" s="31"/>
      <c r="HSM9" s="27"/>
      <c r="HSN9" s="30"/>
      <c r="HSO9" s="30"/>
      <c r="HSP9" s="30"/>
      <c r="HSQ9" s="28"/>
      <c r="HSR9" s="31"/>
      <c r="HSU9" s="27"/>
      <c r="HSV9" s="30"/>
      <c r="HSW9" s="30"/>
      <c r="HSX9" s="30"/>
      <c r="HSY9" s="28"/>
      <c r="HSZ9" s="31"/>
      <c r="HTC9" s="27"/>
      <c r="HTD9" s="30"/>
      <c r="HTE9" s="30"/>
      <c r="HTF9" s="30"/>
      <c r="HTG9" s="28"/>
      <c r="HTH9" s="31"/>
      <c r="HTK9" s="27"/>
      <c r="HTL9" s="30"/>
      <c r="HTM9" s="30"/>
      <c r="HTN9" s="30"/>
      <c r="HTO9" s="28"/>
      <c r="HTP9" s="31"/>
      <c r="HTS9" s="27"/>
      <c r="HTT9" s="30"/>
      <c r="HTU9" s="30"/>
      <c r="HTV9" s="30"/>
      <c r="HTW9" s="28"/>
      <c r="HTX9" s="31"/>
      <c r="HUA9" s="27"/>
      <c r="HUB9" s="30"/>
      <c r="HUC9" s="30"/>
      <c r="HUD9" s="30"/>
      <c r="HUE9" s="28"/>
      <c r="HUF9" s="31"/>
      <c r="HUI9" s="27"/>
      <c r="HUJ9" s="30"/>
      <c r="HUK9" s="30"/>
      <c r="HUL9" s="30"/>
      <c r="HUM9" s="28"/>
      <c r="HUN9" s="31"/>
      <c r="HUQ9" s="27"/>
      <c r="HUR9" s="30"/>
      <c r="HUS9" s="30"/>
      <c r="HUT9" s="30"/>
      <c r="HUU9" s="28"/>
      <c r="HUV9" s="31"/>
      <c r="HUY9" s="27"/>
      <c r="HUZ9" s="30"/>
      <c r="HVA9" s="30"/>
      <c r="HVB9" s="30"/>
      <c r="HVC9" s="28"/>
      <c r="HVD9" s="31"/>
      <c r="HVG9" s="27"/>
      <c r="HVH9" s="30"/>
      <c r="HVI9" s="30"/>
      <c r="HVJ9" s="30"/>
      <c r="HVK9" s="28"/>
      <c r="HVL9" s="31"/>
      <c r="HVO9" s="27"/>
      <c r="HVP9" s="30"/>
      <c r="HVQ9" s="30"/>
      <c r="HVR9" s="30"/>
      <c r="HVS9" s="28"/>
      <c r="HVT9" s="31"/>
      <c r="HVW9" s="27"/>
      <c r="HVX9" s="30"/>
      <c r="HVY9" s="30"/>
      <c r="HVZ9" s="30"/>
      <c r="HWA9" s="28"/>
      <c r="HWB9" s="31"/>
      <c r="HWE9" s="27"/>
      <c r="HWF9" s="30"/>
      <c r="HWG9" s="30"/>
      <c r="HWH9" s="30"/>
      <c r="HWI9" s="28"/>
      <c r="HWJ9" s="31"/>
      <c r="HWM9" s="27"/>
      <c r="HWN9" s="30"/>
      <c r="HWO9" s="30"/>
      <c r="HWP9" s="30"/>
      <c r="HWQ9" s="28"/>
      <c r="HWR9" s="31"/>
      <c r="HWU9" s="27"/>
      <c r="HWV9" s="30"/>
      <c r="HWW9" s="30"/>
      <c r="HWX9" s="30"/>
      <c r="HWY9" s="28"/>
      <c r="HWZ9" s="31"/>
      <c r="HXC9" s="27"/>
      <c r="HXD9" s="30"/>
      <c r="HXE9" s="30"/>
      <c r="HXF9" s="30"/>
      <c r="HXG9" s="28"/>
      <c r="HXH9" s="31"/>
      <c r="HXK9" s="27"/>
      <c r="HXL9" s="30"/>
      <c r="HXM9" s="30"/>
      <c r="HXN9" s="30"/>
      <c r="HXO9" s="28"/>
      <c r="HXP9" s="31"/>
      <c r="HXS9" s="27"/>
      <c r="HXT9" s="30"/>
      <c r="HXU9" s="30"/>
      <c r="HXV9" s="30"/>
      <c r="HXW9" s="28"/>
      <c r="HXX9" s="31"/>
      <c r="HYA9" s="27"/>
      <c r="HYB9" s="30"/>
      <c r="HYC9" s="30"/>
      <c r="HYD9" s="30"/>
      <c r="HYE9" s="28"/>
      <c r="HYF9" s="31"/>
      <c r="HYI9" s="27"/>
      <c r="HYJ9" s="30"/>
      <c r="HYK9" s="30"/>
      <c r="HYL9" s="30"/>
      <c r="HYM9" s="28"/>
      <c r="HYN9" s="31"/>
      <c r="HYQ9" s="27"/>
      <c r="HYR9" s="30"/>
      <c r="HYS9" s="30"/>
      <c r="HYT9" s="30"/>
      <c r="HYU9" s="28"/>
      <c r="HYV9" s="31"/>
      <c r="HYY9" s="27"/>
      <c r="HYZ9" s="30"/>
      <c r="HZA9" s="30"/>
      <c r="HZB9" s="30"/>
      <c r="HZC9" s="28"/>
      <c r="HZD9" s="31"/>
      <c r="HZG9" s="27"/>
      <c r="HZH9" s="30"/>
      <c r="HZI9" s="30"/>
      <c r="HZJ9" s="30"/>
      <c r="HZK9" s="28"/>
      <c r="HZL9" s="31"/>
      <c r="HZO9" s="27"/>
      <c r="HZP9" s="30"/>
      <c r="HZQ9" s="30"/>
      <c r="HZR9" s="30"/>
      <c r="HZS9" s="28"/>
      <c r="HZT9" s="31"/>
      <c r="HZW9" s="27"/>
      <c r="HZX9" s="30"/>
      <c r="HZY9" s="30"/>
      <c r="HZZ9" s="30"/>
      <c r="IAA9" s="28"/>
      <c r="IAB9" s="31"/>
      <c r="IAE9" s="27"/>
      <c r="IAF9" s="30"/>
      <c r="IAG9" s="30"/>
      <c r="IAH9" s="30"/>
      <c r="IAI9" s="28"/>
      <c r="IAJ9" s="31"/>
      <c r="IAM9" s="27"/>
      <c r="IAN9" s="30"/>
      <c r="IAO9" s="30"/>
      <c r="IAP9" s="30"/>
      <c r="IAQ9" s="28"/>
      <c r="IAR9" s="31"/>
      <c r="IAU9" s="27"/>
      <c r="IAV9" s="30"/>
      <c r="IAW9" s="30"/>
      <c r="IAX9" s="30"/>
      <c r="IAY9" s="28"/>
      <c r="IAZ9" s="31"/>
      <c r="IBC9" s="27"/>
      <c r="IBD9" s="30"/>
      <c r="IBE9" s="30"/>
      <c r="IBF9" s="30"/>
      <c r="IBG9" s="28"/>
      <c r="IBH9" s="31"/>
      <c r="IBK9" s="27"/>
      <c r="IBL9" s="30"/>
      <c r="IBM9" s="30"/>
      <c r="IBN9" s="30"/>
      <c r="IBO9" s="28"/>
      <c r="IBP9" s="31"/>
      <c r="IBS9" s="27"/>
      <c r="IBT9" s="30"/>
      <c r="IBU9" s="30"/>
      <c r="IBV9" s="30"/>
      <c r="IBW9" s="28"/>
      <c r="IBX9" s="31"/>
      <c r="ICA9" s="27"/>
      <c r="ICB9" s="30"/>
      <c r="ICC9" s="30"/>
      <c r="ICD9" s="30"/>
      <c r="ICE9" s="28"/>
      <c r="ICF9" s="31"/>
      <c r="ICI9" s="27"/>
      <c r="ICJ9" s="30"/>
      <c r="ICK9" s="30"/>
      <c r="ICL9" s="30"/>
      <c r="ICM9" s="28"/>
      <c r="ICN9" s="31"/>
      <c r="ICQ9" s="27"/>
      <c r="ICR9" s="30"/>
      <c r="ICS9" s="30"/>
      <c r="ICT9" s="30"/>
      <c r="ICU9" s="28"/>
      <c r="ICV9" s="31"/>
      <c r="ICY9" s="27"/>
      <c r="ICZ9" s="30"/>
      <c r="IDA9" s="30"/>
      <c r="IDB9" s="30"/>
      <c r="IDC9" s="28"/>
      <c r="IDD9" s="31"/>
      <c r="IDG9" s="27"/>
      <c r="IDH9" s="30"/>
      <c r="IDI9" s="30"/>
      <c r="IDJ9" s="30"/>
      <c r="IDK9" s="28"/>
      <c r="IDL9" s="31"/>
      <c r="IDO9" s="27"/>
      <c r="IDP9" s="30"/>
      <c r="IDQ9" s="30"/>
      <c r="IDR9" s="30"/>
      <c r="IDS9" s="28"/>
      <c r="IDT9" s="31"/>
      <c r="IDW9" s="27"/>
      <c r="IDX9" s="30"/>
      <c r="IDY9" s="30"/>
      <c r="IDZ9" s="30"/>
      <c r="IEA9" s="28"/>
      <c r="IEB9" s="31"/>
      <c r="IEE9" s="27"/>
      <c r="IEF9" s="30"/>
      <c r="IEG9" s="30"/>
      <c r="IEH9" s="30"/>
      <c r="IEI9" s="28"/>
      <c r="IEJ9" s="31"/>
      <c r="IEM9" s="27"/>
      <c r="IEN9" s="30"/>
      <c r="IEO9" s="30"/>
      <c r="IEP9" s="30"/>
      <c r="IEQ9" s="28"/>
      <c r="IER9" s="31"/>
      <c r="IEU9" s="27"/>
      <c r="IEV9" s="30"/>
      <c r="IEW9" s="30"/>
      <c r="IEX9" s="30"/>
      <c r="IEY9" s="28"/>
      <c r="IEZ9" s="31"/>
      <c r="IFC9" s="27"/>
      <c r="IFD9" s="30"/>
      <c r="IFE9" s="30"/>
      <c r="IFF9" s="30"/>
      <c r="IFG9" s="28"/>
      <c r="IFH9" s="31"/>
      <c r="IFK9" s="27"/>
      <c r="IFL9" s="30"/>
      <c r="IFM9" s="30"/>
      <c r="IFN9" s="30"/>
      <c r="IFO9" s="28"/>
      <c r="IFP9" s="31"/>
      <c r="IFS9" s="27"/>
      <c r="IFT9" s="30"/>
      <c r="IFU9" s="30"/>
      <c r="IFV9" s="30"/>
      <c r="IFW9" s="28"/>
      <c r="IFX9" s="31"/>
      <c r="IGA9" s="27"/>
      <c r="IGB9" s="30"/>
      <c r="IGC9" s="30"/>
      <c r="IGD9" s="30"/>
      <c r="IGE9" s="28"/>
      <c r="IGF9" s="31"/>
      <c r="IGI9" s="27"/>
      <c r="IGJ9" s="30"/>
      <c r="IGK9" s="30"/>
      <c r="IGL9" s="30"/>
      <c r="IGM9" s="28"/>
      <c r="IGN9" s="31"/>
      <c r="IGQ9" s="27"/>
      <c r="IGR9" s="30"/>
      <c r="IGS9" s="30"/>
      <c r="IGT9" s="30"/>
      <c r="IGU9" s="28"/>
      <c r="IGV9" s="31"/>
      <c r="IGY9" s="27"/>
      <c r="IGZ9" s="30"/>
      <c r="IHA9" s="30"/>
      <c r="IHB9" s="30"/>
      <c r="IHC9" s="28"/>
      <c r="IHD9" s="31"/>
      <c r="IHG9" s="27"/>
      <c r="IHH9" s="30"/>
      <c r="IHI9" s="30"/>
      <c r="IHJ9" s="30"/>
      <c r="IHK9" s="28"/>
      <c r="IHL9" s="31"/>
      <c r="IHO9" s="27"/>
      <c r="IHP9" s="30"/>
      <c r="IHQ9" s="30"/>
      <c r="IHR9" s="30"/>
      <c r="IHS9" s="28"/>
      <c r="IHT9" s="31"/>
      <c r="IHW9" s="27"/>
      <c r="IHX9" s="30"/>
      <c r="IHY9" s="30"/>
      <c r="IHZ9" s="30"/>
      <c r="IIA9" s="28"/>
      <c r="IIB9" s="31"/>
      <c r="IIE9" s="27"/>
      <c r="IIF9" s="30"/>
      <c r="IIG9" s="30"/>
      <c r="IIH9" s="30"/>
      <c r="III9" s="28"/>
      <c r="IIJ9" s="31"/>
      <c r="IIM9" s="27"/>
      <c r="IIN9" s="30"/>
      <c r="IIO9" s="30"/>
      <c r="IIP9" s="30"/>
      <c r="IIQ9" s="28"/>
      <c r="IIR9" s="31"/>
      <c r="IIU9" s="27"/>
      <c r="IIV9" s="30"/>
      <c r="IIW9" s="30"/>
      <c r="IIX9" s="30"/>
      <c r="IIY9" s="28"/>
      <c r="IIZ9" s="31"/>
      <c r="IJC9" s="27"/>
      <c r="IJD9" s="30"/>
      <c r="IJE9" s="30"/>
      <c r="IJF9" s="30"/>
      <c r="IJG9" s="28"/>
      <c r="IJH9" s="31"/>
      <c r="IJK9" s="27"/>
      <c r="IJL9" s="30"/>
      <c r="IJM9" s="30"/>
      <c r="IJN9" s="30"/>
      <c r="IJO9" s="28"/>
      <c r="IJP9" s="31"/>
      <c r="IJS9" s="27"/>
      <c r="IJT9" s="30"/>
      <c r="IJU9" s="30"/>
      <c r="IJV9" s="30"/>
      <c r="IJW9" s="28"/>
      <c r="IJX9" s="31"/>
      <c r="IKA9" s="27"/>
      <c r="IKB9" s="30"/>
      <c r="IKC9" s="30"/>
      <c r="IKD9" s="30"/>
      <c r="IKE9" s="28"/>
      <c r="IKF9" s="31"/>
      <c r="IKI9" s="27"/>
      <c r="IKJ9" s="30"/>
      <c r="IKK9" s="30"/>
      <c r="IKL9" s="30"/>
      <c r="IKM9" s="28"/>
      <c r="IKN9" s="31"/>
      <c r="IKQ9" s="27"/>
      <c r="IKR9" s="30"/>
      <c r="IKS9" s="30"/>
      <c r="IKT9" s="30"/>
      <c r="IKU9" s="28"/>
      <c r="IKV9" s="31"/>
      <c r="IKY9" s="27"/>
      <c r="IKZ9" s="30"/>
      <c r="ILA9" s="30"/>
      <c r="ILB9" s="30"/>
      <c r="ILC9" s="28"/>
      <c r="ILD9" s="31"/>
      <c r="ILG9" s="27"/>
      <c r="ILH9" s="30"/>
      <c r="ILI9" s="30"/>
      <c r="ILJ9" s="30"/>
      <c r="ILK9" s="28"/>
      <c r="ILL9" s="31"/>
      <c r="ILO9" s="27"/>
      <c r="ILP9" s="30"/>
      <c r="ILQ9" s="30"/>
      <c r="ILR9" s="30"/>
      <c r="ILS9" s="28"/>
      <c r="ILT9" s="31"/>
      <c r="ILW9" s="27"/>
      <c r="ILX9" s="30"/>
      <c r="ILY9" s="30"/>
      <c r="ILZ9" s="30"/>
      <c r="IMA9" s="28"/>
      <c r="IMB9" s="31"/>
      <c r="IME9" s="27"/>
      <c r="IMF9" s="30"/>
      <c r="IMG9" s="30"/>
      <c r="IMH9" s="30"/>
      <c r="IMI9" s="28"/>
      <c r="IMJ9" s="31"/>
      <c r="IMM9" s="27"/>
      <c r="IMN9" s="30"/>
      <c r="IMO9" s="30"/>
      <c r="IMP9" s="30"/>
      <c r="IMQ9" s="28"/>
      <c r="IMR9" s="31"/>
      <c r="IMU9" s="27"/>
      <c r="IMV9" s="30"/>
      <c r="IMW9" s="30"/>
      <c r="IMX9" s="30"/>
      <c r="IMY9" s="28"/>
      <c r="IMZ9" s="31"/>
      <c r="INC9" s="27"/>
      <c r="IND9" s="30"/>
      <c r="INE9" s="30"/>
      <c r="INF9" s="30"/>
      <c r="ING9" s="28"/>
      <c r="INH9" s="31"/>
      <c r="INK9" s="27"/>
      <c r="INL9" s="30"/>
      <c r="INM9" s="30"/>
      <c r="INN9" s="30"/>
      <c r="INO9" s="28"/>
      <c r="INP9" s="31"/>
      <c r="INS9" s="27"/>
      <c r="INT9" s="30"/>
      <c r="INU9" s="30"/>
      <c r="INV9" s="30"/>
      <c r="INW9" s="28"/>
      <c r="INX9" s="31"/>
      <c r="IOA9" s="27"/>
      <c r="IOB9" s="30"/>
      <c r="IOC9" s="30"/>
      <c r="IOD9" s="30"/>
      <c r="IOE9" s="28"/>
      <c r="IOF9" s="31"/>
      <c r="IOI9" s="27"/>
      <c r="IOJ9" s="30"/>
      <c r="IOK9" s="30"/>
      <c r="IOL9" s="30"/>
      <c r="IOM9" s="28"/>
      <c r="ION9" s="31"/>
      <c r="IOQ9" s="27"/>
      <c r="IOR9" s="30"/>
      <c r="IOS9" s="30"/>
      <c r="IOT9" s="30"/>
      <c r="IOU9" s="28"/>
      <c r="IOV9" s="31"/>
      <c r="IOY9" s="27"/>
      <c r="IOZ9" s="30"/>
      <c r="IPA9" s="30"/>
      <c r="IPB9" s="30"/>
      <c r="IPC9" s="28"/>
      <c r="IPD9" s="31"/>
      <c r="IPG9" s="27"/>
      <c r="IPH9" s="30"/>
      <c r="IPI9" s="30"/>
      <c r="IPJ9" s="30"/>
      <c r="IPK9" s="28"/>
      <c r="IPL9" s="31"/>
      <c r="IPO9" s="27"/>
      <c r="IPP9" s="30"/>
      <c r="IPQ9" s="30"/>
      <c r="IPR9" s="30"/>
      <c r="IPS9" s="28"/>
      <c r="IPT9" s="31"/>
      <c r="IPW9" s="27"/>
      <c r="IPX9" s="30"/>
      <c r="IPY9" s="30"/>
      <c r="IPZ9" s="30"/>
      <c r="IQA9" s="28"/>
      <c r="IQB9" s="31"/>
      <c r="IQE9" s="27"/>
      <c r="IQF9" s="30"/>
      <c r="IQG9" s="30"/>
      <c r="IQH9" s="30"/>
      <c r="IQI9" s="28"/>
      <c r="IQJ9" s="31"/>
      <c r="IQM9" s="27"/>
      <c r="IQN9" s="30"/>
      <c r="IQO9" s="30"/>
      <c r="IQP9" s="30"/>
      <c r="IQQ9" s="28"/>
      <c r="IQR9" s="31"/>
      <c r="IQU9" s="27"/>
      <c r="IQV9" s="30"/>
      <c r="IQW9" s="30"/>
      <c r="IQX9" s="30"/>
      <c r="IQY9" s="28"/>
      <c r="IQZ9" s="31"/>
      <c r="IRC9" s="27"/>
      <c r="IRD9" s="30"/>
      <c r="IRE9" s="30"/>
      <c r="IRF9" s="30"/>
      <c r="IRG9" s="28"/>
      <c r="IRH9" s="31"/>
      <c r="IRK9" s="27"/>
      <c r="IRL9" s="30"/>
      <c r="IRM9" s="30"/>
      <c r="IRN9" s="30"/>
      <c r="IRO9" s="28"/>
      <c r="IRP9" s="31"/>
      <c r="IRS9" s="27"/>
      <c r="IRT9" s="30"/>
      <c r="IRU9" s="30"/>
      <c r="IRV9" s="30"/>
      <c r="IRW9" s="28"/>
      <c r="IRX9" s="31"/>
      <c r="ISA9" s="27"/>
      <c r="ISB9" s="30"/>
      <c r="ISC9" s="30"/>
      <c r="ISD9" s="30"/>
      <c r="ISE9" s="28"/>
      <c r="ISF9" s="31"/>
      <c r="ISI9" s="27"/>
      <c r="ISJ9" s="30"/>
      <c r="ISK9" s="30"/>
      <c r="ISL9" s="30"/>
      <c r="ISM9" s="28"/>
      <c r="ISN9" s="31"/>
      <c r="ISQ9" s="27"/>
      <c r="ISR9" s="30"/>
      <c r="ISS9" s="30"/>
      <c r="IST9" s="30"/>
      <c r="ISU9" s="28"/>
      <c r="ISV9" s="31"/>
      <c r="ISY9" s="27"/>
      <c r="ISZ9" s="30"/>
      <c r="ITA9" s="30"/>
      <c r="ITB9" s="30"/>
      <c r="ITC9" s="28"/>
      <c r="ITD9" s="31"/>
      <c r="ITG9" s="27"/>
      <c r="ITH9" s="30"/>
      <c r="ITI9" s="30"/>
      <c r="ITJ9" s="30"/>
      <c r="ITK9" s="28"/>
      <c r="ITL9" s="31"/>
      <c r="ITO9" s="27"/>
      <c r="ITP9" s="30"/>
      <c r="ITQ9" s="30"/>
      <c r="ITR9" s="30"/>
      <c r="ITS9" s="28"/>
      <c r="ITT9" s="31"/>
      <c r="ITW9" s="27"/>
      <c r="ITX9" s="30"/>
      <c r="ITY9" s="30"/>
      <c r="ITZ9" s="30"/>
      <c r="IUA9" s="28"/>
      <c r="IUB9" s="31"/>
      <c r="IUE9" s="27"/>
      <c r="IUF9" s="30"/>
      <c r="IUG9" s="30"/>
      <c r="IUH9" s="30"/>
      <c r="IUI9" s="28"/>
      <c r="IUJ9" s="31"/>
      <c r="IUM9" s="27"/>
      <c r="IUN9" s="30"/>
      <c r="IUO9" s="30"/>
      <c r="IUP9" s="30"/>
      <c r="IUQ9" s="28"/>
      <c r="IUR9" s="31"/>
      <c r="IUU9" s="27"/>
      <c r="IUV9" s="30"/>
      <c r="IUW9" s="30"/>
      <c r="IUX9" s="30"/>
      <c r="IUY9" s="28"/>
      <c r="IUZ9" s="31"/>
      <c r="IVC9" s="27"/>
      <c r="IVD9" s="30"/>
      <c r="IVE9" s="30"/>
      <c r="IVF9" s="30"/>
      <c r="IVG9" s="28"/>
      <c r="IVH9" s="31"/>
      <c r="IVK9" s="27"/>
      <c r="IVL9" s="30"/>
      <c r="IVM9" s="30"/>
      <c r="IVN9" s="30"/>
      <c r="IVO9" s="28"/>
      <c r="IVP9" s="31"/>
      <c r="IVS9" s="27"/>
      <c r="IVT9" s="30"/>
      <c r="IVU9" s="30"/>
      <c r="IVV9" s="30"/>
      <c r="IVW9" s="28"/>
      <c r="IVX9" s="31"/>
      <c r="IWA9" s="27"/>
      <c r="IWB9" s="30"/>
      <c r="IWC9" s="30"/>
      <c r="IWD9" s="30"/>
      <c r="IWE9" s="28"/>
      <c r="IWF9" s="31"/>
      <c r="IWI9" s="27"/>
      <c r="IWJ9" s="30"/>
      <c r="IWK9" s="30"/>
      <c r="IWL9" s="30"/>
      <c r="IWM9" s="28"/>
      <c r="IWN9" s="31"/>
      <c r="IWQ9" s="27"/>
      <c r="IWR9" s="30"/>
      <c r="IWS9" s="30"/>
      <c r="IWT9" s="30"/>
      <c r="IWU9" s="28"/>
      <c r="IWV9" s="31"/>
      <c r="IWY9" s="27"/>
      <c r="IWZ9" s="30"/>
      <c r="IXA9" s="30"/>
      <c r="IXB9" s="30"/>
      <c r="IXC9" s="28"/>
      <c r="IXD9" s="31"/>
      <c r="IXG9" s="27"/>
      <c r="IXH9" s="30"/>
      <c r="IXI9" s="30"/>
      <c r="IXJ9" s="30"/>
      <c r="IXK9" s="28"/>
      <c r="IXL9" s="31"/>
      <c r="IXO9" s="27"/>
      <c r="IXP9" s="30"/>
      <c r="IXQ9" s="30"/>
      <c r="IXR9" s="30"/>
      <c r="IXS9" s="28"/>
      <c r="IXT9" s="31"/>
      <c r="IXW9" s="27"/>
      <c r="IXX9" s="30"/>
      <c r="IXY9" s="30"/>
      <c r="IXZ9" s="30"/>
      <c r="IYA9" s="28"/>
      <c r="IYB9" s="31"/>
      <c r="IYE9" s="27"/>
      <c r="IYF9" s="30"/>
      <c r="IYG9" s="30"/>
      <c r="IYH9" s="30"/>
      <c r="IYI9" s="28"/>
      <c r="IYJ9" s="31"/>
      <c r="IYM9" s="27"/>
      <c r="IYN9" s="30"/>
      <c r="IYO9" s="30"/>
      <c r="IYP9" s="30"/>
      <c r="IYQ9" s="28"/>
      <c r="IYR9" s="31"/>
      <c r="IYU9" s="27"/>
      <c r="IYV9" s="30"/>
      <c r="IYW9" s="30"/>
      <c r="IYX9" s="30"/>
      <c r="IYY9" s="28"/>
      <c r="IYZ9" s="31"/>
      <c r="IZC9" s="27"/>
      <c r="IZD9" s="30"/>
      <c r="IZE9" s="30"/>
      <c r="IZF9" s="30"/>
      <c r="IZG9" s="28"/>
      <c r="IZH9" s="31"/>
      <c r="IZK9" s="27"/>
      <c r="IZL9" s="30"/>
      <c r="IZM9" s="30"/>
      <c r="IZN9" s="30"/>
      <c r="IZO9" s="28"/>
      <c r="IZP9" s="31"/>
      <c r="IZS9" s="27"/>
      <c r="IZT9" s="30"/>
      <c r="IZU9" s="30"/>
      <c r="IZV9" s="30"/>
      <c r="IZW9" s="28"/>
      <c r="IZX9" s="31"/>
      <c r="JAA9" s="27"/>
      <c r="JAB9" s="30"/>
      <c r="JAC9" s="30"/>
      <c r="JAD9" s="30"/>
      <c r="JAE9" s="28"/>
      <c r="JAF9" s="31"/>
      <c r="JAI9" s="27"/>
      <c r="JAJ9" s="30"/>
      <c r="JAK9" s="30"/>
      <c r="JAL9" s="30"/>
      <c r="JAM9" s="28"/>
      <c r="JAN9" s="31"/>
      <c r="JAQ9" s="27"/>
      <c r="JAR9" s="30"/>
      <c r="JAS9" s="30"/>
      <c r="JAT9" s="30"/>
      <c r="JAU9" s="28"/>
      <c r="JAV9" s="31"/>
      <c r="JAY9" s="27"/>
      <c r="JAZ9" s="30"/>
      <c r="JBA9" s="30"/>
      <c r="JBB9" s="30"/>
      <c r="JBC9" s="28"/>
      <c r="JBD9" s="31"/>
      <c r="JBG9" s="27"/>
      <c r="JBH9" s="30"/>
      <c r="JBI9" s="30"/>
      <c r="JBJ9" s="30"/>
      <c r="JBK9" s="28"/>
      <c r="JBL9" s="31"/>
      <c r="JBO9" s="27"/>
      <c r="JBP9" s="30"/>
      <c r="JBQ9" s="30"/>
      <c r="JBR9" s="30"/>
      <c r="JBS9" s="28"/>
      <c r="JBT9" s="31"/>
      <c r="JBW9" s="27"/>
      <c r="JBX9" s="30"/>
      <c r="JBY9" s="30"/>
      <c r="JBZ9" s="30"/>
      <c r="JCA9" s="28"/>
      <c r="JCB9" s="31"/>
      <c r="JCE9" s="27"/>
      <c r="JCF9" s="30"/>
      <c r="JCG9" s="30"/>
      <c r="JCH9" s="30"/>
      <c r="JCI9" s="28"/>
      <c r="JCJ9" s="31"/>
      <c r="JCM9" s="27"/>
      <c r="JCN9" s="30"/>
      <c r="JCO9" s="30"/>
      <c r="JCP9" s="30"/>
      <c r="JCQ9" s="28"/>
      <c r="JCR9" s="31"/>
      <c r="JCU9" s="27"/>
      <c r="JCV9" s="30"/>
      <c r="JCW9" s="30"/>
      <c r="JCX9" s="30"/>
      <c r="JCY9" s="28"/>
      <c r="JCZ9" s="31"/>
      <c r="JDC9" s="27"/>
      <c r="JDD9" s="30"/>
      <c r="JDE9" s="30"/>
      <c r="JDF9" s="30"/>
      <c r="JDG9" s="28"/>
      <c r="JDH9" s="31"/>
      <c r="JDK9" s="27"/>
      <c r="JDL9" s="30"/>
      <c r="JDM9" s="30"/>
      <c r="JDN9" s="30"/>
      <c r="JDO9" s="28"/>
      <c r="JDP9" s="31"/>
      <c r="JDS9" s="27"/>
      <c r="JDT9" s="30"/>
      <c r="JDU9" s="30"/>
      <c r="JDV9" s="30"/>
      <c r="JDW9" s="28"/>
      <c r="JDX9" s="31"/>
      <c r="JEA9" s="27"/>
      <c r="JEB9" s="30"/>
      <c r="JEC9" s="30"/>
      <c r="JED9" s="30"/>
      <c r="JEE9" s="28"/>
      <c r="JEF9" s="31"/>
      <c r="JEI9" s="27"/>
      <c r="JEJ9" s="30"/>
      <c r="JEK9" s="30"/>
      <c r="JEL9" s="30"/>
      <c r="JEM9" s="28"/>
      <c r="JEN9" s="31"/>
      <c r="JEQ9" s="27"/>
      <c r="JER9" s="30"/>
      <c r="JES9" s="30"/>
      <c r="JET9" s="30"/>
      <c r="JEU9" s="28"/>
      <c r="JEV9" s="31"/>
      <c r="JEY9" s="27"/>
      <c r="JEZ9" s="30"/>
      <c r="JFA9" s="30"/>
      <c r="JFB9" s="30"/>
      <c r="JFC9" s="28"/>
      <c r="JFD9" s="31"/>
      <c r="JFG9" s="27"/>
      <c r="JFH9" s="30"/>
      <c r="JFI9" s="30"/>
      <c r="JFJ9" s="30"/>
      <c r="JFK9" s="28"/>
      <c r="JFL9" s="31"/>
      <c r="JFO9" s="27"/>
      <c r="JFP9" s="30"/>
      <c r="JFQ9" s="30"/>
      <c r="JFR9" s="30"/>
      <c r="JFS9" s="28"/>
      <c r="JFT9" s="31"/>
      <c r="JFW9" s="27"/>
      <c r="JFX9" s="30"/>
      <c r="JFY9" s="30"/>
      <c r="JFZ9" s="30"/>
      <c r="JGA9" s="28"/>
      <c r="JGB9" s="31"/>
      <c r="JGE9" s="27"/>
      <c r="JGF9" s="30"/>
      <c r="JGG9" s="30"/>
      <c r="JGH9" s="30"/>
      <c r="JGI9" s="28"/>
      <c r="JGJ9" s="31"/>
      <c r="JGM9" s="27"/>
      <c r="JGN9" s="30"/>
      <c r="JGO9" s="30"/>
      <c r="JGP9" s="30"/>
      <c r="JGQ9" s="28"/>
      <c r="JGR9" s="31"/>
      <c r="JGU9" s="27"/>
      <c r="JGV9" s="30"/>
      <c r="JGW9" s="30"/>
      <c r="JGX9" s="30"/>
      <c r="JGY9" s="28"/>
      <c r="JGZ9" s="31"/>
      <c r="JHC9" s="27"/>
      <c r="JHD9" s="30"/>
      <c r="JHE9" s="30"/>
      <c r="JHF9" s="30"/>
      <c r="JHG9" s="28"/>
      <c r="JHH9" s="31"/>
      <c r="JHK9" s="27"/>
      <c r="JHL9" s="30"/>
      <c r="JHM9" s="30"/>
      <c r="JHN9" s="30"/>
      <c r="JHO9" s="28"/>
      <c r="JHP9" s="31"/>
      <c r="JHS9" s="27"/>
      <c r="JHT9" s="30"/>
      <c r="JHU9" s="30"/>
      <c r="JHV9" s="30"/>
      <c r="JHW9" s="28"/>
      <c r="JHX9" s="31"/>
      <c r="JIA9" s="27"/>
      <c r="JIB9" s="30"/>
      <c r="JIC9" s="30"/>
      <c r="JID9" s="30"/>
      <c r="JIE9" s="28"/>
      <c r="JIF9" s="31"/>
      <c r="JII9" s="27"/>
      <c r="JIJ9" s="30"/>
      <c r="JIK9" s="30"/>
      <c r="JIL9" s="30"/>
      <c r="JIM9" s="28"/>
      <c r="JIN9" s="31"/>
      <c r="JIQ9" s="27"/>
      <c r="JIR9" s="30"/>
      <c r="JIS9" s="30"/>
      <c r="JIT9" s="30"/>
      <c r="JIU9" s="28"/>
      <c r="JIV9" s="31"/>
      <c r="JIY9" s="27"/>
      <c r="JIZ9" s="30"/>
      <c r="JJA9" s="30"/>
      <c r="JJB9" s="30"/>
      <c r="JJC9" s="28"/>
      <c r="JJD9" s="31"/>
      <c r="JJG9" s="27"/>
      <c r="JJH9" s="30"/>
      <c r="JJI9" s="30"/>
      <c r="JJJ9" s="30"/>
      <c r="JJK9" s="28"/>
      <c r="JJL9" s="31"/>
      <c r="JJO9" s="27"/>
      <c r="JJP9" s="30"/>
      <c r="JJQ9" s="30"/>
      <c r="JJR9" s="30"/>
      <c r="JJS9" s="28"/>
      <c r="JJT9" s="31"/>
      <c r="JJW9" s="27"/>
      <c r="JJX9" s="30"/>
      <c r="JJY9" s="30"/>
      <c r="JJZ9" s="30"/>
      <c r="JKA9" s="28"/>
      <c r="JKB9" s="31"/>
      <c r="JKE9" s="27"/>
      <c r="JKF9" s="30"/>
      <c r="JKG9" s="30"/>
      <c r="JKH9" s="30"/>
      <c r="JKI9" s="28"/>
      <c r="JKJ9" s="31"/>
      <c r="JKM9" s="27"/>
      <c r="JKN9" s="30"/>
      <c r="JKO9" s="30"/>
      <c r="JKP9" s="30"/>
      <c r="JKQ9" s="28"/>
      <c r="JKR9" s="31"/>
      <c r="JKU9" s="27"/>
      <c r="JKV9" s="30"/>
      <c r="JKW9" s="30"/>
      <c r="JKX9" s="30"/>
      <c r="JKY9" s="28"/>
      <c r="JKZ9" s="31"/>
      <c r="JLC9" s="27"/>
      <c r="JLD9" s="30"/>
      <c r="JLE9" s="30"/>
      <c r="JLF9" s="30"/>
      <c r="JLG9" s="28"/>
      <c r="JLH9" s="31"/>
      <c r="JLK9" s="27"/>
      <c r="JLL9" s="30"/>
      <c r="JLM9" s="30"/>
      <c r="JLN9" s="30"/>
      <c r="JLO9" s="28"/>
      <c r="JLP9" s="31"/>
      <c r="JLS9" s="27"/>
      <c r="JLT9" s="30"/>
      <c r="JLU9" s="30"/>
      <c r="JLV9" s="30"/>
      <c r="JLW9" s="28"/>
      <c r="JLX9" s="31"/>
      <c r="JMA9" s="27"/>
      <c r="JMB9" s="30"/>
      <c r="JMC9" s="30"/>
      <c r="JMD9" s="30"/>
      <c r="JME9" s="28"/>
      <c r="JMF9" s="31"/>
      <c r="JMI9" s="27"/>
      <c r="JMJ9" s="30"/>
      <c r="JMK9" s="30"/>
      <c r="JML9" s="30"/>
      <c r="JMM9" s="28"/>
      <c r="JMN9" s="31"/>
      <c r="JMQ9" s="27"/>
      <c r="JMR9" s="30"/>
      <c r="JMS9" s="30"/>
      <c r="JMT9" s="30"/>
      <c r="JMU9" s="28"/>
      <c r="JMV9" s="31"/>
      <c r="JMY9" s="27"/>
      <c r="JMZ9" s="30"/>
      <c r="JNA9" s="30"/>
      <c r="JNB9" s="30"/>
      <c r="JNC9" s="28"/>
      <c r="JND9" s="31"/>
      <c r="JNG9" s="27"/>
      <c r="JNH9" s="30"/>
      <c r="JNI9" s="30"/>
      <c r="JNJ9" s="30"/>
      <c r="JNK9" s="28"/>
      <c r="JNL9" s="31"/>
      <c r="JNO9" s="27"/>
      <c r="JNP9" s="30"/>
      <c r="JNQ9" s="30"/>
      <c r="JNR9" s="30"/>
      <c r="JNS9" s="28"/>
      <c r="JNT9" s="31"/>
      <c r="JNW9" s="27"/>
      <c r="JNX9" s="30"/>
      <c r="JNY9" s="30"/>
      <c r="JNZ9" s="30"/>
      <c r="JOA9" s="28"/>
      <c r="JOB9" s="31"/>
      <c r="JOE9" s="27"/>
      <c r="JOF9" s="30"/>
      <c r="JOG9" s="30"/>
      <c r="JOH9" s="30"/>
      <c r="JOI9" s="28"/>
      <c r="JOJ9" s="31"/>
      <c r="JOM9" s="27"/>
      <c r="JON9" s="30"/>
      <c r="JOO9" s="30"/>
      <c r="JOP9" s="30"/>
      <c r="JOQ9" s="28"/>
      <c r="JOR9" s="31"/>
      <c r="JOU9" s="27"/>
      <c r="JOV9" s="30"/>
      <c r="JOW9" s="30"/>
      <c r="JOX9" s="30"/>
      <c r="JOY9" s="28"/>
      <c r="JOZ9" s="31"/>
      <c r="JPC9" s="27"/>
      <c r="JPD9" s="30"/>
      <c r="JPE9" s="30"/>
      <c r="JPF9" s="30"/>
      <c r="JPG9" s="28"/>
      <c r="JPH9" s="31"/>
      <c r="JPK9" s="27"/>
      <c r="JPL9" s="30"/>
      <c r="JPM9" s="30"/>
      <c r="JPN9" s="30"/>
      <c r="JPO9" s="28"/>
      <c r="JPP9" s="31"/>
      <c r="JPS9" s="27"/>
      <c r="JPT9" s="30"/>
      <c r="JPU9" s="30"/>
      <c r="JPV9" s="30"/>
      <c r="JPW9" s="28"/>
      <c r="JPX9" s="31"/>
      <c r="JQA9" s="27"/>
      <c r="JQB9" s="30"/>
      <c r="JQC9" s="30"/>
      <c r="JQD9" s="30"/>
      <c r="JQE9" s="28"/>
      <c r="JQF9" s="31"/>
      <c r="JQI9" s="27"/>
      <c r="JQJ9" s="30"/>
      <c r="JQK9" s="30"/>
      <c r="JQL9" s="30"/>
      <c r="JQM9" s="28"/>
      <c r="JQN9" s="31"/>
      <c r="JQQ9" s="27"/>
      <c r="JQR9" s="30"/>
      <c r="JQS9" s="30"/>
      <c r="JQT9" s="30"/>
      <c r="JQU9" s="28"/>
      <c r="JQV9" s="31"/>
      <c r="JQY9" s="27"/>
      <c r="JQZ9" s="30"/>
      <c r="JRA9" s="30"/>
      <c r="JRB9" s="30"/>
      <c r="JRC9" s="28"/>
      <c r="JRD9" s="31"/>
      <c r="JRG9" s="27"/>
      <c r="JRH9" s="30"/>
      <c r="JRI9" s="30"/>
      <c r="JRJ9" s="30"/>
      <c r="JRK9" s="28"/>
      <c r="JRL9" s="31"/>
      <c r="JRO9" s="27"/>
      <c r="JRP9" s="30"/>
      <c r="JRQ9" s="30"/>
      <c r="JRR9" s="30"/>
      <c r="JRS9" s="28"/>
      <c r="JRT9" s="31"/>
      <c r="JRW9" s="27"/>
      <c r="JRX9" s="30"/>
      <c r="JRY9" s="30"/>
      <c r="JRZ9" s="30"/>
      <c r="JSA9" s="28"/>
      <c r="JSB9" s="31"/>
      <c r="JSE9" s="27"/>
      <c r="JSF9" s="30"/>
      <c r="JSG9" s="30"/>
      <c r="JSH9" s="30"/>
      <c r="JSI9" s="28"/>
      <c r="JSJ9" s="31"/>
      <c r="JSM9" s="27"/>
      <c r="JSN9" s="30"/>
      <c r="JSO9" s="30"/>
      <c r="JSP9" s="30"/>
      <c r="JSQ9" s="28"/>
      <c r="JSR9" s="31"/>
      <c r="JSU9" s="27"/>
      <c r="JSV9" s="30"/>
      <c r="JSW9" s="30"/>
      <c r="JSX9" s="30"/>
      <c r="JSY9" s="28"/>
      <c r="JSZ9" s="31"/>
      <c r="JTC9" s="27"/>
      <c r="JTD9" s="30"/>
      <c r="JTE9" s="30"/>
      <c r="JTF9" s="30"/>
      <c r="JTG9" s="28"/>
      <c r="JTH9" s="31"/>
      <c r="JTK9" s="27"/>
      <c r="JTL9" s="30"/>
      <c r="JTM9" s="30"/>
      <c r="JTN9" s="30"/>
      <c r="JTO9" s="28"/>
      <c r="JTP9" s="31"/>
      <c r="JTS9" s="27"/>
      <c r="JTT9" s="30"/>
      <c r="JTU9" s="30"/>
      <c r="JTV9" s="30"/>
      <c r="JTW9" s="28"/>
      <c r="JTX9" s="31"/>
      <c r="JUA9" s="27"/>
      <c r="JUB9" s="30"/>
      <c r="JUC9" s="30"/>
      <c r="JUD9" s="30"/>
      <c r="JUE9" s="28"/>
      <c r="JUF9" s="31"/>
      <c r="JUI9" s="27"/>
      <c r="JUJ9" s="30"/>
      <c r="JUK9" s="30"/>
      <c r="JUL9" s="30"/>
      <c r="JUM9" s="28"/>
      <c r="JUN9" s="31"/>
      <c r="JUQ9" s="27"/>
      <c r="JUR9" s="30"/>
      <c r="JUS9" s="30"/>
      <c r="JUT9" s="30"/>
      <c r="JUU9" s="28"/>
      <c r="JUV9" s="31"/>
      <c r="JUY9" s="27"/>
      <c r="JUZ9" s="30"/>
      <c r="JVA9" s="30"/>
      <c r="JVB9" s="30"/>
      <c r="JVC9" s="28"/>
      <c r="JVD9" s="31"/>
      <c r="JVG9" s="27"/>
      <c r="JVH9" s="30"/>
      <c r="JVI9" s="30"/>
      <c r="JVJ9" s="30"/>
      <c r="JVK9" s="28"/>
      <c r="JVL9" s="31"/>
      <c r="JVO9" s="27"/>
      <c r="JVP9" s="30"/>
      <c r="JVQ9" s="30"/>
      <c r="JVR9" s="30"/>
      <c r="JVS9" s="28"/>
      <c r="JVT9" s="31"/>
      <c r="JVW9" s="27"/>
      <c r="JVX9" s="30"/>
      <c r="JVY9" s="30"/>
      <c r="JVZ9" s="30"/>
      <c r="JWA9" s="28"/>
      <c r="JWB9" s="31"/>
      <c r="JWE9" s="27"/>
      <c r="JWF9" s="30"/>
      <c r="JWG9" s="30"/>
      <c r="JWH9" s="30"/>
      <c r="JWI9" s="28"/>
      <c r="JWJ9" s="31"/>
      <c r="JWM9" s="27"/>
      <c r="JWN9" s="30"/>
      <c r="JWO9" s="30"/>
      <c r="JWP9" s="30"/>
      <c r="JWQ9" s="28"/>
      <c r="JWR9" s="31"/>
      <c r="JWU9" s="27"/>
      <c r="JWV9" s="30"/>
      <c r="JWW9" s="30"/>
      <c r="JWX9" s="30"/>
      <c r="JWY9" s="28"/>
      <c r="JWZ9" s="31"/>
      <c r="JXC9" s="27"/>
      <c r="JXD9" s="30"/>
      <c r="JXE9" s="30"/>
      <c r="JXF9" s="30"/>
      <c r="JXG9" s="28"/>
      <c r="JXH9" s="31"/>
      <c r="JXK9" s="27"/>
      <c r="JXL9" s="30"/>
      <c r="JXM9" s="30"/>
      <c r="JXN9" s="30"/>
      <c r="JXO9" s="28"/>
      <c r="JXP9" s="31"/>
      <c r="JXS9" s="27"/>
      <c r="JXT9" s="30"/>
      <c r="JXU9" s="30"/>
      <c r="JXV9" s="30"/>
      <c r="JXW9" s="28"/>
      <c r="JXX9" s="31"/>
      <c r="JYA9" s="27"/>
      <c r="JYB9" s="30"/>
      <c r="JYC9" s="30"/>
      <c r="JYD9" s="30"/>
      <c r="JYE9" s="28"/>
      <c r="JYF9" s="31"/>
      <c r="JYI9" s="27"/>
      <c r="JYJ9" s="30"/>
      <c r="JYK9" s="30"/>
      <c r="JYL9" s="30"/>
      <c r="JYM9" s="28"/>
      <c r="JYN9" s="31"/>
      <c r="JYQ9" s="27"/>
      <c r="JYR9" s="30"/>
      <c r="JYS9" s="30"/>
      <c r="JYT9" s="30"/>
      <c r="JYU9" s="28"/>
      <c r="JYV9" s="31"/>
      <c r="JYY9" s="27"/>
      <c r="JYZ9" s="30"/>
      <c r="JZA9" s="30"/>
      <c r="JZB9" s="30"/>
      <c r="JZC9" s="28"/>
      <c r="JZD9" s="31"/>
      <c r="JZG9" s="27"/>
      <c r="JZH9" s="30"/>
      <c r="JZI9" s="30"/>
      <c r="JZJ9" s="30"/>
      <c r="JZK9" s="28"/>
      <c r="JZL9" s="31"/>
      <c r="JZO9" s="27"/>
      <c r="JZP9" s="30"/>
      <c r="JZQ9" s="30"/>
      <c r="JZR9" s="30"/>
      <c r="JZS9" s="28"/>
      <c r="JZT9" s="31"/>
      <c r="JZW9" s="27"/>
      <c r="JZX9" s="30"/>
      <c r="JZY9" s="30"/>
      <c r="JZZ9" s="30"/>
      <c r="KAA9" s="28"/>
      <c r="KAB9" s="31"/>
      <c r="KAE9" s="27"/>
      <c r="KAF9" s="30"/>
      <c r="KAG9" s="30"/>
      <c r="KAH9" s="30"/>
      <c r="KAI9" s="28"/>
      <c r="KAJ9" s="31"/>
      <c r="KAM9" s="27"/>
      <c r="KAN9" s="30"/>
      <c r="KAO9" s="30"/>
      <c r="KAP9" s="30"/>
      <c r="KAQ9" s="28"/>
      <c r="KAR9" s="31"/>
      <c r="KAU9" s="27"/>
      <c r="KAV9" s="30"/>
      <c r="KAW9" s="30"/>
      <c r="KAX9" s="30"/>
      <c r="KAY9" s="28"/>
      <c r="KAZ9" s="31"/>
      <c r="KBC9" s="27"/>
      <c r="KBD9" s="30"/>
      <c r="KBE9" s="30"/>
      <c r="KBF9" s="30"/>
      <c r="KBG9" s="28"/>
      <c r="KBH9" s="31"/>
      <c r="KBK9" s="27"/>
      <c r="KBL9" s="30"/>
      <c r="KBM9" s="30"/>
      <c r="KBN9" s="30"/>
      <c r="KBO9" s="28"/>
      <c r="KBP9" s="31"/>
      <c r="KBS9" s="27"/>
      <c r="KBT9" s="30"/>
      <c r="KBU9" s="30"/>
      <c r="KBV9" s="30"/>
      <c r="KBW9" s="28"/>
      <c r="KBX9" s="31"/>
      <c r="KCA9" s="27"/>
      <c r="KCB9" s="30"/>
      <c r="KCC9" s="30"/>
      <c r="KCD9" s="30"/>
      <c r="KCE9" s="28"/>
      <c r="KCF9" s="31"/>
      <c r="KCI9" s="27"/>
      <c r="KCJ9" s="30"/>
      <c r="KCK9" s="30"/>
      <c r="KCL9" s="30"/>
      <c r="KCM9" s="28"/>
      <c r="KCN9" s="31"/>
      <c r="KCQ9" s="27"/>
      <c r="KCR9" s="30"/>
      <c r="KCS9" s="30"/>
      <c r="KCT9" s="30"/>
      <c r="KCU9" s="28"/>
      <c r="KCV9" s="31"/>
      <c r="KCY9" s="27"/>
      <c r="KCZ9" s="30"/>
      <c r="KDA9" s="30"/>
      <c r="KDB9" s="30"/>
      <c r="KDC9" s="28"/>
      <c r="KDD9" s="31"/>
      <c r="KDG9" s="27"/>
      <c r="KDH9" s="30"/>
      <c r="KDI9" s="30"/>
      <c r="KDJ9" s="30"/>
      <c r="KDK9" s="28"/>
      <c r="KDL9" s="31"/>
      <c r="KDO9" s="27"/>
      <c r="KDP9" s="30"/>
      <c r="KDQ9" s="30"/>
      <c r="KDR9" s="30"/>
      <c r="KDS9" s="28"/>
      <c r="KDT9" s="31"/>
      <c r="KDW9" s="27"/>
      <c r="KDX9" s="30"/>
      <c r="KDY9" s="30"/>
      <c r="KDZ9" s="30"/>
      <c r="KEA9" s="28"/>
      <c r="KEB9" s="31"/>
      <c r="KEE9" s="27"/>
      <c r="KEF9" s="30"/>
      <c r="KEG9" s="30"/>
      <c r="KEH9" s="30"/>
      <c r="KEI9" s="28"/>
      <c r="KEJ9" s="31"/>
      <c r="KEM9" s="27"/>
      <c r="KEN9" s="30"/>
      <c r="KEO9" s="30"/>
      <c r="KEP9" s="30"/>
      <c r="KEQ9" s="28"/>
      <c r="KER9" s="31"/>
      <c r="KEU9" s="27"/>
      <c r="KEV9" s="30"/>
      <c r="KEW9" s="30"/>
      <c r="KEX9" s="30"/>
      <c r="KEY9" s="28"/>
      <c r="KEZ9" s="31"/>
      <c r="KFC9" s="27"/>
      <c r="KFD9" s="30"/>
      <c r="KFE9" s="30"/>
      <c r="KFF9" s="30"/>
      <c r="KFG9" s="28"/>
      <c r="KFH9" s="31"/>
      <c r="KFK9" s="27"/>
      <c r="KFL9" s="30"/>
      <c r="KFM9" s="30"/>
      <c r="KFN9" s="30"/>
      <c r="KFO9" s="28"/>
      <c r="KFP9" s="31"/>
      <c r="KFS9" s="27"/>
      <c r="KFT9" s="30"/>
      <c r="KFU9" s="30"/>
      <c r="KFV9" s="30"/>
      <c r="KFW9" s="28"/>
      <c r="KFX9" s="31"/>
      <c r="KGA9" s="27"/>
      <c r="KGB9" s="30"/>
      <c r="KGC9" s="30"/>
      <c r="KGD9" s="30"/>
      <c r="KGE9" s="28"/>
      <c r="KGF9" s="31"/>
      <c r="KGI9" s="27"/>
      <c r="KGJ9" s="30"/>
      <c r="KGK9" s="30"/>
      <c r="KGL9" s="30"/>
      <c r="KGM9" s="28"/>
      <c r="KGN9" s="31"/>
      <c r="KGQ9" s="27"/>
      <c r="KGR9" s="30"/>
      <c r="KGS9" s="30"/>
      <c r="KGT9" s="30"/>
      <c r="KGU9" s="28"/>
      <c r="KGV9" s="31"/>
      <c r="KGY9" s="27"/>
      <c r="KGZ9" s="30"/>
      <c r="KHA9" s="30"/>
      <c r="KHB9" s="30"/>
      <c r="KHC9" s="28"/>
      <c r="KHD9" s="31"/>
      <c r="KHG9" s="27"/>
      <c r="KHH9" s="30"/>
      <c r="KHI9" s="30"/>
      <c r="KHJ9" s="30"/>
      <c r="KHK9" s="28"/>
      <c r="KHL9" s="31"/>
      <c r="KHO9" s="27"/>
      <c r="KHP9" s="30"/>
      <c r="KHQ9" s="30"/>
      <c r="KHR9" s="30"/>
      <c r="KHS9" s="28"/>
      <c r="KHT9" s="31"/>
      <c r="KHW9" s="27"/>
      <c r="KHX9" s="30"/>
      <c r="KHY9" s="30"/>
      <c r="KHZ9" s="30"/>
      <c r="KIA9" s="28"/>
      <c r="KIB9" s="31"/>
      <c r="KIE9" s="27"/>
      <c r="KIF9" s="30"/>
      <c r="KIG9" s="30"/>
      <c r="KIH9" s="30"/>
      <c r="KII9" s="28"/>
      <c r="KIJ9" s="31"/>
      <c r="KIM9" s="27"/>
      <c r="KIN9" s="30"/>
      <c r="KIO9" s="30"/>
      <c r="KIP9" s="30"/>
      <c r="KIQ9" s="28"/>
      <c r="KIR9" s="31"/>
      <c r="KIU9" s="27"/>
      <c r="KIV9" s="30"/>
      <c r="KIW9" s="30"/>
      <c r="KIX9" s="30"/>
      <c r="KIY9" s="28"/>
      <c r="KIZ9" s="31"/>
      <c r="KJC9" s="27"/>
      <c r="KJD9" s="30"/>
      <c r="KJE9" s="30"/>
      <c r="KJF9" s="30"/>
      <c r="KJG9" s="28"/>
      <c r="KJH9" s="31"/>
      <c r="KJK9" s="27"/>
      <c r="KJL9" s="30"/>
      <c r="KJM9" s="30"/>
      <c r="KJN9" s="30"/>
      <c r="KJO9" s="28"/>
      <c r="KJP9" s="31"/>
      <c r="KJS9" s="27"/>
      <c r="KJT9" s="30"/>
      <c r="KJU9" s="30"/>
      <c r="KJV9" s="30"/>
      <c r="KJW9" s="28"/>
      <c r="KJX9" s="31"/>
      <c r="KKA9" s="27"/>
      <c r="KKB9" s="30"/>
      <c r="KKC9" s="30"/>
      <c r="KKD9" s="30"/>
      <c r="KKE9" s="28"/>
      <c r="KKF9" s="31"/>
      <c r="KKI9" s="27"/>
      <c r="KKJ9" s="30"/>
      <c r="KKK9" s="30"/>
      <c r="KKL9" s="30"/>
      <c r="KKM9" s="28"/>
      <c r="KKN9" s="31"/>
      <c r="KKQ9" s="27"/>
      <c r="KKR9" s="30"/>
      <c r="KKS9" s="30"/>
      <c r="KKT9" s="30"/>
      <c r="KKU9" s="28"/>
      <c r="KKV9" s="31"/>
      <c r="KKY9" s="27"/>
      <c r="KKZ9" s="30"/>
      <c r="KLA9" s="30"/>
      <c r="KLB9" s="30"/>
      <c r="KLC9" s="28"/>
      <c r="KLD9" s="31"/>
      <c r="KLG9" s="27"/>
      <c r="KLH9" s="30"/>
      <c r="KLI9" s="30"/>
      <c r="KLJ9" s="30"/>
      <c r="KLK9" s="28"/>
      <c r="KLL9" s="31"/>
      <c r="KLO9" s="27"/>
      <c r="KLP9" s="30"/>
      <c r="KLQ9" s="30"/>
      <c r="KLR9" s="30"/>
      <c r="KLS9" s="28"/>
      <c r="KLT9" s="31"/>
      <c r="KLW9" s="27"/>
      <c r="KLX9" s="30"/>
      <c r="KLY9" s="30"/>
      <c r="KLZ9" s="30"/>
      <c r="KMA9" s="28"/>
      <c r="KMB9" s="31"/>
      <c r="KME9" s="27"/>
      <c r="KMF9" s="30"/>
      <c r="KMG9" s="30"/>
      <c r="KMH9" s="30"/>
      <c r="KMI9" s="28"/>
      <c r="KMJ9" s="31"/>
      <c r="KMM9" s="27"/>
      <c r="KMN9" s="30"/>
      <c r="KMO9" s="30"/>
      <c r="KMP9" s="30"/>
      <c r="KMQ9" s="28"/>
      <c r="KMR9" s="31"/>
      <c r="KMU9" s="27"/>
      <c r="KMV9" s="30"/>
      <c r="KMW9" s="30"/>
      <c r="KMX9" s="30"/>
      <c r="KMY9" s="28"/>
      <c r="KMZ9" s="31"/>
      <c r="KNC9" s="27"/>
      <c r="KND9" s="30"/>
      <c r="KNE9" s="30"/>
      <c r="KNF9" s="30"/>
      <c r="KNG9" s="28"/>
      <c r="KNH9" s="31"/>
      <c r="KNK9" s="27"/>
      <c r="KNL9" s="30"/>
      <c r="KNM9" s="30"/>
      <c r="KNN9" s="30"/>
      <c r="KNO9" s="28"/>
      <c r="KNP9" s="31"/>
      <c r="KNS9" s="27"/>
      <c r="KNT9" s="30"/>
      <c r="KNU9" s="30"/>
      <c r="KNV9" s="30"/>
      <c r="KNW9" s="28"/>
      <c r="KNX9" s="31"/>
      <c r="KOA9" s="27"/>
      <c r="KOB9" s="30"/>
      <c r="KOC9" s="30"/>
      <c r="KOD9" s="30"/>
      <c r="KOE9" s="28"/>
      <c r="KOF9" s="31"/>
      <c r="KOI9" s="27"/>
      <c r="KOJ9" s="30"/>
      <c r="KOK9" s="30"/>
      <c r="KOL9" s="30"/>
      <c r="KOM9" s="28"/>
      <c r="KON9" s="31"/>
      <c r="KOQ9" s="27"/>
      <c r="KOR9" s="30"/>
      <c r="KOS9" s="30"/>
      <c r="KOT9" s="30"/>
      <c r="KOU9" s="28"/>
      <c r="KOV9" s="31"/>
      <c r="KOY9" s="27"/>
      <c r="KOZ9" s="30"/>
      <c r="KPA9" s="30"/>
      <c r="KPB9" s="30"/>
      <c r="KPC9" s="28"/>
      <c r="KPD9" s="31"/>
      <c r="KPG9" s="27"/>
      <c r="KPH9" s="30"/>
      <c r="KPI9" s="30"/>
      <c r="KPJ9" s="30"/>
      <c r="KPK9" s="28"/>
      <c r="KPL9" s="31"/>
      <c r="KPO9" s="27"/>
      <c r="KPP9" s="30"/>
      <c r="KPQ9" s="30"/>
      <c r="KPR9" s="30"/>
      <c r="KPS9" s="28"/>
      <c r="KPT9" s="31"/>
      <c r="KPW9" s="27"/>
      <c r="KPX9" s="30"/>
      <c r="KPY9" s="30"/>
      <c r="KPZ9" s="30"/>
      <c r="KQA9" s="28"/>
      <c r="KQB9" s="31"/>
      <c r="KQE9" s="27"/>
      <c r="KQF9" s="30"/>
      <c r="KQG9" s="30"/>
      <c r="KQH9" s="30"/>
      <c r="KQI9" s="28"/>
      <c r="KQJ9" s="31"/>
      <c r="KQM9" s="27"/>
      <c r="KQN9" s="30"/>
      <c r="KQO9" s="30"/>
      <c r="KQP9" s="30"/>
      <c r="KQQ9" s="28"/>
      <c r="KQR9" s="31"/>
      <c r="KQU9" s="27"/>
      <c r="KQV9" s="30"/>
      <c r="KQW9" s="30"/>
      <c r="KQX9" s="30"/>
      <c r="KQY9" s="28"/>
      <c r="KQZ9" s="31"/>
      <c r="KRC9" s="27"/>
      <c r="KRD9" s="30"/>
      <c r="KRE9" s="30"/>
      <c r="KRF9" s="30"/>
      <c r="KRG9" s="28"/>
      <c r="KRH9" s="31"/>
      <c r="KRK9" s="27"/>
      <c r="KRL9" s="30"/>
      <c r="KRM9" s="30"/>
      <c r="KRN9" s="30"/>
      <c r="KRO9" s="28"/>
      <c r="KRP9" s="31"/>
      <c r="KRS9" s="27"/>
      <c r="KRT9" s="30"/>
      <c r="KRU9" s="30"/>
      <c r="KRV9" s="30"/>
      <c r="KRW9" s="28"/>
      <c r="KRX9" s="31"/>
      <c r="KSA9" s="27"/>
      <c r="KSB9" s="30"/>
      <c r="KSC9" s="30"/>
      <c r="KSD9" s="30"/>
      <c r="KSE9" s="28"/>
      <c r="KSF9" s="31"/>
      <c r="KSI9" s="27"/>
      <c r="KSJ9" s="30"/>
      <c r="KSK9" s="30"/>
      <c r="KSL9" s="30"/>
      <c r="KSM9" s="28"/>
      <c r="KSN9" s="31"/>
      <c r="KSQ9" s="27"/>
      <c r="KSR9" s="30"/>
      <c r="KSS9" s="30"/>
      <c r="KST9" s="30"/>
      <c r="KSU9" s="28"/>
      <c r="KSV9" s="31"/>
      <c r="KSY9" s="27"/>
      <c r="KSZ9" s="30"/>
      <c r="KTA9" s="30"/>
      <c r="KTB9" s="30"/>
      <c r="KTC9" s="28"/>
      <c r="KTD9" s="31"/>
      <c r="KTG9" s="27"/>
      <c r="KTH9" s="30"/>
      <c r="KTI9" s="30"/>
      <c r="KTJ9" s="30"/>
      <c r="KTK9" s="28"/>
      <c r="KTL9" s="31"/>
      <c r="KTO9" s="27"/>
      <c r="KTP9" s="30"/>
      <c r="KTQ9" s="30"/>
      <c r="KTR9" s="30"/>
      <c r="KTS9" s="28"/>
      <c r="KTT9" s="31"/>
      <c r="KTW9" s="27"/>
      <c r="KTX9" s="30"/>
      <c r="KTY9" s="30"/>
      <c r="KTZ9" s="30"/>
      <c r="KUA9" s="28"/>
      <c r="KUB9" s="31"/>
      <c r="KUE9" s="27"/>
      <c r="KUF9" s="30"/>
      <c r="KUG9" s="30"/>
      <c r="KUH9" s="30"/>
      <c r="KUI9" s="28"/>
      <c r="KUJ9" s="31"/>
      <c r="KUM9" s="27"/>
      <c r="KUN9" s="30"/>
      <c r="KUO9" s="30"/>
      <c r="KUP9" s="30"/>
      <c r="KUQ9" s="28"/>
      <c r="KUR9" s="31"/>
      <c r="KUU9" s="27"/>
      <c r="KUV9" s="30"/>
      <c r="KUW9" s="30"/>
      <c r="KUX9" s="30"/>
      <c r="KUY9" s="28"/>
      <c r="KUZ9" s="31"/>
      <c r="KVC9" s="27"/>
      <c r="KVD9" s="30"/>
      <c r="KVE9" s="30"/>
      <c r="KVF9" s="30"/>
      <c r="KVG9" s="28"/>
      <c r="KVH9" s="31"/>
      <c r="KVK9" s="27"/>
      <c r="KVL9" s="30"/>
      <c r="KVM9" s="30"/>
      <c r="KVN9" s="30"/>
      <c r="KVO9" s="28"/>
      <c r="KVP9" s="31"/>
      <c r="KVS9" s="27"/>
      <c r="KVT9" s="30"/>
      <c r="KVU9" s="30"/>
      <c r="KVV9" s="30"/>
      <c r="KVW9" s="28"/>
      <c r="KVX9" s="31"/>
      <c r="KWA9" s="27"/>
      <c r="KWB9" s="30"/>
      <c r="KWC9" s="30"/>
      <c r="KWD9" s="30"/>
      <c r="KWE9" s="28"/>
      <c r="KWF9" s="31"/>
      <c r="KWI9" s="27"/>
      <c r="KWJ9" s="30"/>
      <c r="KWK9" s="30"/>
      <c r="KWL9" s="30"/>
      <c r="KWM9" s="28"/>
      <c r="KWN9" s="31"/>
      <c r="KWQ9" s="27"/>
      <c r="KWR9" s="30"/>
      <c r="KWS9" s="30"/>
      <c r="KWT9" s="30"/>
      <c r="KWU9" s="28"/>
      <c r="KWV9" s="31"/>
      <c r="KWY9" s="27"/>
      <c r="KWZ9" s="30"/>
      <c r="KXA9" s="30"/>
      <c r="KXB9" s="30"/>
      <c r="KXC9" s="28"/>
      <c r="KXD9" s="31"/>
      <c r="KXG9" s="27"/>
      <c r="KXH9" s="30"/>
      <c r="KXI9" s="30"/>
      <c r="KXJ9" s="30"/>
      <c r="KXK9" s="28"/>
      <c r="KXL9" s="31"/>
      <c r="KXO9" s="27"/>
      <c r="KXP9" s="30"/>
      <c r="KXQ9" s="30"/>
      <c r="KXR9" s="30"/>
      <c r="KXS9" s="28"/>
      <c r="KXT9" s="31"/>
      <c r="KXW9" s="27"/>
      <c r="KXX9" s="30"/>
      <c r="KXY9" s="30"/>
      <c r="KXZ9" s="30"/>
      <c r="KYA9" s="28"/>
      <c r="KYB9" s="31"/>
      <c r="KYE9" s="27"/>
      <c r="KYF9" s="30"/>
      <c r="KYG9" s="30"/>
      <c r="KYH9" s="30"/>
      <c r="KYI9" s="28"/>
      <c r="KYJ9" s="31"/>
      <c r="KYM9" s="27"/>
      <c r="KYN9" s="30"/>
      <c r="KYO9" s="30"/>
      <c r="KYP9" s="30"/>
      <c r="KYQ9" s="28"/>
      <c r="KYR9" s="31"/>
      <c r="KYU9" s="27"/>
      <c r="KYV9" s="30"/>
      <c r="KYW9" s="30"/>
      <c r="KYX9" s="30"/>
      <c r="KYY9" s="28"/>
      <c r="KYZ9" s="31"/>
      <c r="KZC9" s="27"/>
      <c r="KZD9" s="30"/>
      <c r="KZE9" s="30"/>
      <c r="KZF9" s="30"/>
      <c r="KZG9" s="28"/>
      <c r="KZH9" s="31"/>
      <c r="KZK9" s="27"/>
      <c r="KZL9" s="30"/>
      <c r="KZM9" s="30"/>
      <c r="KZN9" s="30"/>
      <c r="KZO9" s="28"/>
      <c r="KZP9" s="31"/>
      <c r="KZS9" s="27"/>
      <c r="KZT9" s="30"/>
      <c r="KZU9" s="30"/>
      <c r="KZV9" s="30"/>
      <c r="KZW9" s="28"/>
      <c r="KZX9" s="31"/>
      <c r="LAA9" s="27"/>
      <c r="LAB9" s="30"/>
      <c r="LAC9" s="30"/>
      <c r="LAD9" s="30"/>
      <c r="LAE9" s="28"/>
      <c r="LAF9" s="31"/>
      <c r="LAI9" s="27"/>
      <c r="LAJ9" s="30"/>
      <c r="LAK9" s="30"/>
      <c r="LAL9" s="30"/>
      <c r="LAM9" s="28"/>
      <c r="LAN9" s="31"/>
      <c r="LAQ9" s="27"/>
      <c r="LAR9" s="30"/>
      <c r="LAS9" s="30"/>
      <c r="LAT9" s="30"/>
      <c r="LAU9" s="28"/>
      <c r="LAV9" s="31"/>
      <c r="LAY9" s="27"/>
      <c r="LAZ9" s="30"/>
      <c r="LBA9" s="30"/>
      <c r="LBB9" s="30"/>
      <c r="LBC9" s="28"/>
      <c r="LBD9" s="31"/>
      <c r="LBG9" s="27"/>
      <c r="LBH9" s="30"/>
      <c r="LBI9" s="30"/>
      <c r="LBJ9" s="30"/>
      <c r="LBK9" s="28"/>
      <c r="LBL9" s="31"/>
      <c r="LBO9" s="27"/>
      <c r="LBP9" s="30"/>
      <c r="LBQ9" s="30"/>
      <c r="LBR9" s="30"/>
      <c r="LBS9" s="28"/>
      <c r="LBT9" s="31"/>
      <c r="LBW9" s="27"/>
      <c r="LBX9" s="30"/>
      <c r="LBY9" s="30"/>
      <c r="LBZ9" s="30"/>
      <c r="LCA9" s="28"/>
      <c r="LCB9" s="31"/>
      <c r="LCE9" s="27"/>
      <c r="LCF9" s="30"/>
      <c r="LCG9" s="30"/>
      <c r="LCH9" s="30"/>
      <c r="LCI9" s="28"/>
      <c r="LCJ9" s="31"/>
      <c r="LCM9" s="27"/>
      <c r="LCN9" s="30"/>
      <c r="LCO9" s="30"/>
      <c r="LCP9" s="30"/>
      <c r="LCQ9" s="28"/>
      <c r="LCR9" s="31"/>
      <c r="LCU9" s="27"/>
      <c r="LCV9" s="30"/>
      <c r="LCW9" s="30"/>
      <c r="LCX9" s="30"/>
      <c r="LCY9" s="28"/>
      <c r="LCZ9" s="31"/>
      <c r="LDC9" s="27"/>
      <c r="LDD9" s="30"/>
      <c r="LDE9" s="30"/>
      <c r="LDF9" s="30"/>
      <c r="LDG9" s="28"/>
      <c r="LDH9" s="31"/>
      <c r="LDK9" s="27"/>
      <c r="LDL9" s="30"/>
      <c r="LDM9" s="30"/>
      <c r="LDN9" s="30"/>
      <c r="LDO9" s="28"/>
      <c r="LDP9" s="31"/>
      <c r="LDS9" s="27"/>
      <c r="LDT9" s="30"/>
      <c r="LDU9" s="30"/>
      <c r="LDV9" s="30"/>
      <c r="LDW9" s="28"/>
      <c r="LDX9" s="31"/>
      <c r="LEA9" s="27"/>
      <c r="LEB9" s="30"/>
      <c r="LEC9" s="30"/>
      <c r="LED9" s="30"/>
      <c r="LEE9" s="28"/>
      <c r="LEF9" s="31"/>
      <c r="LEI9" s="27"/>
      <c r="LEJ9" s="30"/>
      <c r="LEK9" s="30"/>
      <c r="LEL9" s="30"/>
      <c r="LEM9" s="28"/>
      <c r="LEN9" s="31"/>
      <c r="LEQ9" s="27"/>
      <c r="LER9" s="30"/>
      <c r="LES9" s="30"/>
      <c r="LET9" s="30"/>
      <c r="LEU9" s="28"/>
      <c r="LEV9" s="31"/>
      <c r="LEY9" s="27"/>
      <c r="LEZ9" s="30"/>
      <c r="LFA9" s="30"/>
      <c r="LFB9" s="30"/>
      <c r="LFC9" s="28"/>
      <c r="LFD9" s="31"/>
      <c r="LFG9" s="27"/>
      <c r="LFH9" s="30"/>
      <c r="LFI9" s="30"/>
      <c r="LFJ9" s="30"/>
      <c r="LFK9" s="28"/>
      <c r="LFL9" s="31"/>
      <c r="LFO9" s="27"/>
      <c r="LFP9" s="30"/>
      <c r="LFQ9" s="30"/>
      <c r="LFR9" s="30"/>
      <c r="LFS9" s="28"/>
      <c r="LFT9" s="31"/>
      <c r="LFW9" s="27"/>
      <c r="LFX9" s="30"/>
      <c r="LFY9" s="30"/>
      <c r="LFZ9" s="30"/>
      <c r="LGA9" s="28"/>
      <c r="LGB9" s="31"/>
      <c r="LGE9" s="27"/>
      <c r="LGF9" s="30"/>
      <c r="LGG9" s="30"/>
      <c r="LGH9" s="30"/>
      <c r="LGI9" s="28"/>
      <c r="LGJ9" s="31"/>
      <c r="LGM9" s="27"/>
      <c r="LGN9" s="30"/>
      <c r="LGO9" s="30"/>
      <c r="LGP9" s="30"/>
      <c r="LGQ9" s="28"/>
      <c r="LGR9" s="31"/>
      <c r="LGU9" s="27"/>
      <c r="LGV9" s="30"/>
      <c r="LGW9" s="30"/>
      <c r="LGX9" s="30"/>
      <c r="LGY9" s="28"/>
      <c r="LGZ9" s="31"/>
      <c r="LHC9" s="27"/>
      <c r="LHD9" s="30"/>
      <c r="LHE9" s="30"/>
      <c r="LHF9" s="30"/>
      <c r="LHG9" s="28"/>
      <c r="LHH9" s="31"/>
      <c r="LHK9" s="27"/>
      <c r="LHL9" s="30"/>
      <c r="LHM9" s="30"/>
      <c r="LHN9" s="30"/>
      <c r="LHO9" s="28"/>
      <c r="LHP9" s="31"/>
      <c r="LHS9" s="27"/>
      <c r="LHT9" s="30"/>
      <c r="LHU9" s="30"/>
      <c r="LHV9" s="30"/>
      <c r="LHW9" s="28"/>
      <c r="LHX9" s="31"/>
      <c r="LIA9" s="27"/>
      <c r="LIB9" s="30"/>
      <c r="LIC9" s="30"/>
      <c r="LID9" s="30"/>
      <c r="LIE9" s="28"/>
      <c r="LIF9" s="31"/>
      <c r="LII9" s="27"/>
      <c r="LIJ9" s="30"/>
      <c r="LIK9" s="30"/>
      <c r="LIL9" s="30"/>
      <c r="LIM9" s="28"/>
      <c r="LIN9" s="31"/>
      <c r="LIQ9" s="27"/>
      <c r="LIR9" s="30"/>
      <c r="LIS9" s="30"/>
      <c r="LIT9" s="30"/>
      <c r="LIU9" s="28"/>
      <c r="LIV9" s="31"/>
      <c r="LIY9" s="27"/>
      <c r="LIZ9" s="30"/>
      <c r="LJA9" s="30"/>
      <c r="LJB9" s="30"/>
      <c r="LJC9" s="28"/>
      <c r="LJD9" s="31"/>
      <c r="LJG9" s="27"/>
      <c r="LJH9" s="30"/>
      <c r="LJI9" s="30"/>
      <c r="LJJ9" s="30"/>
      <c r="LJK9" s="28"/>
      <c r="LJL9" s="31"/>
      <c r="LJO9" s="27"/>
      <c r="LJP9" s="30"/>
      <c r="LJQ9" s="30"/>
      <c r="LJR9" s="30"/>
      <c r="LJS9" s="28"/>
      <c r="LJT9" s="31"/>
      <c r="LJW9" s="27"/>
      <c r="LJX9" s="30"/>
      <c r="LJY9" s="30"/>
      <c r="LJZ9" s="30"/>
      <c r="LKA9" s="28"/>
      <c r="LKB9" s="31"/>
      <c r="LKE9" s="27"/>
      <c r="LKF9" s="30"/>
      <c r="LKG9" s="30"/>
      <c r="LKH9" s="30"/>
      <c r="LKI9" s="28"/>
      <c r="LKJ9" s="31"/>
      <c r="LKM9" s="27"/>
      <c r="LKN9" s="30"/>
      <c r="LKO9" s="30"/>
      <c r="LKP9" s="30"/>
      <c r="LKQ9" s="28"/>
      <c r="LKR9" s="31"/>
      <c r="LKU9" s="27"/>
      <c r="LKV9" s="30"/>
      <c r="LKW9" s="30"/>
      <c r="LKX9" s="30"/>
      <c r="LKY9" s="28"/>
      <c r="LKZ9" s="31"/>
      <c r="LLC9" s="27"/>
      <c r="LLD9" s="30"/>
      <c r="LLE9" s="30"/>
      <c r="LLF9" s="30"/>
      <c r="LLG9" s="28"/>
      <c r="LLH9" s="31"/>
      <c r="LLK9" s="27"/>
      <c r="LLL9" s="30"/>
      <c r="LLM9" s="30"/>
      <c r="LLN9" s="30"/>
      <c r="LLO9" s="28"/>
      <c r="LLP9" s="31"/>
      <c r="LLS9" s="27"/>
      <c r="LLT9" s="30"/>
      <c r="LLU9" s="30"/>
      <c r="LLV9" s="30"/>
      <c r="LLW9" s="28"/>
      <c r="LLX9" s="31"/>
      <c r="LMA9" s="27"/>
      <c r="LMB9" s="30"/>
      <c r="LMC9" s="30"/>
      <c r="LMD9" s="30"/>
      <c r="LME9" s="28"/>
      <c r="LMF9" s="31"/>
      <c r="LMI9" s="27"/>
      <c r="LMJ9" s="30"/>
      <c r="LMK9" s="30"/>
      <c r="LML9" s="30"/>
      <c r="LMM9" s="28"/>
      <c r="LMN9" s="31"/>
      <c r="LMQ9" s="27"/>
      <c r="LMR9" s="30"/>
      <c r="LMS9" s="30"/>
      <c r="LMT9" s="30"/>
      <c r="LMU9" s="28"/>
      <c r="LMV9" s="31"/>
      <c r="LMY9" s="27"/>
      <c r="LMZ9" s="30"/>
      <c r="LNA9" s="30"/>
      <c r="LNB9" s="30"/>
      <c r="LNC9" s="28"/>
      <c r="LND9" s="31"/>
      <c r="LNG9" s="27"/>
      <c r="LNH9" s="30"/>
      <c r="LNI9" s="30"/>
      <c r="LNJ9" s="30"/>
      <c r="LNK9" s="28"/>
      <c r="LNL9" s="31"/>
      <c r="LNO9" s="27"/>
      <c r="LNP9" s="30"/>
      <c r="LNQ9" s="30"/>
      <c r="LNR9" s="30"/>
      <c r="LNS9" s="28"/>
      <c r="LNT9" s="31"/>
      <c r="LNW9" s="27"/>
      <c r="LNX9" s="30"/>
      <c r="LNY9" s="30"/>
      <c r="LNZ9" s="30"/>
      <c r="LOA9" s="28"/>
      <c r="LOB9" s="31"/>
      <c r="LOE9" s="27"/>
      <c r="LOF9" s="30"/>
      <c r="LOG9" s="30"/>
      <c r="LOH9" s="30"/>
      <c r="LOI9" s="28"/>
      <c r="LOJ9" s="31"/>
      <c r="LOM9" s="27"/>
      <c r="LON9" s="30"/>
      <c r="LOO9" s="30"/>
      <c r="LOP9" s="30"/>
      <c r="LOQ9" s="28"/>
      <c r="LOR9" s="31"/>
      <c r="LOU9" s="27"/>
      <c r="LOV9" s="30"/>
      <c r="LOW9" s="30"/>
      <c r="LOX9" s="30"/>
      <c r="LOY9" s="28"/>
      <c r="LOZ9" s="31"/>
      <c r="LPC9" s="27"/>
      <c r="LPD9" s="30"/>
      <c r="LPE9" s="30"/>
      <c r="LPF9" s="30"/>
      <c r="LPG9" s="28"/>
      <c r="LPH9" s="31"/>
      <c r="LPK9" s="27"/>
      <c r="LPL9" s="30"/>
      <c r="LPM9" s="30"/>
      <c r="LPN9" s="30"/>
      <c r="LPO9" s="28"/>
      <c r="LPP9" s="31"/>
      <c r="LPS9" s="27"/>
      <c r="LPT9" s="30"/>
      <c r="LPU9" s="30"/>
      <c r="LPV9" s="30"/>
      <c r="LPW9" s="28"/>
      <c r="LPX9" s="31"/>
      <c r="LQA9" s="27"/>
      <c r="LQB9" s="30"/>
      <c r="LQC9" s="30"/>
      <c r="LQD9" s="30"/>
      <c r="LQE9" s="28"/>
      <c r="LQF9" s="31"/>
      <c r="LQI9" s="27"/>
      <c r="LQJ9" s="30"/>
      <c r="LQK9" s="30"/>
      <c r="LQL9" s="30"/>
      <c r="LQM9" s="28"/>
      <c r="LQN9" s="31"/>
      <c r="LQQ9" s="27"/>
      <c r="LQR9" s="30"/>
      <c r="LQS9" s="30"/>
      <c r="LQT9" s="30"/>
      <c r="LQU9" s="28"/>
      <c r="LQV9" s="31"/>
      <c r="LQY9" s="27"/>
      <c r="LQZ9" s="30"/>
      <c r="LRA9" s="30"/>
      <c r="LRB9" s="30"/>
      <c r="LRC9" s="28"/>
      <c r="LRD9" s="31"/>
      <c r="LRG9" s="27"/>
      <c r="LRH9" s="30"/>
      <c r="LRI9" s="30"/>
      <c r="LRJ9" s="30"/>
      <c r="LRK9" s="28"/>
      <c r="LRL9" s="31"/>
      <c r="LRO9" s="27"/>
      <c r="LRP9" s="30"/>
      <c r="LRQ9" s="30"/>
      <c r="LRR9" s="30"/>
      <c r="LRS9" s="28"/>
      <c r="LRT9" s="31"/>
      <c r="LRW9" s="27"/>
      <c r="LRX9" s="30"/>
      <c r="LRY9" s="30"/>
      <c r="LRZ9" s="30"/>
      <c r="LSA9" s="28"/>
      <c r="LSB9" s="31"/>
      <c r="LSE9" s="27"/>
      <c r="LSF9" s="30"/>
      <c r="LSG9" s="30"/>
      <c r="LSH9" s="30"/>
      <c r="LSI9" s="28"/>
      <c r="LSJ9" s="31"/>
      <c r="LSM9" s="27"/>
      <c r="LSN9" s="30"/>
      <c r="LSO9" s="30"/>
      <c r="LSP9" s="30"/>
      <c r="LSQ9" s="28"/>
      <c r="LSR9" s="31"/>
      <c r="LSU9" s="27"/>
      <c r="LSV9" s="30"/>
      <c r="LSW9" s="30"/>
      <c r="LSX9" s="30"/>
      <c r="LSY9" s="28"/>
      <c r="LSZ9" s="31"/>
      <c r="LTC9" s="27"/>
      <c r="LTD9" s="30"/>
      <c r="LTE9" s="30"/>
      <c r="LTF9" s="30"/>
      <c r="LTG9" s="28"/>
      <c r="LTH9" s="31"/>
      <c r="LTK9" s="27"/>
      <c r="LTL9" s="30"/>
      <c r="LTM9" s="30"/>
      <c r="LTN9" s="30"/>
      <c r="LTO9" s="28"/>
      <c r="LTP9" s="31"/>
      <c r="LTS9" s="27"/>
      <c r="LTT9" s="30"/>
      <c r="LTU9" s="30"/>
      <c r="LTV9" s="30"/>
      <c r="LTW9" s="28"/>
      <c r="LTX9" s="31"/>
      <c r="LUA9" s="27"/>
      <c r="LUB9" s="30"/>
      <c r="LUC9" s="30"/>
      <c r="LUD9" s="30"/>
      <c r="LUE9" s="28"/>
      <c r="LUF9" s="31"/>
      <c r="LUI9" s="27"/>
      <c r="LUJ9" s="30"/>
      <c r="LUK9" s="30"/>
      <c r="LUL9" s="30"/>
      <c r="LUM9" s="28"/>
      <c r="LUN9" s="31"/>
      <c r="LUQ9" s="27"/>
      <c r="LUR9" s="30"/>
      <c r="LUS9" s="30"/>
      <c r="LUT9" s="30"/>
      <c r="LUU9" s="28"/>
      <c r="LUV9" s="31"/>
      <c r="LUY9" s="27"/>
      <c r="LUZ9" s="30"/>
      <c r="LVA9" s="30"/>
      <c r="LVB9" s="30"/>
      <c r="LVC9" s="28"/>
      <c r="LVD9" s="31"/>
      <c r="LVG9" s="27"/>
      <c r="LVH9" s="30"/>
      <c r="LVI9" s="30"/>
      <c r="LVJ9" s="30"/>
      <c r="LVK9" s="28"/>
      <c r="LVL9" s="31"/>
      <c r="LVO9" s="27"/>
      <c r="LVP9" s="30"/>
      <c r="LVQ9" s="30"/>
      <c r="LVR9" s="30"/>
      <c r="LVS9" s="28"/>
      <c r="LVT9" s="31"/>
      <c r="LVW9" s="27"/>
      <c r="LVX9" s="30"/>
      <c r="LVY9" s="30"/>
      <c r="LVZ9" s="30"/>
      <c r="LWA9" s="28"/>
      <c r="LWB9" s="31"/>
      <c r="LWE9" s="27"/>
      <c r="LWF9" s="30"/>
      <c r="LWG9" s="30"/>
      <c r="LWH9" s="30"/>
      <c r="LWI9" s="28"/>
      <c r="LWJ9" s="31"/>
      <c r="LWM9" s="27"/>
      <c r="LWN9" s="30"/>
      <c r="LWO9" s="30"/>
      <c r="LWP9" s="30"/>
      <c r="LWQ9" s="28"/>
      <c r="LWR9" s="31"/>
      <c r="LWU9" s="27"/>
      <c r="LWV9" s="30"/>
      <c r="LWW9" s="30"/>
      <c r="LWX9" s="30"/>
      <c r="LWY9" s="28"/>
      <c r="LWZ9" s="31"/>
      <c r="LXC9" s="27"/>
      <c r="LXD9" s="30"/>
      <c r="LXE9" s="30"/>
      <c r="LXF9" s="30"/>
      <c r="LXG9" s="28"/>
      <c r="LXH9" s="31"/>
      <c r="LXK9" s="27"/>
      <c r="LXL9" s="30"/>
      <c r="LXM9" s="30"/>
      <c r="LXN9" s="30"/>
      <c r="LXO9" s="28"/>
      <c r="LXP9" s="31"/>
      <c r="LXS9" s="27"/>
      <c r="LXT9" s="30"/>
      <c r="LXU9" s="30"/>
      <c r="LXV9" s="30"/>
      <c r="LXW9" s="28"/>
      <c r="LXX9" s="31"/>
      <c r="LYA9" s="27"/>
      <c r="LYB9" s="30"/>
      <c r="LYC9" s="30"/>
      <c r="LYD9" s="30"/>
      <c r="LYE9" s="28"/>
      <c r="LYF9" s="31"/>
      <c r="LYI9" s="27"/>
      <c r="LYJ9" s="30"/>
      <c r="LYK9" s="30"/>
      <c r="LYL9" s="30"/>
      <c r="LYM9" s="28"/>
      <c r="LYN9" s="31"/>
      <c r="LYQ9" s="27"/>
      <c r="LYR9" s="30"/>
      <c r="LYS9" s="30"/>
      <c r="LYT9" s="30"/>
      <c r="LYU9" s="28"/>
      <c r="LYV9" s="31"/>
      <c r="LYY9" s="27"/>
      <c r="LYZ9" s="30"/>
      <c r="LZA9" s="30"/>
      <c r="LZB9" s="30"/>
      <c r="LZC9" s="28"/>
      <c r="LZD9" s="31"/>
      <c r="LZG9" s="27"/>
      <c r="LZH9" s="30"/>
      <c r="LZI9" s="30"/>
      <c r="LZJ9" s="30"/>
      <c r="LZK9" s="28"/>
      <c r="LZL9" s="31"/>
      <c r="LZO9" s="27"/>
      <c r="LZP9" s="30"/>
      <c r="LZQ9" s="30"/>
      <c r="LZR9" s="30"/>
      <c r="LZS9" s="28"/>
      <c r="LZT9" s="31"/>
      <c r="LZW9" s="27"/>
      <c r="LZX9" s="30"/>
      <c r="LZY9" s="30"/>
      <c r="LZZ9" s="30"/>
      <c r="MAA9" s="28"/>
      <c r="MAB9" s="31"/>
      <c r="MAE9" s="27"/>
      <c r="MAF9" s="30"/>
      <c r="MAG9" s="30"/>
      <c r="MAH9" s="30"/>
      <c r="MAI9" s="28"/>
      <c r="MAJ9" s="31"/>
      <c r="MAM9" s="27"/>
      <c r="MAN9" s="30"/>
      <c r="MAO9" s="30"/>
      <c r="MAP9" s="30"/>
      <c r="MAQ9" s="28"/>
      <c r="MAR9" s="31"/>
      <c r="MAU9" s="27"/>
      <c r="MAV9" s="30"/>
      <c r="MAW9" s="30"/>
      <c r="MAX9" s="30"/>
      <c r="MAY9" s="28"/>
      <c r="MAZ9" s="31"/>
      <c r="MBC9" s="27"/>
      <c r="MBD9" s="30"/>
      <c r="MBE9" s="30"/>
      <c r="MBF9" s="30"/>
      <c r="MBG9" s="28"/>
      <c r="MBH9" s="31"/>
      <c r="MBK9" s="27"/>
      <c r="MBL9" s="30"/>
      <c r="MBM9" s="30"/>
      <c r="MBN9" s="30"/>
      <c r="MBO9" s="28"/>
      <c r="MBP9" s="31"/>
      <c r="MBS9" s="27"/>
      <c r="MBT9" s="30"/>
      <c r="MBU9" s="30"/>
      <c r="MBV9" s="30"/>
      <c r="MBW9" s="28"/>
      <c r="MBX9" s="31"/>
      <c r="MCA9" s="27"/>
      <c r="MCB9" s="30"/>
      <c r="MCC9" s="30"/>
      <c r="MCD9" s="30"/>
      <c r="MCE9" s="28"/>
      <c r="MCF9" s="31"/>
      <c r="MCI9" s="27"/>
      <c r="MCJ9" s="30"/>
      <c r="MCK9" s="30"/>
      <c r="MCL9" s="30"/>
      <c r="MCM9" s="28"/>
      <c r="MCN9" s="31"/>
      <c r="MCQ9" s="27"/>
      <c r="MCR9" s="30"/>
      <c r="MCS9" s="30"/>
      <c r="MCT9" s="30"/>
      <c r="MCU9" s="28"/>
      <c r="MCV9" s="31"/>
      <c r="MCY9" s="27"/>
      <c r="MCZ9" s="30"/>
      <c r="MDA9" s="30"/>
      <c r="MDB9" s="30"/>
      <c r="MDC9" s="28"/>
      <c r="MDD9" s="31"/>
      <c r="MDG9" s="27"/>
      <c r="MDH9" s="30"/>
      <c r="MDI9" s="30"/>
      <c r="MDJ9" s="30"/>
      <c r="MDK9" s="28"/>
      <c r="MDL9" s="31"/>
      <c r="MDO9" s="27"/>
      <c r="MDP9" s="30"/>
      <c r="MDQ9" s="30"/>
      <c r="MDR9" s="30"/>
      <c r="MDS9" s="28"/>
      <c r="MDT9" s="31"/>
      <c r="MDW9" s="27"/>
      <c r="MDX9" s="30"/>
      <c r="MDY9" s="30"/>
      <c r="MDZ9" s="30"/>
      <c r="MEA9" s="28"/>
      <c r="MEB9" s="31"/>
      <c r="MEE9" s="27"/>
      <c r="MEF9" s="30"/>
      <c r="MEG9" s="30"/>
      <c r="MEH9" s="30"/>
      <c r="MEI9" s="28"/>
      <c r="MEJ9" s="31"/>
      <c r="MEM9" s="27"/>
      <c r="MEN9" s="30"/>
      <c r="MEO9" s="30"/>
      <c r="MEP9" s="30"/>
      <c r="MEQ9" s="28"/>
      <c r="MER9" s="31"/>
      <c r="MEU9" s="27"/>
      <c r="MEV9" s="30"/>
      <c r="MEW9" s="30"/>
      <c r="MEX9" s="30"/>
      <c r="MEY9" s="28"/>
      <c r="MEZ9" s="31"/>
      <c r="MFC9" s="27"/>
      <c r="MFD9" s="30"/>
      <c r="MFE9" s="30"/>
      <c r="MFF9" s="30"/>
      <c r="MFG9" s="28"/>
      <c r="MFH9" s="31"/>
      <c r="MFK9" s="27"/>
      <c r="MFL9" s="30"/>
      <c r="MFM9" s="30"/>
      <c r="MFN9" s="30"/>
      <c r="MFO9" s="28"/>
      <c r="MFP9" s="31"/>
      <c r="MFS9" s="27"/>
      <c r="MFT9" s="30"/>
      <c r="MFU9" s="30"/>
      <c r="MFV9" s="30"/>
      <c r="MFW9" s="28"/>
      <c r="MFX9" s="31"/>
      <c r="MGA9" s="27"/>
      <c r="MGB9" s="30"/>
      <c r="MGC9" s="30"/>
      <c r="MGD9" s="30"/>
      <c r="MGE9" s="28"/>
      <c r="MGF9" s="31"/>
      <c r="MGI9" s="27"/>
      <c r="MGJ9" s="30"/>
      <c r="MGK9" s="30"/>
      <c r="MGL9" s="30"/>
      <c r="MGM9" s="28"/>
      <c r="MGN9" s="31"/>
      <c r="MGQ9" s="27"/>
      <c r="MGR9" s="30"/>
      <c r="MGS9" s="30"/>
      <c r="MGT9" s="30"/>
      <c r="MGU9" s="28"/>
      <c r="MGV9" s="31"/>
      <c r="MGY9" s="27"/>
      <c r="MGZ9" s="30"/>
      <c r="MHA9" s="30"/>
      <c r="MHB9" s="30"/>
      <c r="MHC9" s="28"/>
      <c r="MHD9" s="31"/>
      <c r="MHG9" s="27"/>
      <c r="MHH9" s="30"/>
      <c r="MHI9" s="30"/>
      <c r="MHJ9" s="30"/>
      <c r="MHK9" s="28"/>
      <c r="MHL9" s="31"/>
      <c r="MHO9" s="27"/>
      <c r="MHP9" s="30"/>
      <c r="MHQ9" s="30"/>
      <c r="MHR9" s="30"/>
      <c r="MHS9" s="28"/>
      <c r="MHT9" s="31"/>
      <c r="MHW9" s="27"/>
      <c r="MHX9" s="30"/>
      <c r="MHY9" s="30"/>
      <c r="MHZ9" s="30"/>
      <c r="MIA9" s="28"/>
      <c r="MIB9" s="31"/>
      <c r="MIE9" s="27"/>
      <c r="MIF9" s="30"/>
      <c r="MIG9" s="30"/>
      <c r="MIH9" s="30"/>
      <c r="MII9" s="28"/>
      <c r="MIJ9" s="31"/>
      <c r="MIM9" s="27"/>
      <c r="MIN9" s="30"/>
      <c r="MIO9" s="30"/>
      <c r="MIP9" s="30"/>
      <c r="MIQ9" s="28"/>
      <c r="MIR9" s="31"/>
      <c r="MIU9" s="27"/>
      <c r="MIV9" s="30"/>
      <c r="MIW9" s="30"/>
      <c r="MIX9" s="30"/>
      <c r="MIY9" s="28"/>
      <c r="MIZ9" s="31"/>
      <c r="MJC9" s="27"/>
      <c r="MJD9" s="30"/>
      <c r="MJE9" s="30"/>
      <c r="MJF9" s="30"/>
      <c r="MJG9" s="28"/>
      <c r="MJH9" s="31"/>
      <c r="MJK9" s="27"/>
      <c r="MJL9" s="30"/>
      <c r="MJM9" s="30"/>
      <c r="MJN9" s="30"/>
      <c r="MJO9" s="28"/>
      <c r="MJP9" s="31"/>
      <c r="MJS9" s="27"/>
      <c r="MJT9" s="30"/>
      <c r="MJU9" s="30"/>
      <c r="MJV9" s="30"/>
      <c r="MJW9" s="28"/>
      <c r="MJX9" s="31"/>
      <c r="MKA9" s="27"/>
      <c r="MKB9" s="30"/>
      <c r="MKC9" s="30"/>
      <c r="MKD9" s="30"/>
      <c r="MKE9" s="28"/>
      <c r="MKF9" s="31"/>
      <c r="MKI9" s="27"/>
      <c r="MKJ9" s="30"/>
      <c r="MKK9" s="30"/>
      <c r="MKL9" s="30"/>
      <c r="MKM9" s="28"/>
      <c r="MKN9" s="31"/>
      <c r="MKQ9" s="27"/>
      <c r="MKR9" s="30"/>
      <c r="MKS9" s="30"/>
      <c r="MKT9" s="30"/>
      <c r="MKU9" s="28"/>
      <c r="MKV9" s="31"/>
      <c r="MKY9" s="27"/>
      <c r="MKZ9" s="30"/>
      <c r="MLA9" s="30"/>
      <c r="MLB9" s="30"/>
      <c r="MLC9" s="28"/>
      <c r="MLD9" s="31"/>
      <c r="MLG9" s="27"/>
      <c r="MLH9" s="30"/>
      <c r="MLI9" s="30"/>
      <c r="MLJ9" s="30"/>
      <c r="MLK9" s="28"/>
      <c r="MLL9" s="31"/>
      <c r="MLO9" s="27"/>
      <c r="MLP9" s="30"/>
      <c r="MLQ9" s="30"/>
      <c r="MLR9" s="30"/>
      <c r="MLS9" s="28"/>
      <c r="MLT9" s="31"/>
      <c r="MLW9" s="27"/>
      <c r="MLX9" s="30"/>
      <c r="MLY9" s="30"/>
      <c r="MLZ9" s="30"/>
      <c r="MMA9" s="28"/>
      <c r="MMB9" s="31"/>
      <c r="MME9" s="27"/>
      <c r="MMF9" s="30"/>
      <c r="MMG9" s="30"/>
      <c r="MMH9" s="30"/>
      <c r="MMI9" s="28"/>
      <c r="MMJ9" s="31"/>
      <c r="MMM9" s="27"/>
      <c r="MMN9" s="30"/>
      <c r="MMO9" s="30"/>
      <c r="MMP9" s="30"/>
      <c r="MMQ9" s="28"/>
      <c r="MMR9" s="31"/>
      <c r="MMU9" s="27"/>
      <c r="MMV9" s="30"/>
      <c r="MMW9" s="30"/>
      <c r="MMX9" s="30"/>
      <c r="MMY9" s="28"/>
      <c r="MMZ9" s="31"/>
      <c r="MNC9" s="27"/>
      <c r="MND9" s="30"/>
      <c r="MNE9" s="30"/>
      <c r="MNF9" s="30"/>
      <c r="MNG9" s="28"/>
      <c r="MNH9" s="31"/>
      <c r="MNK9" s="27"/>
      <c r="MNL9" s="30"/>
      <c r="MNM9" s="30"/>
      <c r="MNN9" s="30"/>
      <c r="MNO9" s="28"/>
      <c r="MNP9" s="31"/>
      <c r="MNS9" s="27"/>
      <c r="MNT9" s="30"/>
      <c r="MNU9" s="30"/>
      <c r="MNV9" s="30"/>
      <c r="MNW9" s="28"/>
      <c r="MNX9" s="31"/>
      <c r="MOA9" s="27"/>
      <c r="MOB9" s="30"/>
      <c r="MOC9" s="30"/>
      <c r="MOD9" s="30"/>
      <c r="MOE9" s="28"/>
      <c r="MOF9" s="31"/>
      <c r="MOI9" s="27"/>
      <c r="MOJ9" s="30"/>
      <c r="MOK9" s="30"/>
      <c r="MOL9" s="30"/>
      <c r="MOM9" s="28"/>
      <c r="MON9" s="31"/>
      <c r="MOQ9" s="27"/>
      <c r="MOR9" s="30"/>
      <c r="MOS9" s="30"/>
      <c r="MOT9" s="30"/>
      <c r="MOU9" s="28"/>
      <c r="MOV9" s="31"/>
      <c r="MOY9" s="27"/>
      <c r="MOZ9" s="30"/>
      <c r="MPA9" s="30"/>
      <c r="MPB9" s="30"/>
      <c r="MPC9" s="28"/>
      <c r="MPD9" s="31"/>
      <c r="MPG9" s="27"/>
      <c r="MPH9" s="30"/>
      <c r="MPI9" s="30"/>
      <c r="MPJ9" s="30"/>
      <c r="MPK9" s="28"/>
      <c r="MPL9" s="31"/>
      <c r="MPO9" s="27"/>
      <c r="MPP9" s="30"/>
      <c r="MPQ9" s="30"/>
      <c r="MPR9" s="30"/>
      <c r="MPS9" s="28"/>
      <c r="MPT9" s="31"/>
      <c r="MPW9" s="27"/>
      <c r="MPX9" s="30"/>
      <c r="MPY9" s="30"/>
      <c r="MPZ9" s="30"/>
      <c r="MQA9" s="28"/>
      <c r="MQB9" s="31"/>
      <c r="MQE9" s="27"/>
      <c r="MQF9" s="30"/>
      <c r="MQG9" s="30"/>
      <c r="MQH9" s="30"/>
      <c r="MQI9" s="28"/>
      <c r="MQJ9" s="31"/>
      <c r="MQM9" s="27"/>
      <c r="MQN9" s="30"/>
      <c r="MQO9" s="30"/>
      <c r="MQP9" s="30"/>
      <c r="MQQ9" s="28"/>
      <c r="MQR9" s="31"/>
      <c r="MQU9" s="27"/>
      <c r="MQV9" s="30"/>
      <c r="MQW9" s="30"/>
      <c r="MQX9" s="30"/>
      <c r="MQY9" s="28"/>
      <c r="MQZ9" s="31"/>
      <c r="MRC9" s="27"/>
      <c r="MRD9" s="30"/>
      <c r="MRE9" s="30"/>
      <c r="MRF9" s="30"/>
      <c r="MRG9" s="28"/>
      <c r="MRH9" s="31"/>
      <c r="MRK9" s="27"/>
      <c r="MRL9" s="30"/>
      <c r="MRM9" s="30"/>
      <c r="MRN9" s="30"/>
      <c r="MRO9" s="28"/>
      <c r="MRP9" s="31"/>
      <c r="MRS9" s="27"/>
      <c r="MRT9" s="30"/>
      <c r="MRU9" s="30"/>
      <c r="MRV9" s="30"/>
      <c r="MRW9" s="28"/>
      <c r="MRX9" s="31"/>
      <c r="MSA9" s="27"/>
      <c r="MSB9" s="30"/>
      <c r="MSC9" s="30"/>
      <c r="MSD9" s="30"/>
      <c r="MSE9" s="28"/>
      <c r="MSF9" s="31"/>
      <c r="MSI9" s="27"/>
      <c r="MSJ9" s="30"/>
      <c r="MSK9" s="30"/>
      <c r="MSL9" s="30"/>
      <c r="MSM9" s="28"/>
      <c r="MSN9" s="31"/>
      <c r="MSQ9" s="27"/>
      <c r="MSR9" s="30"/>
      <c r="MSS9" s="30"/>
      <c r="MST9" s="30"/>
      <c r="MSU9" s="28"/>
      <c r="MSV9" s="31"/>
      <c r="MSY9" s="27"/>
      <c r="MSZ9" s="30"/>
      <c r="MTA9" s="30"/>
      <c r="MTB9" s="30"/>
      <c r="MTC9" s="28"/>
      <c r="MTD9" s="31"/>
      <c r="MTG9" s="27"/>
      <c r="MTH9" s="30"/>
      <c r="MTI9" s="30"/>
      <c r="MTJ9" s="30"/>
      <c r="MTK9" s="28"/>
      <c r="MTL9" s="31"/>
      <c r="MTO9" s="27"/>
      <c r="MTP9" s="30"/>
      <c r="MTQ9" s="30"/>
      <c r="MTR9" s="30"/>
      <c r="MTS9" s="28"/>
      <c r="MTT9" s="31"/>
      <c r="MTW9" s="27"/>
      <c r="MTX9" s="30"/>
      <c r="MTY9" s="30"/>
      <c r="MTZ9" s="30"/>
      <c r="MUA9" s="28"/>
      <c r="MUB9" s="31"/>
      <c r="MUE9" s="27"/>
      <c r="MUF9" s="30"/>
      <c r="MUG9" s="30"/>
      <c r="MUH9" s="30"/>
      <c r="MUI9" s="28"/>
      <c r="MUJ9" s="31"/>
      <c r="MUM9" s="27"/>
      <c r="MUN9" s="30"/>
      <c r="MUO9" s="30"/>
      <c r="MUP9" s="30"/>
      <c r="MUQ9" s="28"/>
      <c r="MUR9" s="31"/>
      <c r="MUU9" s="27"/>
      <c r="MUV9" s="30"/>
      <c r="MUW9" s="30"/>
      <c r="MUX9" s="30"/>
      <c r="MUY9" s="28"/>
      <c r="MUZ9" s="31"/>
      <c r="MVC9" s="27"/>
      <c r="MVD9" s="30"/>
      <c r="MVE9" s="30"/>
      <c r="MVF9" s="30"/>
      <c r="MVG9" s="28"/>
      <c r="MVH9" s="31"/>
      <c r="MVK9" s="27"/>
      <c r="MVL9" s="30"/>
      <c r="MVM9" s="30"/>
      <c r="MVN9" s="30"/>
      <c r="MVO9" s="28"/>
      <c r="MVP9" s="31"/>
      <c r="MVS9" s="27"/>
      <c r="MVT9" s="30"/>
      <c r="MVU9" s="30"/>
      <c r="MVV9" s="30"/>
      <c r="MVW9" s="28"/>
      <c r="MVX9" s="31"/>
      <c r="MWA9" s="27"/>
      <c r="MWB9" s="30"/>
      <c r="MWC9" s="30"/>
      <c r="MWD9" s="30"/>
      <c r="MWE9" s="28"/>
      <c r="MWF9" s="31"/>
      <c r="MWI9" s="27"/>
      <c r="MWJ9" s="30"/>
      <c r="MWK9" s="30"/>
      <c r="MWL9" s="30"/>
      <c r="MWM9" s="28"/>
      <c r="MWN9" s="31"/>
      <c r="MWQ9" s="27"/>
      <c r="MWR9" s="30"/>
      <c r="MWS9" s="30"/>
      <c r="MWT9" s="30"/>
      <c r="MWU9" s="28"/>
      <c r="MWV9" s="31"/>
      <c r="MWY9" s="27"/>
      <c r="MWZ9" s="30"/>
      <c r="MXA9" s="30"/>
      <c r="MXB9" s="30"/>
      <c r="MXC9" s="28"/>
      <c r="MXD9" s="31"/>
      <c r="MXG9" s="27"/>
      <c r="MXH9" s="30"/>
      <c r="MXI9" s="30"/>
      <c r="MXJ9" s="30"/>
      <c r="MXK9" s="28"/>
      <c r="MXL9" s="31"/>
      <c r="MXO9" s="27"/>
      <c r="MXP9" s="30"/>
      <c r="MXQ9" s="30"/>
      <c r="MXR9" s="30"/>
      <c r="MXS9" s="28"/>
      <c r="MXT9" s="31"/>
      <c r="MXW9" s="27"/>
      <c r="MXX9" s="30"/>
      <c r="MXY9" s="30"/>
      <c r="MXZ9" s="30"/>
      <c r="MYA9" s="28"/>
      <c r="MYB9" s="31"/>
      <c r="MYE9" s="27"/>
      <c r="MYF9" s="30"/>
      <c r="MYG9" s="30"/>
      <c r="MYH9" s="30"/>
      <c r="MYI9" s="28"/>
      <c r="MYJ9" s="31"/>
      <c r="MYM9" s="27"/>
      <c r="MYN9" s="30"/>
      <c r="MYO9" s="30"/>
      <c r="MYP9" s="30"/>
      <c r="MYQ9" s="28"/>
      <c r="MYR9" s="31"/>
      <c r="MYU9" s="27"/>
      <c r="MYV9" s="30"/>
      <c r="MYW9" s="30"/>
      <c r="MYX9" s="30"/>
      <c r="MYY9" s="28"/>
      <c r="MYZ9" s="31"/>
      <c r="MZC9" s="27"/>
      <c r="MZD9" s="30"/>
      <c r="MZE9" s="30"/>
      <c r="MZF9" s="30"/>
      <c r="MZG9" s="28"/>
      <c r="MZH9" s="31"/>
      <c r="MZK9" s="27"/>
      <c r="MZL9" s="30"/>
      <c r="MZM9" s="30"/>
      <c r="MZN9" s="30"/>
      <c r="MZO9" s="28"/>
      <c r="MZP9" s="31"/>
      <c r="MZS9" s="27"/>
      <c r="MZT9" s="30"/>
      <c r="MZU9" s="30"/>
      <c r="MZV9" s="30"/>
      <c r="MZW9" s="28"/>
      <c r="MZX9" s="31"/>
      <c r="NAA9" s="27"/>
      <c r="NAB9" s="30"/>
      <c r="NAC9" s="30"/>
      <c r="NAD9" s="30"/>
      <c r="NAE9" s="28"/>
      <c r="NAF9" s="31"/>
      <c r="NAI9" s="27"/>
      <c r="NAJ9" s="30"/>
      <c r="NAK9" s="30"/>
      <c r="NAL9" s="30"/>
      <c r="NAM9" s="28"/>
      <c r="NAN9" s="31"/>
      <c r="NAQ9" s="27"/>
      <c r="NAR9" s="30"/>
      <c r="NAS9" s="30"/>
      <c r="NAT9" s="30"/>
      <c r="NAU9" s="28"/>
      <c r="NAV9" s="31"/>
      <c r="NAY9" s="27"/>
      <c r="NAZ9" s="30"/>
      <c r="NBA9" s="30"/>
      <c r="NBB9" s="30"/>
      <c r="NBC9" s="28"/>
      <c r="NBD9" s="31"/>
      <c r="NBG9" s="27"/>
      <c r="NBH9" s="30"/>
      <c r="NBI9" s="30"/>
      <c r="NBJ9" s="30"/>
      <c r="NBK9" s="28"/>
      <c r="NBL9" s="31"/>
      <c r="NBO9" s="27"/>
      <c r="NBP9" s="30"/>
      <c r="NBQ9" s="30"/>
      <c r="NBR9" s="30"/>
      <c r="NBS9" s="28"/>
      <c r="NBT9" s="31"/>
      <c r="NBW9" s="27"/>
      <c r="NBX9" s="30"/>
      <c r="NBY9" s="30"/>
      <c r="NBZ9" s="30"/>
      <c r="NCA9" s="28"/>
      <c r="NCB9" s="31"/>
      <c r="NCE9" s="27"/>
      <c r="NCF9" s="30"/>
      <c r="NCG9" s="30"/>
      <c r="NCH9" s="30"/>
      <c r="NCI9" s="28"/>
      <c r="NCJ9" s="31"/>
      <c r="NCM9" s="27"/>
      <c r="NCN9" s="30"/>
      <c r="NCO9" s="30"/>
      <c r="NCP9" s="30"/>
      <c r="NCQ9" s="28"/>
      <c r="NCR9" s="31"/>
      <c r="NCU9" s="27"/>
      <c r="NCV9" s="30"/>
      <c r="NCW9" s="30"/>
      <c r="NCX9" s="30"/>
      <c r="NCY9" s="28"/>
      <c r="NCZ9" s="31"/>
      <c r="NDC9" s="27"/>
      <c r="NDD9" s="30"/>
      <c r="NDE9" s="30"/>
      <c r="NDF9" s="30"/>
      <c r="NDG9" s="28"/>
      <c r="NDH9" s="31"/>
      <c r="NDK9" s="27"/>
      <c r="NDL9" s="30"/>
      <c r="NDM9" s="30"/>
      <c r="NDN9" s="30"/>
      <c r="NDO9" s="28"/>
      <c r="NDP9" s="31"/>
      <c r="NDS9" s="27"/>
      <c r="NDT9" s="30"/>
      <c r="NDU9" s="30"/>
      <c r="NDV9" s="30"/>
      <c r="NDW9" s="28"/>
      <c r="NDX9" s="31"/>
      <c r="NEA9" s="27"/>
      <c r="NEB9" s="30"/>
      <c r="NEC9" s="30"/>
      <c r="NED9" s="30"/>
      <c r="NEE9" s="28"/>
      <c r="NEF9" s="31"/>
      <c r="NEI9" s="27"/>
      <c r="NEJ9" s="30"/>
      <c r="NEK9" s="30"/>
      <c r="NEL9" s="30"/>
      <c r="NEM9" s="28"/>
      <c r="NEN9" s="31"/>
      <c r="NEQ9" s="27"/>
      <c r="NER9" s="30"/>
      <c r="NES9" s="30"/>
      <c r="NET9" s="30"/>
      <c r="NEU9" s="28"/>
      <c r="NEV9" s="31"/>
      <c r="NEY9" s="27"/>
      <c r="NEZ9" s="30"/>
      <c r="NFA9" s="30"/>
      <c r="NFB9" s="30"/>
      <c r="NFC9" s="28"/>
      <c r="NFD9" s="31"/>
      <c r="NFG9" s="27"/>
      <c r="NFH9" s="30"/>
      <c r="NFI9" s="30"/>
      <c r="NFJ9" s="30"/>
      <c r="NFK9" s="28"/>
      <c r="NFL9" s="31"/>
      <c r="NFO9" s="27"/>
      <c r="NFP9" s="30"/>
      <c r="NFQ9" s="30"/>
      <c r="NFR9" s="30"/>
      <c r="NFS9" s="28"/>
      <c r="NFT9" s="31"/>
      <c r="NFW9" s="27"/>
      <c r="NFX9" s="30"/>
      <c r="NFY9" s="30"/>
      <c r="NFZ9" s="30"/>
      <c r="NGA9" s="28"/>
      <c r="NGB9" s="31"/>
      <c r="NGE9" s="27"/>
      <c r="NGF9" s="30"/>
      <c r="NGG9" s="30"/>
      <c r="NGH9" s="30"/>
      <c r="NGI9" s="28"/>
      <c r="NGJ9" s="31"/>
      <c r="NGM9" s="27"/>
      <c r="NGN9" s="30"/>
      <c r="NGO9" s="30"/>
      <c r="NGP9" s="30"/>
      <c r="NGQ9" s="28"/>
      <c r="NGR9" s="31"/>
      <c r="NGU9" s="27"/>
      <c r="NGV9" s="30"/>
      <c r="NGW9" s="30"/>
      <c r="NGX9" s="30"/>
      <c r="NGY9" s="28"/>
      <c r="NGZ9" s="31"/>
      <c r="NHC9" s="27"/>
      <c r="NHD9" s="30"/>
      <c r="NHE9" s="30"/>
      <c r="NHF9" s="30"/>
      <c r="NHG9" s="28"/>
      <c r="NHH9" s="31"/>
      <c r="NHK9" s="27"/>
      <c r="NHL9" s="30"/>
      <c r="NHM9" s="30"/>
      <c r="NHN9" s="30"/>
      <c r="NHO9" s="28"/>
      <c r="NHP9" s="31"/>
      <c r="NHS9" s="27"/>
      <c r="NHT9" s="30"/>
      <c r="NHU9" s="30"/>
      <c r="NHV9" s="30"/>
      <c r="NHW9" s="28"/>
      <c r="NHX9" s="31"/>
      <c r="NIA9" s="27"/>
      <c r="NIB9" s="30"/>
      <c r="NIC9" s="30"/>
      <c r="NID9" s="30"/>
      <c r="NIE9" s="28"/>
      <c r="NIF9" s="31"/>
      <c r="NII9" s="27"/>
      <c r="NIJ9" s="30"/>
      <c r="NIK9" s="30"/>
      <c r="NIL9" s="30"/>
      <c r="NIM9" s="28"/>
      <c r="NIN9" s="31"/>
      <c r="NIQ9" s="27"/>
      <c r="NIR9" s="30"/>
      <c r="NIS9" s="30"/>
      <c r="NIT9" s="30"/>
      <c r="NIU9" s="28"/>
      <c r="NIV9" s="31"/>
      <c r="NIY9" s="27"/>
      <c r="NIZ9" s="30"/>
      <c r="NJA9" s="30"/>
      <c r="NJB9" s="30"/>
      <c r="NJC9" s="28"/>
      <c r="NJD9" s="31"/>
      <c r="NJG9" s="27"/>
      <c r="NJH9" s="30"/>
      <c r="NJI9" s="30"/>
      <c r="NJJ9" s="30"/>
      <c r="NJK9" s="28"/>
      <c r="NJL9" s="31"/>
      <c r="NJO9" s="27"/>
      <c r="NJP9" s="30"/>
      <c r="NJQ9" s="30"/>
      <c r="NJR9" s="30"/>
      <c r="NJS9" s="28"/>
      <c r="NJT9" s="31"/>
      <c r="NJW9" s="27"/>
      <c r="NJX9" s="30"/>
      <c r="NJY9" s="30"/>
      <c r="NJZ9" s="30"/>
      <c r="NKA9" s="28"/>
      <c r="NKB9" s="31"/>
      <c r="NKE9" s="27"/>
      <c r="NKF9" s="30"/>
      <c r="NKG9" s="30"/>
      <c r="NKH9" s="30"/>
      <c r="NKI9" s="28"/>
      <c r="NKJ9" s="31"/>
      <c r="NKM9" s="27"/>
      <c r="NKN9" s="30"/>
      <c r="NKO9" s="30"/>
      <c r="NKP9" s="30"/>
      <c r="NKQ9" s="28"/>
      <c r="NKR9" s="31"/>
      <c r="NKU9" s="27"/>
      <c r="NKV9" s="30"/>
      <c r="NKW9" s="30"/>
      <c r="NKX9" s="30"/>
      <c r="NKY9" s="28"/>
      <c r="NKZ9" s="31"/>
      <c r="NLC9" s="27"/>
      <c r="NLD9" s="30"/>
      <c r="NLE9" s="30"/>
      <c r="NLF9" s="30"/>
      <c r="NLG9" s="28"/>
      <c r="NLH9" s="31"/>
      <c r="NLK9" s="27"/>
      <c r="NLL9" s="30"/>
      <c r="NLM9" s="30"/>
      <c r="NLN9" s="30"/>
      <c r="NLO9" s="28"/>
      <c r="NLP9" s="31"/>
      <c r="NLS9" s="27"/>
      <c r="NLT9" s="30"/>
      <c r="NLU9" s="30"/>
      <c r="NLV9" s="30"/>
      <c r="NLW9" s="28"/>
      <c r="NLX9" s="31"/>
      <c r="NMA9" s="27"/>
      <c r="NMB9" s="30"/>
      <c r="NMC9" s="30"/>
      <c r="NMD9" s="30"/>
      <c r="NME9" s="28"/>
      <c r="NMF9" s="31"/>
      <c r="NMI9" s="27"/>
      <c r="NMJ9" s="30"/>
      <c r="NMK9" s="30"/>
      <c r="NML9" s="30"/>
      <c r="NMM9" s="28"/>
      <c r="NMN9" s="31"/>
      <c r="NMQ9" s="27"/>
      <c r="NMR9" s="30"/>
      <c r="NMS9" s="30"/>
      <c r="NMT9" s="30"/>
      <c r="NMU9" s="28"/>
      <c r="NMV9" s="31"/>
      <c r="NMY9" s="27"/>
      <c r="NMZ9" s="30"/>
      <c r="NNA9" s="30"/>
      <c r="NNB9" s="30"/>
      <c r="NNC9" s="28"/>
      <c r="NND9" s="31"/>
      <c r="NNG9" s="27"/>
      <c r="NNH9" s="30"/>
      <c r="NNI9" s="30"/>
      <c r="NNJ9" s="30"/>
      <c r="NNK9" s="28"/>
      <c r="NNL9" s="31"/>
      <c r="NNO9" s="27"/>
      <c r="NNP9" s="30"/>
      <c r="NNQ9" s="30"/>
      <c r="NNR9" s="30"/>
      <c r="NNS9" s="28"/>
      <c r="NNT9" s="31"/>
      <c r="NNW9" s="27"/>
      <c r="NNX9" s="30"/>
      <c r="NNY9" s="30"/>
      <c r="NNZ9" s="30"/>
      <c r="NOA9" s="28"/>
      <c r="NOB9" s="31"/>
      <c r="NOE9" s="27"/>
      <c r="NOF9" s="30"/>
      <c r="NOG9" s="30"/>
      <c r="NOH9" s="30"/>
      <c r="NOI9" s="28"/>
      <c r="NOJ9" s="31"/>
      <c r="NOM9" s="27"/>
      <c r="NON9" s="30"/>
      <c r="NOO9" s="30"/>
      <c r="NOP9" s="30"/>
      <c r="NOQ9" s="28"/>
      <c r="NOR9" s="31"/>
      <c r="NOU9" s="27"/>
      <c r="NOV9" s="30"/>
      <c r="NOW9" s="30"/>
      <c r="NOX9" s="30"/>
      <c r="NOY9" s="28"/>
      <c r="NOZ9" s="31"/>
      <c r="NPC9" s="27"/>
      <c r="NPD9" s="30"/>
      <c r="NPE9" s="30"/>
      <c r="NPF9" s="30"/>
      <c r="NPG9" s="28"/>
      <c r="NPH9" s="31"/>
      <c r="NPK9" s="27"/>
      <c r="NPL9" s="30"/>
      <c r="NPM9" s="30"/>
      <c r="NPN9" s="30"/>
      <c r="NPO9" s="28"/>
      <c r="NPP9" s="31"/>
      <c r="NPS9" s="27"/>
      <c r="NPT9" s="30"/>
      <c r="NPU9" s="30"/>
      <c r="NPV9" s="30"/>
      <c r="NPW9" s="28"/>
      <c r="NPX9" s="31"/>
      <c r="NQA9" s="27"/>
      <c r="NQB9" s="30"/>
      <c r="NQC9" s="30"/>
      <c r="NQD9" s="30"/>
      <c r="NQE9" s="28"/>
      <c r="NQF9" s="31"/>
      <c r="NQI9" s="27"/>
      <c r="NQJ9" s="30"/>
      <c r="NQK9" s="30"/>
      <c r="NQL9" s="30"/>
      <c r="NQM9" s="28"/>
      <c r="NQN9" s="31"/>
      <c r="NQQ9" s="27"/>
      <c r="NQR9" s="30"/>
      <c r="NQS9" s="30"/>
      <c r="NQT9" s="30"/>
      <c r="NQU9" s="28"/>
      <c r="NQV9" s="31"/>
      <c r="NQY9" s="27"/>
      <c r="NQZ9" s="30"/>
      <c r="NRA9" s="30"/>
      <c r="NRB9" s="30"/>
      <c r="NRC9" s="28"/>
      <c r="NRD9" s="31"/>
      <c r="NRG9" s="27"/>
      <c r="NRH9" s="30"/>
      <c r="NRI9" s="30"/>
      <c r="NRJ9" s="30"/>
      <c r="NRK9" s="28"/>
      <c r="NRL9" s="31"/>
      <c r="NRO9" s="27"/>
      <c r="NRP9" s="30"/>
      <c r="NRQ9" s="30"/>
      <c r="NRR9" s="30"/>
      <c r="NRS9" s="28"/>
      <c r="NRT9" s="31"/>
      <c r="NRW9" s="27"/>
      <c r="NRX9" s="30"/>
      <c r="NRY9" s="30"/>
      <c r="NRZ9" s="30"/>
      <c r="NSA9" s="28"/>
      <c r="NSB9" s="31"/>
      <c r="NSE9" s="27"/>
      <c r="NSF9" s="30"/>
      <c r="NSG9" s="30"/>
      <c r="NSH9" s="30"/>
      <c r="NSI9" s="28"/>
      <c r="NSJ9" s="31"/>
      <c r="NSM9" s="27"/>
      <c r="NSN9" s="30"/>
      <c r="NSO9" s="30"/>
      <c r="NSP9" s="30"/>
      <c r="NSQ9" s="28"/>
      <c r="NSR9" s="31"/>
      <c r="NSU9" s="27"/>
      <c r="NSV9" s="30"/>
      <c r="NSW9" s="30"/>
      <c r="NSX9" s="30"/>
      <c r="NSY9" s="28"/>
      <c r="NSZ9" s="31"/>
      <c r="NTC9" s="27"/>
      <c r="NTD9" s="30"/>
      <c r="NTE9" s="30"/>
      <c r="NTF9" s="30"/>
      <c r="NTG9" s="28"/>
      <c r="NTH9" s="31"/>
      <c r="NTK9" s="27"/>
      <c r="NTL9" s="30"/>
      <c r="NTM9" s="30"/>
      <c r="NTN9" s="30"/>
      <c r="NTO9" s="28"/>
      <c r="NTP9" s="31"/>
      <c r="NTS9" s="27"/>
      <c r="NTT9" s="30"/>
      <c r="NTU9" s="30"/>
      <c r="NTV9" s="30"/>
      <c r="NTW9" s="28"/>
      <c r="NTX9" s="31"/>
      <c r="NUA9" s="27"/>
      <c r="NUB9" s="30"/>
      <c r="NUC9" s="30"/>
      <c r="NUD9" s="30"/>
      <c r="NUE9" s="28"/>
      <c r="NUF9" s="31"/>
      <c r="NUI9" s="27"/>
      <c r="NUJ9" s="30"/>
      <c r="NUK9" s="30"/>
      <c r="NUL9" s="30"/>
      <c r="NUM9" s="28"/>
      <c r="NUN9" s="31"/>
      <c r="NUQ9" s="27"/>
      <c r="NUR9" s="30"/>
      <c r="NUS9" s="30"/>
      <c r="NUT9" s="30"/>
      <c r="NUU9" s="28"/>
      <c r="NUV9" s="31"/>
      <c r="NUY9" s="27"/>
      <c r="NUZ9" s="30"/>
      <c r="NVA9" s="30"/>
      <c r="NVB9" s="30"/>
      <c r="NVC9" s="28"/>
      <c r="NVD9" s="31"/>
      <c r="NVG9" s="27"/>
      <c r="NVH9" s="30"/>
      <c r="NVI9" s="30"/>
      <c r="NVJ9" s="30"/>
      <c r="NVK9" s="28"/>
      <c r="NVL9" s="31"/>
      <c r="NVO9" s="27"/>
      <c r="NVP9" s="30"/>
      <c r="NVQ9" s="30"/>
      <c r="NVR9" s="30"/>
      <c r="NVS9" s="28"/>
      <c r="NVT9" s="31"/>
      <c r="NVW9" s="27"/>
      <c r="NVX9" s="30"/>
      <c r="NVY9" s="30"/>
      <c r="NVZ9" s="30"/>
      <c r="NWA9" s="28"/>
      <c r="NWB9" s="31"/>
      <c r="NWE9" s="27"/>
      <c r="NWF9" s="30"/>
      <c r="NWG9" s="30"/>
      <c r="NWH9" s="30"/>
      <c r="NWI9" s="28"/>
      <c r="NWJ9" s="31"/>
      <c r="NWM9" s="27"/>
      <c r="NWN9" s="30"/>
      <c r="NWO9" s="30"/>
      <c r="NWP9" s="30"/>
      <c r="NWQ9" s="28"/>
      <c r="NWR9" s="31"/>
      <c r="NWU9" s="27"/>
      <c r="NWV9" s="30"/>
      <c r="NWW9" s="30"/>
      <c r="NWX9" s="30"/>
      <c r="NWY9" s="28"/>
      <c r="NWZ9" s="31"/>
      <c r="NXC9" s="27"/>
      <c r="NXD9" s="30"/>
      <c r="NXE9" s="30"/>
      <c r="NXF9" s="30"/>
      <c r="NXG9" s="28"/>
      <c r="NXH9" s="31"/>
      <c r="NXK9" s="27"/>
      <c r="NXL9" s="30"/>
      <c r="NXM9" s="30"/>
      <c r="NXN9" s="30"/>
      <c r="NXO9" s="28"/>
      <c r="NXP9" s="31"/>
      <c r="NXS9" s="27"/>
      <c r="NXT9" s="30"/>
      <c r="NXU9" s="30"/>
      <c r="NXV9" s="30"/>
      <c r="NXW9" s="28"/>
      <c r="NXX9" s="31"/>
      <c r="NYA9" s="27"/>
      <c r="NYB9" s="30"/>
      <c r="NYC9" s="30"/>
      <c r="NYD9" s="30"/>
      <c r="NYE9" s="28"/>
      <c r="NYF9" s="31"/>
      <c r="NYI9" s="27"/>
      <c r="NYJ9" s="30"/>
      <c r="NYK9" s="30"/>
      <c r="NYL9" s="30"/>
      <c r="NYM9" s="28"/>
      <c r="NYN9" s="31"/>
      <c r="NYQ9" s="27"/>
      <c r="NYR9" s="30"/>
      <c r="NYS9" s="30"/>
      <c r="NYT9" s="30"/>
      <c r="NYU9" s="28"/>
      <c r="NYV9" s="31"/>
      <c r="NYY9" s="27"/>
      <c r="NYZ9" s="30"/>
      <c r="NZA9" s="30"/>
      <c r="NZB9" s="30"/>
      <c r="NZC9" s="28"/>
      <c r="NZD9" s="31"/>
      <c r="NZG9" s="27"/>
      <c r="NZH9" s="30"/>
      <c r="NZI9" s="30"/>
      <c r="NZJ9" s="30"/>
      <c r="NZK9" s="28"/>
      <c r="NZL9" s="31"/>
      <c r="NZO9" s="27"/>
      <c r="NZP9" s="30"/>
      <c r="NZQ9" s="30"/>
      <c r="NZR9" s="30"/>
      <c r="NZS9" s="28"/>
      <c r="NZT9" s="31"/>
      <c r="NZW9" s="27"/>
      <c r="NZX9" s="30"/>
      <c r="NZY9" s="30"/>
      <c r="NZZ9" s="30"/>
      <c r="OAA9" s="28"/>
      <c r="OAB9" s="31"/>
      <c r="OAE9" s="27"/>
      <c r="OAF9" s="30"/>
      <c r="OAG9" s="30"/>
      <c r="OAH9" s="30"/>
      <c r="OAI9" s="28"/>
      <c r="OAJ9" s="31"/>
      <c r="OAM9" s="27"/>
      <c r="OAN9" s="30"/>
      <c r="OAO9" s="30"/>
      <c r="OAP9" s="30"/>
      <c r="OAQ9" s="28"/>
      <c r="OAR9" s="31"/>
      <c r="OAU9" s="27"/>
      <c r="OAV9" s="30"/>
      <c r="OAW9" s="30"/>
      <c r="OAX9" s="30"/>
      <c r="OAY9" s="28"/>
      <c r="OAZ9" s="31"/>
      <c r="OBC9" s="27"/>
      <c r="OBD9" s="30"/>
      <c r="OBE9" s="30"/>
      <c r="OBF9" s="30"/>
      <c r="OBG9" s="28"/>
      <c r="OBH9" s="31"/>
      <c r="OBK9" s="27"/>
      <c r="OBL9" s="30"/>
      <c r="OBM9" s="30"/>
      <c r="OBN9" s="30"/>
      <c r="OBO9" s="28"/>
      <c r="OBP9" s="31"/>
      <c r="OBS9" s="27"/>
      <c r="OBT9" s="30"/>
      <c r="OBU9" s="30"/>
      <c r="OBV9" s="30"/>
      <c r="OBW9" s="28"/>
      <c r="OBX9" s="31"/>
      <c r="OCA9" s="27"/>
      <c r="OCB9" s="30"/>
      <c r="OCC9" s="30"/>
      <c r="OCD9" s="30"/>
      <c r="OCE9" s="28"/>
      <c r="OCF9" s="31"/>
      <c r="OCI9" s="27"/>
      <c r="OCJ9" s="30"/>
      <c r="OCK9" s="30"/>
      <c r="OCL9" s="30"/>
      <c r="OCM9" s="28"/>
      <c r="OCN9" s="31"/>
      <c r="OCQ9" s="27"/>
      <c r="OCR9" s="30"/>
      <c r="OCS9" s="30"/>
      <c r="OCT9" s="30"/>
      <c r="OCU9" s="28"/>
      <c r="OCV9" s="31"/>
      <c r="OCY9" s="27"/>
      <c r="OCZ9" s="30"/>
      <c r="ODA9" s="30"/>
      <c r="ODB9" s="30"/>
      <c r="ODC9" s="28"/>
      <c r="ODD9" s="31"/>
      <c r="ODG9" s="27"/>
      <c r="ODH9" s="30"/>
      <c r="ODI9" s="30"/>
      <c r="ODJ9" s="30"/>
      <c r="ODK9" s="28"/>
      <c r="ODL9" s="31"/>
      <c r="ODO9" s="27"/>
      <c r="ODP9" s="30"/>
      <c r="ODQ9" s="30"/>
      <c r="ODR9" s="30"/>
      <c r="ODS9" s="28"/>
      <c r="ODT9" s="31"/>
      <c r="ODW9" s="27"/>
      <c r="ODX9" s="30"/>
      <c r="ODY9" s="30"/>
      <c r="ODZ9" s="30"/>
      <c r="OEA9" s="28"/>
      <c r="OEB9" s="31"/>
      <c r="OEE9" s="27"/>
      <c r="OEF9" s="30"/>
      <c r="OEG9" s="30"/>
      <c r="OEH9" s="30"/>
      <c r="OEI9" s="28"/>
      <c r="OEJ9" s="31"/>
      <c r="OEM9" s="27"/>
      <c r="OEN9" s="30"/>
      <c r="OEO9" s="30"/>
      <c r="OEP9" s="30"/>
      <c r="OEQ9" s="28"/>
      <c r="OER9" s="31"/>
      <c r="OEU9" s="27"/>
      <c r="OEV9" s="30"/>
      <c r="OEW9" s="30"/>
      <c r="OEX9" s="30"/>
      <c r="OEY9" s="28"/>
      <c r="OEZ9" s="31"/>
      <c r="OFC9" s="27"/>
      <c r="OFD9" s="30"/>
      <c r="OFE9" s="30"/>
      <c r="OFF9" s="30"/>
      <c r="OFG9" s="28"/>
      <c r="OFH9" s="31"/>
      <c r="OFK9" s="27"/>
      <c r="OFL9" s="30"/>
      <c r="OFM9" s="30"/>
      <c r="OFN9" s="30"/>
      <c r="OFO9" s="28"/>
      <c r="OFP9" s="31"/>
      <c r="OFS9" s="27"/>
      <c r="OFT9" s="30"/>
      <c r="OFU9" s="30"/>
      <c r="OFV9" s="30"/>
      <c r="OFW9" s="28"/>
      <c r="OFX9" s="31"/>
      <c r="OGA9" s="27"/>
      <c r="OGB9" s="30"/>
      <c r="OGC9" s="30"/>
      <c r="OGD9" s="30"/>
      <c r="OGE9" s="28"/>
      <c r="OGF9" s="31"/>
      <c r="OGI9" s="27"/>
      <c r="OGJ9" s="30"/>
      <c r="OGK9" s="30"/>
      <c r="OGL9" s="30"/>
      <c r="OGM9" s="28"/>
      <c r="OGN9" s="31"/>
      <c r="OGQ9" s="27"/>
      <c r="OGR9" s="30"/>
      <c r="OGS9" s="30"/>
      <c r="OGT9" s="30"/>
      <c r="OGU9" s="28"/>
      <c r="OGV9" s="31"/>
      <c r="OGY9" s="27"/>
      <c r="OGZ9" s="30"/>
      <c r="OHA9" s="30"/>
      <c r="OHB9" s="30"/>
      <c r="OHC9" s="28"/>
      <c r="OHD9" s="31"/>
      <c r="OHG9" s="27"/>
      <c r="OHH9" s="30"/>
      <c r="OHI9" s="30"/>
      <c r="OHJ9" s="30"/>
      <c r="OHK9" s="28"/>
      <c r="OHL9" s="31"/>
      <c r="OHO9" s="27"/>
      <c r="OHP9" s="30"/>
      <c r="OHQ9" s="30"/>
      <c r="OHR9" s="30"/>
      <c r="OHS9" s="28"/>
      <c r="OHT9" s="31"/>
      <c r="OHW9" s="27"/>
      <c r="OHX9" s="30"/>
      <c r="OHY9" s="30"/>
      <c r="OHZ9" s="30"/>
      <c r="OIA9" s="28"/>
      <c r="OIB9" s="31"/>
      <c r="OIE9" s="27"/>
      <c r="OIF9" s="30"/>
      <c r="OIG9" s="30"/>
      <c r="OIH9" s="30"/>
      <c r="OII9" s="28"/>
      <c r="OIJ9" s="31"/>
      <c r="OIM9" s="27"/>
      <c r="OIN9" s="30"/>
      <c r="OIO9" s="30"/>
      <c r="OIP9" s="30"/>
      <c r="OIQ9" s="28"/>
      <c r="OIR9" s="31"/>
      <c r="OIU9" s="27"/>
      <c r="OIV9" s="30"/>
      <c r="OIW9" s="30"/>
      <c r="OIX9" s="30"/>
      <c r="OIY9" s="28"/>
      <c r="OIZ9" s="31"/>
      <c r="OJC9" s="27"/>
      <c r="OJD9" s="30"/>
      <c r="OJE9" s="30"/>
      <c r="OJF9" s="30"/>
      <c r="OJG9" s="28"/>
      <c r="OJH9" s="31"/>
      <c r="OJK9" s="27"/>
      <c r="OJL9" s="30"/>
      <c r="OJM9" s="30"/>
      <c r="OJN9" s="30"/>
      <c r="OJO9" s="28"/>
      <c r="OJP9" s="31"/>
      <c r="OJS9" s="27"/>
      <c r="OJT9" s="30"/>
      <c r="OJU9" s="30"/>
      <c r="OJV9" s="30"/>
      <c r="OJW9" s="28"/>
      <c r="OJX9" s="31"/>
      <c r="OKA9" s="27"/>
      <c r="OKB9" s="30"/>
      <c r="OKC9" s="30"/>
      <c r="OKD9" s="30"/>
      <c r="OKE9" s="28"/>
      <c r="OKF9" s="31"/>
      <c r="OKI9" s="27"/>
      <c r="OKJ9" s="30"/>
      <c r="OKK9" s="30"/>
      <c r="OKL9" s="30"/>
      <c r="OKM9" s="28"/>
      <c r="OKN9" s="31"/>
      <c r="OKQ9" s="27"/>
      <c r="OKR9" s="30"/>
      <c r="OKS9" s="30"/>
      <c r="OKT9" s="30"/>
      <c r="OKU9" s="28"/>
      <c r="OKV9" s="31"/>
      <c r="OKY9" s="27"/>
      <c r="OKZ9" s="30"/>
      <c r="OLA9" s="30"/>
      <c r="OLB9" s="30"/>
      <c r="OLC9" s="28"/>
      <c r="OLD9" s="31"/>
      <c r="OLG9" s="27"/>
      <c r="OLH9" s="30"/>
      <c r="OLI9" s="30"/>
      <c r="OLJ9" s="30"/>
      <c r="OLK9" s="28"/>
      <c r="OLL9" s="31"/>
      <c r="OLO9" s="27"/>
      <c r="OLP9" s="30"/>
      <c r="OLQ9" s="30"/>
      <c r="OLR9" s="30"/>
      <c r="OLS9" s="28"/>
      <c r="OLT9" s="31"/>
      <c r="OLW9" s="27"/>
      <c r="OLX9" s="30"/>
      <c r="OLY9" s="30"/>
      <c r="OLZ9" s="30"/>
      <c r="OMA9" s="28"/>
      <c r="OMB9" s="31"/>
      <c r="OME9" s="27"/>
      <c r="OMF9" s="30"/>
      <c r="OMG9" s="30"/>
      <c r="OMH9" s="30"/>
      <c r="OMI9" s="28"/>
      <c r="OMJ9" s="31"/>
      <c r="OMM9" s="27"/>
      <c r="OMN9" s="30"/>
      <c r="OMO9" s="30"/>
      <c r="OMP9" s="30"/>
      <c r="OMQ9" s="28"/>
      <c r="OMR9" s="31"/>
      <c r="OMU9" s="27"/>
      <c r="OMV9" s="30"/>
      <c r="OMW9" s="30"/>
      <c r="OMX9" s="30"/>
      <c r="OMY9" s="28"/>
      <c r="OMZ9" s="31"/>
      <c r="ONC9" s="27"/>
      <c r="OND9" s="30"/>
      <c r="ONE9" s="30"/>
      <c r="ONF9" s="30"/>
      <c r="ONG9" s="28"/>
      <c r="ONH9" s="31"/>
      <c r="ONK9" s="27"/>
      <c r="ONL9" s="30"/>
      <c r="ONM9" s="30"/>
      <c r="ONN9" s="30"/>
      <c r="ONO9" s="28"/>
      <c r="ONP9" s="31"/>
      <c r="ONS9" s="27"/>
      <c r="ONT9" s="30"/>
      <c r="ONU9" s="30"/>
      <c r="ONV9" s="30"/>
      <c r="ONW9" s="28"/>
      <c r="ONX9" s="31"/>
      <c r="OOA9" s="27"/>
      <c r="OOB9" s="30"/>
      <c r="OOC9" s="30"/>
      <c r="OOD9" s="30"/>
      <c r="OOE9" s="28"/>
      <c r="OOF9" s="31"/>
      <c r="OOI9" s="27"/>
      <c r="OOJ9" s="30"/>
      <c r="OOK9" s="30"/>
      <c r="OOL9" s="30"/>
      <c r="OOM9" s="28"/>
      <c r="OON9" s="31"/>
      <c r="OOQ9" s="27"/>
      <c r="OOR9" s="30"/>
      <c r="OOS9" s="30"/>
      <c r="OOT9" s="30"/>
      <c r="OOU9" s="28"/>
      <c r="OOV9" s="31"/>
      <c r="OOY9" s="27"/>
      <c r="OOZ9" s="30"/>
      <c r="OPA9" s="30"/>
      <c r="OPB9" s="30"/>
      <c r="OPC9" s="28"/>
      <c r="OPD9" s="31"/>
      <c r="OPG9" s="27"/>
      <c r="OPH9" s="30"/>
      <c r="OPI9" s="30"/>
      <c r="OPJ9" s="30"/>
      <c r="OPK9" s="28"/>
      <c r="OPL9" s="31"/>
      <c r="OPO9" s="27"/>
      <c r="OPP9" s="30"/>
      <c r="OPQ9" s="30"/>
      <c r="OPR9" s="30"/>
      <c r="OPS9" s="28"/>
      <c r="OPT9" s="31"/>
      <c r="OPW9" s="27"/>
      <c r="OPX9" s="30"/>
      <c r="OPY9" s="30"/>
      <c r="OPZ9" s="30"/>
      <c r="OQA9" s="28"/>
      <c r="OQB9" s="31"/>
      <c r="OQE9" s="27"/>
      <c r="OQF9" s="30"/>
      <c r="OQG9" s="30"/>
      <c r="OQH9" s="30"/>
      <c r="OQI9" s="28"/>
      <c r="OQJ9" s="31"/>
      <c r="OQM9" s="27"/>
      <c r="OQN9" s="30"/>
      <c r="OQO9" s="30"/>
      <c r="OQP9" s="30"/>
      <c r="OQQ9" s="28"/>
      <c r="OQR9" s="31"/>
      <c r="OQU9" s="27"/>
      <c r="OQV9" s="30"/>
      <c r="OQW9" s="30"/>
      <c r="OQX9" s="30"/>
      <c r="OQY9" s="28"/>
      <c r="OQZ9" s="31"/>
      <c r="ORC9" s="27"/>
      <c r="ORD9" s="30"/>
      <c r="ORE9" s="30"/>
      <c r="ORF9" s="30"/>
      <c r="ORG9" s="28"/>
      <c r="ORH9" s="31"/>
      <c r="ORK9" s="27"/>
      <c r="ORL9" s="30"/>
      <c r="ORM9" s="30"/>
      <c r="ORN9" s="30"/>
      <c r="ORO9" s="28"/>
      <c r="ORP9" s="31"/>
      <c r="ORS9" s="27"/>
      <c r="ORT9" s="30"/>
      <c r="ORU9" s="30"/>
      <c r="ORV9" s="30"/>
      <c r="ORW9" s="28"/>
      <c r="ORX9" s="31"/>
      <c r="OSA9" s="27"/>
      <c r="OSB9" s="30"/>
      <c r="OSC9" s="30"/>
      <c r="OSD9" s="30"/>
      <c r="OSE9" s="28"/>
      <c r="OSF9" s="31"/>
      <c r="OSI9" s="27"/>
      <c r="OSJ9" s="30"/>
      <c r="OSK9" s="30"/>
      <c r="OSL9" s="30"/>
      <c r="OSM9" s="28"/>
      <c r="OSN9" s="31"/>
      <c r="OSQ9" s="27"/>
      <c r="OSR9" s="30"/>
      <c r="OSS9" s="30"/>
      <c r="OST9" s="30"/>
      <c r="OSU9" s="28"/>
      <c r="OSV9" s="31"/>
      <c r="OSY9" s="27"/>
      <c r="OSZ9" s="30"/>
      <c r="OTA9" s="30"/>
      <c r="OTB9" s="30"/>
      <c r="OTC9" s="28"/>
      <c r="OTD9" s="31"/>
      <c r="OTG9" s="27"/>
      <c r="OTH9" s="30"/>
      <c r="OTI9" s="30"/>
      <c r="OTJ9" s="30"/>
      <c r="OTK9" s="28"/>
      <c r="OTL9" s="31"/>
      <c r="OTO9" s="27"/>
      <c r="OTP9" s="30"/>
      <c r="OTQ9" s="30"/>
      <c r="OTR9" s="30"/>
      <c r="OTS9" s="28"/>
      <c r="OTT9" s="31"/>
      <c r="OTW9" s="27"/>
      <c r="OTX9" s="30"/>
      <c r="OTY9" s="30"/>
      <c r="OTZ9" s="30"/>
      <c r="OUA9" s="28"/>
      <c r="OUB9" s="31"/>
      <c r="OUE9" s="27"/>
      <c r="OUF9" s="30"/>
      <c r="OUG9" s="30"/>
      <c r="OUH9" s="30"/>
      <c r="OUI9" s="28"/>
      <c r="OUJ9" s="31"/>
      <c r="OUM9" s="27"/>
      <c r="OUN9" s="30"/>
      <c r="OUO9" s="30"/>
      <c r="OUP9" s="30"/>
      <c r="OUQ9" s="28"/>
      <c r="OUR9" s="31"/>
      <c r="OUU9" s="27"/>
      <c r="OUV9" s="30"/>
      <c r="OUW9" s="30"/>
      <c r="OUX9" s="30"/>
      <c r="OUY9" s="28"/>
      <c r="OUZ9" s="31"/>
      <c r="OVC9" s="27"/>
      <c r="OVD9" s="30"/>
      <c r="OVE9" s="30"/>
      <c r="OVF9" s="30"/>
      <c r="OVG9" s="28"/>
      <c r="OVH9" s="31"/>
      <c r="OVK9" s="27"/>
      <c r="OVL9" s="30"/>
      <c r="OVM9" s="30"/>
      <c r="OVN9" s="30"/>
      <c r="OVO9" s="28"/>
      <c r="OVP9" s="31"/>
      <c r="OVS9" s="27"/>
      <c r="OVT9" s="30"/>
      <c r="OVU9" s="30"/>
      <c r="OVV9" s="30"/>
      <c r="OVW9" s="28"/>
      <c r="OVX9" s="31"/>
      <c r="OWA9" s="27"/>
      <c r="OWB9" s="30"/>
      <c r="OWC9" s="30"/>
      <c r="OWD9" s="30"/>
      <c r="OWE9" s="28"/>
      <c r="OWF9" s="31"/>
      <c r="OWI9" s="27"/>
      <c r="OWJ9" s="30"/>
      <c r="OWK9" s="30"/>
      <c r="OWL9" s="30"/>
      <c r="OWM9" s="28"/>
      <c r="OWN9" s="31"/>
      <c r="OWQ9" s="27"/>
      <c r="OWR9" s="30"/>
      <c r="OWS9" s="30"/>
      <c r="OWT9" s="30"/>
      <c r="OWU9" s="28"/>
      <c r="OWV9" s="31"/>
      <c r="OWY9" s="27"/>
      <c r="OWZ9" s="30"/>
      <c r="OXA9" s="30"/>
      <c r="OXB9" s="30"/>
      <c r="OXC9" s="28"/>
      <c r="OXD9" s="31"/>
      <c r="OXG9" s="27"/>
      <c r="OXH9" s="30"/>
      <c r="OXI9" s="30"/>
      <c r="OXJ9" s="30"/>
      <c r="OXK9" s="28"/>
      <c r="OXL9" s="31"/>
      <c r="OXO9" s="27"/>
      <c r="OXP9" s="30"/>
      <c r="OXQ9" s="30"/>
      <c r="OXR9" s="30"/>
      <c r="OXS9" s="28"/>
      <c r="OXT9" s="31"/>
      <c r="OXW9" s="27"/>
      <c r="OXX9" s="30"/>
      <c r="OXY9" s="30"/>
      <c r="OXZ9" s="30"/>
      <c r="OYA9" s="28"/>
      <c r="OYB9" s="31"/>
      <c r="OYE9" s="27"/>
      <c r="OYF9" s="30"/>
      <c r="OYG9" s="30"/>
      <c r="OYH9" s="30"/>
      <c r="OYI9" s="28"/>
      <c r="OYJ9" s="31"/>
      <c r="OYM9" s="27"/>
      <c r="OYN9" s="30"/>
      <c r="OYO9" s="30"/>
      <c r="OYP9" s="30"/>
      <c r="OYQ9" s="28"/>
      <c r="OYR9" s="31"/>
      <c r="OYU9" s="27"/>
      <c r="OYV9" s="30"/>
      <c r="OYW9" s="30"/>
      <c r="OYX9" s="30"/>
      <c r="OYY9" s="28"/>
      <c r="OYZ9" s="31"/>
      <c r="OZC9" s="27"/>
      <c r="OZD9" s="30"/>
      <c r="OZE9" s="30"/>
      <c r="OZF9" s="30"/>
      <c r="OZG9" s="28"/>
      <c r="OZH9" s="31"/>
      <c r="OZK9" s="27"/>
      <c r="OZL9" s="30"/>
      <c r="OZM9" s="30"/>
      <c r="OZN9" s="30"/>
      <c r="OZO9" s="28"/>
      <c r="OZP9" s="31"/>
      <c r="OZS9" s="27"/>
      <c r="OZT9" s="30"/>
      <c r="OZU9" s="30"/>
      <c r="OZV9" s="30"/>
      <c r="OZW9" s="28"/>
      <c r="OZX9" s="31"/>
      <c r="PAA9" s="27"/>
      <c r="PAB9" s="30"/>
      <c r="PAC9" s="30"/>
      <c r="PAD9" s="30"/>
      <c r="PAE9" s="28"/>
      <c r="PAF9" s="31"/>
      <c r="PAI9" s="27"/>
      <c r="PAJ9" s="30"/>
      <c r="PAK9" s="30"/>
      <c r="PAL9" s="30"/>
      <c r="PAM9" s="28"/>
      <c r="PAN9" s="31"/>
      <c r="PAQ9" s="27"/>
      <c r="PAR9" s="30"/>
      <c r="PAS9" s="30"/>
      <c r="PAT9" s="30"/>
      <c r="PAU9" s="28"/>
      <c r="PAV9" s="31"/>
      <c r="PAY9" s="27"/>
      <c r="PAZ9" s="30"/>
      <c r="PBA9" s="30"/>
      <c r="PBB9" s="30"/>
      <c r="PBC9" s="28"/>
      <c r="PBD9" s="31"/>
      <c r="PBG9" s="27"/>
      <c r="PBH9" s="30"/>
      <c r="PBI9" s="30"/>
      <c r="PBJ9" s="30"/>
      <c r="PBK9" s="28"/>
      <c r="PBL9" s="31"/>
      <c r="PBO9" s="27"/>
      <c r="PBP9" s="30"/>
      <c r="PBQ9" s="30"/>
      <c r="PBR9" s="30"/>
      <c r="PBS9" s="28"/>
      <c r="PBT9" s="31"/>
      <c r="PBW9" s="27"/>
      <c r="PBX9" s="30"/>
      <c r="PBY9" s="30"/>
      <c r="PBZ9" s="30"/>
      <c r="PCA9" s="28"/>
      <c r="PCB9" s="31"/>
      <c r="PCE9" s="27"/>
      <c r="PCF9" s="30"/>
      <c r="PCG9" s="30"/>
      <c r="PCH9" s="30"/>
      <c r="PCI9" s="28"/>
      <c r="PCJ9" s="31"/>
      <c r="PCM9" s="27"/>
      <c r="PCN9" s="30"/>
      <c r="PCO9" s="30"/>
      <c r="PCP9" s="30"/>
      <c r="PCQ9" s="28"/>
      <c r="PCR9" s="31"/>
      <c r="PCU9" s="27"/>
      <c r="PCV9" s="30"/>
      <c r="PCW9" s="30"/>
      <c r="PCX9" s="30"/>
      <c r="PCY9" s="28"/>
      <c r="PCZ9" s="31"/>
      <c r="PDC9" s="27"/>
      <c r="PDD9" s="30"/>
      <c r="PDE9" s="30"/>
      <c r="PDF9" s="30"/>
      <c r="PDG9" s="28"/>
      <c r="PDH9" s="31"/>
      <c r="PDK9" s="27"/>
      <c r="PDL9" s="30"/>
      <c r="PDM9" s="30"/>
      <c r="PDN9" s="30"/>
      <c r="PDO9" s="28"/>
      <c r="PDP9" s="31"/>
      <c r="PDS9" s="27"/>
      <c r="PDT9" s="30"/>
      <c r="PDU9" s="30"/>
      <c r="PDV9" s="30"/>
      <c r="PDW9" s="28"/>
      <c r="PDX9" s="31"/>
      <c r="PEA9" s="27"/>
      <c r="PEB9" s="30"/>
      <c r="PEC9" s="30"/>
      <c r="PED9" s="30"/>
      <c r="PEE9" s="28"/>
      <c r="PEF9" s="31"/>
      <c r="PEI9" s="27"/>
      <c r="PEJ9" s="30"/>
      <c r="PEK9" s="30"/>
      <c r="PEL9" s="30"/>
      <c r="PEM9" s="28"/>
      <c r="PEN9" s="31"/>
      <c r="PEQ9" s="27"/>
      <c r="PER9" s="30"/>
      <c r="PES9" s="30"/>
      <c r="PET9" s="30"/>
      <c r="PEU9" s="28"/>
      <c r="PEV9" s="31"/>
      <c r="PEY9" s="27"/>
      <c r="PEZ9" s="30"/>
      <c r="PFA9" s="30"/>
      <c r="PFB9" s="30"/>
      <c r="PFC9" s="28"/>
      <c r="PFD9" s="31"/>
      <c r="PFG9" s="27"/>
      <c r="PFH9" s="30"/>
      <c r="PFI9" s="30"/>
      <c r="PFJ9" s="30"/>
      <c r="PFK9" s="28"/>
      <c r="PFL9" s="31"/>
      <c r="PFO9" s="27"/>
      <c r="PFP9" s="30"/>
      <c r="PFQ9" s="30"/>
      <c r="PFR9" s="30"/>
      <c r="PFS9" s="28"/>
      <c r="PFT9" s="31"/>
      <c r="PFW9" s="27"/>
      <c r="PFX9" s="30"/>
      <c r="PFY9" s="30"/>
      <c r="PFZ9" s="30"/>
      <c r="PGA9" s="28"/>
      <c r="PGB9" s="31"/>
      <c r="PGE9" s="27"/>
      <c r="PGF9" s="30"/>
      <c r="PGG9" s="30"/>
      <c r="PGH9" s="30"/>
      <c r="PGI9" s="28"/>
      <c r="PGJ9" s="31"/>
      <c r="PGM9" s="27"/>
      <c r="PGN9" s="30"/>
      <c r="PGO9" s="30"/>
      <c r="PGP9" s="30"/>
      <c r="PGQ9" s="28"/>
      <c r="PGR9" s="31"/>
      <c r="PGU9" s="27"/>
      <c r="PGV9" s="30"/>
      <c r="PGW9" s="30"/>
      <c r="PGX9" s="30"/>
      <c r="PGY9" s="28"/>
      <c r="PGZ9" s="31"/>
      <c r="PHC9" s="27"/>
      <c r="PHD9" s="30"/>
      <c r="PHE9" s="30"/>
      <c r="PHF9" s="30"/>
      <c r="PHG9" s="28"/>
      <c r="PHH9" s="31"/>
      <c r="PHK9" s="27"/>
      <c r="PHL9" s="30"/>
      <c r="PHM9" s="30"/>
      <c r="PHN9" s="30"/>
      <c r="PHO9" s="28"/>
      <c r="PHP9" s="31"/>
      <c r="PHS9" s="27"/>
      <c r="PHT9" s="30"/>
      <c r="PHU9" s="30"/>
      <c r="PHV9" s="30"/>
      <c r="PHW9" s="28"/>
      <c r="PHX9" s="31"/>
      <c r="PIA9" s="27"/>
      <c r="PIB9" s="30"/>
      <c r="PIC9" s="30"/>
      <c r="PID9" s="30"/>
      <c r="PIE9" s="28"/>
      <c r="PIF9" s="31"/>
      <c r="PII9" s="27"/>
      <c r="PIJ9" s="30"/>
      <c r="PIK9" s="30"/>
      <c r="PIL9" s="30"/>
      <c r="PIM9" s="28"/>
      <c r="PIN9" s="31"/>
      <c r="PIQ9" s="27"/>
      <c r="PIR9" s="30"/>
      <c r="PIS9" s="30"/>
      <c r="PIT9" s="30"/>
      <c r="PIU9" s="28"/>
      <c r="PIV9" s="31"/>
      <c r="PIY9" s="27"/>
      <c r="PIZ9" s="30"/>
      <c r="PJA9" s="30"/>
      <c r="PJB9" s="30"/>
      <c r="PJC9" s="28"/>
      <c r="PJD9" s="31"/>
      <c r="PJG9" s="27"/>
      <c r="PJH9" s="30"/>
      <c r="PJI9" s="30"/>
      <c r="PJJ9" s="30"/>
      <c r="PJK9" s="28"/>
      <c r="PJL9" s="31"/>
      <c r="PJO9" s="27"/>
      <c r="PJP9" s="30"/>
      <c r="PJQ9" s="30"/>
      <c r="PJR9" s="30"/>
      <c r="PJS9" s="28"/>
      <c r="PJT9" s="31"/>
      <c r="PJW9" s="27"/>
      <c r="PJX9" s="30"/>
      <c r="PJY9" s="30"/>
      <c r="PJZ9" s="30"/>
      <c r="PKA9" s="28"/>
      <c r="PKB9" s="31"/>
      <c r="PKE9" s="27"/>
      <c r="PKF9" s="30"/>
      <c r="PKG9" s="30"/>
      <c r="PKH9" s="30"/>
      <c r="PKI9" s="28"/>
      <c r="PKJ9" s="31"/>
      <c r="PKM9" s="27"/>
      <c r="PKN9" s="30"/>
      <c r="PKO9" s="30"/>
      <c r="PKP9" s="30"/>
      <c r="PKQ9" s="28"/>
      <c r="PKR9" s="31"/>
      <c r="PKU9" s="27"/>
      <c r="PKV9" s="30"/>
      <c r="PKW9" s="30"/>
      <c r="PKX9" s="30"/>
      <c r="PKY9" s="28"/>
      <c r="PKZ9" s="31"/>
      <c r="PLC9" s="27"/>
      <c r="PLD9" s="30"/>
      <c r="PLE9" s="30"/>
      <c r="PLF9" s="30"/>
      <c r="PLG9" s="28"/>
      <c r="PLH9" s="31"/>
      <c r="PLK9" s="27"/>
      <c r="PLL9" s="30"/>
      <c r="PLM9" s="30"/>
      <c r="PLN9" s="30"/>
      <c r="PLO9" s="28"/>
      <c r="PLP9" s="31"/>
      <c r="PLS9" s="27"/>
      <c r="PLT9" s="30"/>
      <c r="PLU9" s="30"/>
      <c r="PLV9" s="30"/>
      <c r="PLW9" s="28"/>
      <c r="PLX9" s="31"/>
      <c r="PMA9" s="27"/>
      <c r="PMB9" s="30"/>
      <c r="PMC9" s="30"/>
      <c r="PMD9" s="30"/>
      <c r="PME9" s="28"/>
      <c r="PMF9" s="31"/>
      <c r="PMI9" s="27"/>
      <c r="PMJ9" s="30"/>
      <c r="PMK9" s="30"/>
      <c r="PML9" s="30"/>
      <c r="PMM9" s="28"/>
      <c r="PMN9" s="31"/>
      <c r="PMQ9" s="27"/>
      <c r="PMR9" s="30"/>
      <c r="PMS9" s="30"/>
      <c r="PMT9" s="30"/>
      <c r="PMU9" s="28"/>
      <c r="PMV9" s="31"/>
      <c r="PMY9" s="27"/>
      <c r="PMZ9" s="30"/>
      <c r="PNA9" s="30"/>
      <c r="PNB9" s="30"/>
      <c r="PNC9" s="28"/>
      <c r="PND9" s="31"/>
      <c r="PNG9" s="27"/>
      <c r="PNH9" s="30"/>
      <c r="PNI9" s="30"/>
      <c r="PNJ9" s="30"/>
      <c r="PNK9" s="28"/>
      <c r="PNL9" s="31"/>
      <c r="PNO9" s="27"/>
      <c r="PNP9" s="30"/>
      <c r="PNQ9" s="30"/>
      <c r="PNR9" s="30"/>
      <c r="PNS9" s="28"/>
      <c r="PNT9" s="31"/>
      <c r="PNW9" s="27"/>
      <c r="PNX9" s="30"/>
      <c r="PNY9" s="30"/>
      <c r="PNZ9" s="30"/>
      <c r="POA9" s="28"/>
      <c r="POB9" s="31"/>
      <c r="POE9" s="27"/>
      <c r="POF9" s="30"/>
      <c r="POG9" s="30"/>
      <c r="POH9" s="30"/>
      <c r="POI9" s="28"/>
      <c r="POJ9" s="31"/>
      <c r="POM9" s="27"/>
      <c r="PON9" s="30"/>
      <c r="POO9" s="30"/>
      <c r="POP9" s="30"/>
      <c r="POQ9" s="28"/>
      <c r="POR9" s="31"/>
      <c r="POU9" s="27"/>
      <c r="POV9" s="30"/>
      <c r="POW9" s="30"/>
      <c r="POX9" s="30"/>
      <c r="POY9" s="28"/>
      <c r="POZ9" s="31"/>
      <c r="PPC9" s="27"/>
      <c r="PPD9" s="30"/>
      <c r="PPE9" s="30"/>
      <c r="PPF9" s="30"/>
      <c r="PPG9" s="28"/>
      <c r="PPH9" s="31"/>
      <c r="PPK9" s="27"/>
      <c r="PPL9" s="30"/>
      <c r="PPM9" s="30"/>
      <c r="PPN9" s="30"/>
      <c r="PPO9" s="28"/>
      <c r="PPP9" s="31"/>
      <c r="PPS9" s="27"/>
      <c r="PPT9" s="30"/>
      <c r="PPU9" s="30"/>
      <c r="PPV9" s="30"/>
      <c r="PPW9" s="28"/>
      <c r="PPX9" s="31"/>
      <c r="PQA9" s="27"/>
      <c r="PQB9" s="30"/>
      <c r="PQC9" s="30"/>
      <c r="PQD9" s="30"/>
      <c r="PQE9" s="28"/>
      <c r="PQF9" s="31"/>
      <c r="PQI9" s="27"/>
      <c r="PQJ9" s="30"/>
      <c r="PQK9" s="30"/>
      <c r="PQL9" s="30"/>
      <c r="PQM9" s="28"/>
      <c r="PQN9" s="31"/>
      <c r="PQQ9" s="27"/>
      <c r="PQR9" s="30"/>
      <c r="PQS9" s="30"/>
      <c r="PQT9" s="30"/>
      <c r="PQU9" s="28"/>
      <c r="PQV9" s="31"/>
      <c r="PQY9" s="27"/>
      <c r="PQZ9" s="30"/>
      <c r="PRA9" s="30"/>
      <c r="PRB9" s="30"/>
      <c r="PRC9" s="28"/>
      <c r="PRD9" s="31"/>
      <c r="PRG9" s="27"/>
      <c r="PRH9" s="30"/>
      <c r="PRI9" s="30"/>
      <c r="PRJ9" s="30"/>
      <c r="PRK9" s="28"/>
      <c r="PRL9" s="31"/>
      <c r="PRO9" s="27"/>
      <c r="PRP9" s="30"/>
      <c r="PRQ9" s="30"/>
      <c r="PRR9" s="30"/>
      <c r="PRS9" s="28"/>
      <c r="PRT9" s="31"/>
      <c r="PRW9" s="27"/>
      <c r="PRX9" s="30"/>
      <c r="PRY9" s="30"/>
      <c r="PRZ9" s="30"/>
      <c r="PSA9" s="28"/>
      <c r="PSB9" s="31"/>
      <c r="PSE9" s="27"/>
      <c r="PSF9" s="30"/>
      <c r="PSG9" s="30"/>
      <c r="PSH9" s="30"/>
      <c r="PSI9" s="28"/>
      <c r="PSJ9" s="31"/>
      <c r="PSM9" s="27"/>
      <c r="PSN9" s="30"/>
      <c r="PSO9" s="30"/>
      <c r="PSP9" s="30"/>
      <c r="PSQ9" s="28"/>
      <c r="PSR9" s="31"/>
      <c r="PSU9" s="27"/>
      <c r="PSV9" s="30"/>
      <c r="PSW9" s="30"/>
      <c r="PSX9" s="30"/>
      <c r="PSY9" s="28"/>
      <c r="PSZ9" s="31"/>
      <c r="PTC9" s="27"/>
      <c r="PTD9" s="30"/>
      <c r="PTE9" s="30"/>
      <c r="PTF9" s="30"/>
      <c r="PTG9" s="28"/>
      <c r="PTH9" s="31"/>
      <c r="PTK9" s="27"/>
      <c r="PTL9" s="30"/>
      <c r="PTM9" s="30"/>
      <c r="PTN9" s="30"/>
      <c r="PTO9" s="28"/>
      <c r="PTP9" s="31"/>
      <c r="PTS9" s="27"/>
      <c r="PTT9" s="30"/>
      <c r="PTU9" s="30"/>
      <c r="PTV9" s="30"/>
      <c r="PTW9" s="28"/>
      <c r="PTX9" s="31"/>
      <c r="PUA9" s="27"/>
      <c r="PUB9" s="30"/>
      <c r="PUC9" s="30"/>
      <c r="PUD9" s="30"/>
      <c r="PUE9" s="28"/>
      <c r="PUF9" s="31"/>
      <c r="PUI9" s="27"/>
      <c r="PUJ9" s="30"/>
      <c r="PUK9" s="30"/>
      <c r="PUL9" s="30"/>
      <c r="PUM9" s="28"/>
      <c r="PUN9" s="31"/>
      <c r="PUQ9" s="27"/>
      <c r="PUR9" s="30"/>
      <c r="PUS9" s="30"/>
      <c r="PUT9" s="30"/>
      <c r="PUU9" s="28"/>
      <c r="PUV9" s="31"/>
      <c r="PUY9" s="27"/>
      <c r="PUZ9" s="30"/>
      <c r="PVA9" s="30"/>
      <c r="PVB9" s="30"/>
      <c r="PVC9" s="28"/>
      <c r="PVD9" s="31"/>
      <c r="PVG9" s="27"/>
      <c r="PVH9" s="30"/>
      <c r="PVI9" s="30"/>
      <c r="PVJ9" s="30"/>
      <c r="PVK9" s="28"/>
      <c r="PVL9" s="31"/>
      <c r="PVO9" s="27"/>
      <c r="PVP9" s="30"/>
      <c r="PVQ9" s="30"/>
      <c r="PVR9" s="30"/>
      <c r="PVS9" s="28"/>
      <c r="PVT9" s="31"/>
      <c r="PVW9" s="27"/>
      <c r="PVX9" s="30"/>
      <c r="PVY9" s="30"/>
      <c r="PVZ9" s="30"/>
      <c r="PWA9" s="28"/>
      <c r="PWB9" s="31"/>
      <c r="PWE9" s="27"/>
      <c r="PWF9" s="30"/>
      <c r="PWG9" s="30"/>
      <c r="PWH9" s="30"/>
      <c r="PWI9" s="28"/>
      <c r="PWJ9" s="31"/>
      <c r="PWM9" s="27"/>
      <c r="PWN9" s="30"/>
      <c r="PWO9" s="30"/>
      <c r="PWP9" s="30"/>
      <c r="PWQ9" s="28"/>
      <c r="PWR9" s="31"/>
      <c r="PWU9" s="27"/>
      <c r="PWV9" s="30"/>
      <c r="PWW9" s="30"/>
      <c r="PWX9" s="30"/>
      <c r="PWY9" s="28"/>
      <c r="PWZ9" s="31"/>
      <c r="PXC9" s="27"/>
      <c r="PXD9" s="30"/>
      <c r="PXE9" s="30"/>
      <c r="PXF9" s="30"/>
      <c r="PXG9" s="28"/>
      <c r="PXH9" s="31"/>
      <c r="PXK9" s="27"/>
      <c r="PXL9" s="30"/>
      <c r="PXM9" s="30"/>
      <c r="PXN9" s="30"/>
      <c r="PXO9" s="28"/>
      <c r="PXP9" s="31"/>
      <c r="PXS9" s="27"/>
      <c r="PXT9" s="30"/>
      <c r="PXU9" s="30"/>
      <c r="PXV9" s="30"/>
      <c r="PXW9" s="28"/>
      <c r="PXX9" s="31"/>
      <c r="PYA9" s="27"/>
      <c r="PYB9" s="30"/>
      <c r="PYC9" s="30"/>
      <c r="PYD9" s="30"/>
      <c r="PYE9" s="28"/>
      <c r="PYF9" s="31"/>
      <c r="PYI9" s="27"/>
      <c r="PYJ9" s="30"/>
      <c r="PYK9" s="30"/>
      <c r="PYL9" s="30"/>
      <c r="PYM9" s="28"/>
      <c r="PYN9" s="31"/>
      <c r="PYQ9" s="27"/>
      <c r="PYR9" s="30"/>
      <c r="PYS9" s="30"/>
      <c r="PYT9" s="30"/>
      <c r="PYU9" s="28"/>
      <c r="PYV9" s="31"/>
      <c r="PYY9" s="27"/>
      <c r="PYZ9" s="30"/>
      <c r="PZA9" s="30"/>
      <c r="PZB9" s="30"/>
      <c r="PZC9" s="28"/>
      <c r="PZD9" s="31"/>
      <c r="PZG9" s="27"/>
      <c r="PZH9" s="30"/>
      <c r="PZI9" s="30"/>
      <c r="PZJ9" s="30"/>
      <c r="PZK9" s="28"/>
      <c r="PZL9" s="31"/>
      <c r="PZO9" s="27"/>
      <c r="PZP9" s="30"/>
      <c r="PZQ9" s="30"/>
      <c r="PZR9" s="30"/>
      <c r="PZS9" s="28"/>
      <c r="PZT9" s="31"/>
      <c r="PZW9" s="27"/>
      <c r="PZX9" s="30"/>
      <c r="PZY9" s="30"/>
      <c r="PZZ9" s="30"/>
      <c r="QAA9" s="28"/>
      <c r="QAB9" s="31"/>
      <c r="QAE9" s="27"/>
      <c r="QAF9" s="30"/>
      <c r="QAG9" s="30"/>
      <c r="QAH9" s="30"/>
      <c r="QAI9" s="28"/>
      <c r="QAJ9" s="31"/>
      <c r="QAM9" s="27"/>
      <c r="QAN9" s="30"/>
      <c r="QAO9" s="30"/>
      <c r="QAP9" s="30"/>
      <c r="QAQ9" s="28"/>
      <c r="QAR9" s="31"/>
      <c r="QAU9" s="27"/>
      <c r="QAV9" s="30"/>
      <c r="QAW9" s="30"/>
      <c r="QAX9" s="30"/>
      <c r="QAY9" s="28"/>
      <c r="QAZ9" s="31"/>
      <c r="QBC9" s="27"/>
      <c r="QBD9" s="30"/>
      <c r="QBE9" s="30"/>
      <c r="QBF9" s="30"/>
      <c r="QBG9" s="28"/>
      <c r="QBH9" s="31"/>
      <c r="QBK9" s="27"/>
      <c r="QBL9" s="30"/>
      <c r="QBM9" s="30"/>
      <c r="QBN9" s="30"/>
      <c r="QBO9" s="28"/>
      <c r="QBP9" s="31"/>
      <c r="QBS9" s="27"/>
      <c r="QBT9" s="30"/>
      <c r="QBU9" s="30"/>
      <c r="QBV9" s="30"/>
      <c r="QBW9" s="28"/>
      <c r="QBX9" s="31"/>
      <c r="QCA9" s="27"/>
      <c r="QCB9" s="30"/>
      <c r="QCC9" s="30"/>
      <c r="QCD9" s="30"/>
      <c r="QCE9" s="28"/>
      <c r="QCF9" s="31"/>
      <c r="QCI9" s="27"/>
      <c r="QCJ9" s="30"/>
      <c r="QCK9" s="30"/>
      <c r="QCL9" s="30"/>
      <c r="QCM9" s="28"/>
      <c r="QCN9" s="31"/>
      <c r="QCQ9" s="27"/>
      <c r="QCR9" s="30"/>
      <c r="QCS9" s="30"/>
      <c r="QCT9" s="30"/>
      <c r="QCU9" s="28"/>
      <c r="QCV9" s="31"/>
      <c r="QCY9" s="27"/>
      <c r="QCZ9" s="30"/>
      <c r="QDA9" s="30"/>
      <c r="QDB9" s="30"/>
      <c r="QDC9" s="28"/>
      <c r="QDD9" s="31"/>
      <c r="QDG9" s="27"/>
      <c r="QDH9" s="30"/>
      <c r="QDI9" s="30"/>
      <c r="QDJ9" s="30"/>
      <c r="QDK9" s="28"/>
      <c r="QDL9" s="31"/>
      <c r="QDO9" s="27"/>
      <c r="QDP9" s="30"/>
      <c r="QDQ9" s="30"/>
      <c r="QDR9" s="30"/>
      <c r="QDS9" s="28"/>
      <c r="QDT9" s="31"/>
      <c r="QDW9" s="27"/>
      <c r="QDX9" s="30"/>
      <c r="QDY9" s="30"/>
      <c r="QDZ9" s="30"/>
      <c r="QEA9" s="28"/>
      <c r="QEB9" s="31"/>
      <c r="QEE9" s="27"/>
      <c r="QEF9" s="30"/>
      <c r="QEG9" s="30"/>
      <c r="QEH9" s="30"/>
      <c r="QEI9" s="28"/>
      <c r="QEJ9" s="31"/>
      <c r="QEM9" s="27"/>
      <c r="QEN9" s="30"/>
      <c r="QEO9" s="30"/>
      <c r="QEP9" s="30"/>
      <c r="QEQ9" s="28"/>
      <c r="QER9" s="31"/>
      <c r="QEU9" s="27"/>
      <c r="QEV9" s="30"/>
      <c r="QEW9" s="30"/>
      <c r="QEX9" s="30"/>
      <c r="QEY9" s="28"/>
      <c r="QEZ9" s="31"/>
      <c r="QFC9" s="27"/>
      <c r="QFD9" s="30"/>
      <c r="QFE9" s="30"/>
      <c r="QFF9" s="30"/>
      <c r="QFG9" s="28"/>
      <c r="QFH9" s="31"/>
      <c r="QFK9" s="27"/>
      <c r="QFL9" s="30"/>
      <c r="QFM9" s="30"/>
      <c r="QFN9" s="30"/>
      <c r="QFO9" s="28"/>
      <c r="QFP9" s="31"/>
      <c r="QFS9" s="27"/>
      <c r="QFT9" s="30"/>
      <c r="QFU9" s="30"/>
      <c r="QFV9" s="30"/>
      <c r="QFW9" s="28"/>
      <c r="QFX9" s="31"/>
      <c r="QGA9" s="27"/>
      <c r="QGB9" s="30"/>
      <c r="QGC9" s="30"/>
      <c r="QGD9" s="30"/>
      <c r="QGE9" s="28"/>
      <c r="QGF9" s="31"/>
      <c r="QGI9" s="27"/>
      <c r="QGJ9" s="30"/>
      <c r="QGK9" s="30"/>
      <c r="QGL9" s="30"/>
      <c r="QGM9" s="28"/>
      <c r="QGN9" s="31"/>
      <c r="QGQ9" s="27"/>
      <c r="QGR9" s="30"/>
      <c r="QGS9" s="30"/>
      <c r="QGT9" s="30"/>
      <c r="QGU9" s="28"/>
      <c r="QGV9" s="31"/>
      <c r="QGY9" s="27"/>
      <c r="QGZ9" s="30"/>
      <c r="QHA9" s="30"/>
      <c r="QHB9" s="30"/>
      <c r="QHC9" s="28"/>
      <c r="QHD9" s="31"/>
      <c r="QHG9" s="27"/>
      <c r="QHH9" s="30"/>
      <c r="QHI9" s="30"/>
      <c r="QHJ9" s="30"/>
      <c r="QHK9" s="28"/>
      <c r="QHL9" s="31"/>
      <c r="QHO9" s="27"/>
      <c r="QHP9" s="30"/>
      <c r="QHQ9" s="30"/>
      <c r="QHR9" s="30"/>
      <c r="QHS9" s="28"/>
      <c r="QHT9" s="31"/>
      <c r="QHW9" s="27"/>
      <c r="QHX9" s="30"/>
      <c r="QHY9" s="30"/>
      <c r="QHZ9" s="30"/>
      <c r="QIA9" s="28"/>
      <c r="QIB9" s="31"/>
      <c r="QIE9" s="27"/>
      <c r="QIF9" s="30"/>
      <c r="QIG9" s="30"/>
      <c r="QIH9" s="30"/>
      <c r="QII9" s="28"/>
      <c r="QIJ9" s="31"/>
      <c r="QIM9" s="27"/>
      <c r="QIN9" s="30"/>
      <c r="QIO9" s="30"/>
      <c r="QIP9" s="30"/>
      <c r="QIQ9" s="28"/>
      <c r="QIR9" s="31"/>
      <c r="QIU9" s="27"/>
      <c r="QIV9" s="30"/>
      <c r="QIW9" s="30"/>
      <c r="QIX9" s="30"/>
      <c r="QIY9" s="28"/>
      <c r="QIZ9" s="31"/>
      <c r="QJC9" s="27"/>
      <c r="QJD9" s="30"/>
      <c r="QJE9" s="30"/>
      <c r="QJF9" s="30"/>
      <c r="QJG9" s="28"/>
      <c r="QJH9" s="31"/>
      <c r="QJK9" s="27"/>
      <c r="QJL9" s="30"/>
      <c r="QJM9" s="30"/>
      <c r="QJN9" s="30"/>
      <c r="QJO9" s="28"/>
      <c r="QJP9" s="31"/>
      <c r="QJS9" s="27"/>
      <c r="QJT9" s="30"/>
      <c r="QJU9" s="30"/>
      <c r="QJV9" s="30"/>
      <c r="QJW9" s="28"/>
      <c r="QJX9" s="31"/>
      <c r="QKA9" s="27"/>
      <c r="QKB9" s="30"/>
      <c r="QKC9" s="30"/>
      <c r="QKD9" s="30"/>
      <c r="QKE9" s="28"/>
      <c r="QKF9" s="31"/>
      <c r="QKI9" s="27"/>
      <c r="QKJ9" s="30"/>
      <c r="QKK9" s="30"/>
      <c r="QKL9" s="30"/>
      <c r="QKM9" s="28"/>
      <c r="QKN9" s="31"/>
      <c r="QKQ9" s="27"/>
      <c r="QKR9" s="30"/>
      <c r="QKS9" s="30"/>
      <c r="QKT9" s="30"/>
      <c r="QKU9" s="28"/>
      <c r="QKV9" s="31"/>
      <c r="QKY9" s="27"/>
      <c r="QKZ9" s="30"/>
      <c r="QLA9" s="30"/>
      <c r="QLB9" s="30"/>
      <c r="QLC9" s="28"/>
      <c r="QLD9" s="31"/>
      <c r="QLG9" s="27"/>
      <c r="QLH9" s="30"/>
      <c r="QLI9" s="30"/>
      <c r="QLJ9" s="30"/>
      <c r="QLK9" s="28"/>
      <c r="QLL9" s="31"/>
      <c r="QLO9" s="27"/>
      <c r="QLP9" s="30"/>
      <c r="QLQ9" s="30"/>
      <c r="QLR9" s="30"/>
      <c r="QLS9" s="28"/>
      <c r="QLT9" s="31"/>
      <c r="QLW9" s="27"/>
      <c r="QLX9" s="30"/>
      <c r="QLY9" s="30"/>
      <c r="QLZ9" s="30"/>
      <c r="QMA9" s="28"/>
      <c r="QMB9" s="31"/>
      <c r="QME9" s="27"/>
      <c r="QMF9" s="30"/>
      <c r="QMG9" s="30"/>
      <c r="QMH9" s="30"/>
      <c r="QMI9" s="28"/>
      <c r="QMJ9" s="31"/>
      <c r="QMM9" s="27"/>
      <c r="QMN9" s="30"/>
      <c r="QMO9" s="30"/>
      <c r="QMP9" s="30"/>
      <c r="QMQ9" s="28"/>
      <c r="QMR9" s="31"/>
      <c r="QMU9" s="27"/>
      <c r="QMV9" s="30"/>
      <c r="QMW9" s="30"/>
      <c r="QMX9" s="30"/>
      <c r="QMY9" s="28"/>
      <c r="QMZ9" s="31"/>
      <c r="QNC9" s="27"/>
      <c r="QND9" s="30"/>
      <c r="QNE9" s="30"/>
      <c r="QNF9" s="30"/>
      <c r="QNG9" s="28"/>
      <c r="QNH9" s="31"/>
      <c r="QNK9" s="27"/>
      <c r="QNL9" s="30"/>
      <c r="QNM9" s="30"/>
      <c r="QNN9" s="30"/>
      <c r="QNO9" s="28"/>
      <c r="QNP9" s="31"/>
      <c r="QNS9" s="27"/>
      <c r="QNT9" s="30"/>
      <c r="QNU9" s="30"/>
      <c r="QNV9" s="30"/>
      <c r="QNW9" s="28"/>
      <c r="QNX9" s="31"/>
      <c r="QOA9" s="27"/>
      <c r="QOB9" s="30"/>
      <c r="QOC9" s="30"/>
      <c r="QOD9" s="30"/>
      <c r="QOE9" s="28"/>
      <c r="QOF9" s="31"/>
      <c r="QOI9" s="27"/>
      <c r="QOJ9" s="30"/>
      <c r="QOK9" s="30"/>
      <c r="QOL9" s="30"/>
      <c r="QOM9" s="28"/>
      <c r="QON9" s="31"/>
      <c r="QOQ9" s="27"/>
      <c r="QOR9" s="30"/>
      <c r="QOS9" s="30"/>
      <c r="QOT9" s="30"/>
      <c r="QOU9" s="28"/>
      <c r="QOV9" s="31"/>
      <c r="QOY9" s="27"/>
      <c r="QOZ9" s="30"/>
      <c r="QPA9" s="30"/>
      <c r="QPB9" s="30"/>
      <c r="QPC9" s="28"/>
      <c r="QPD9" s="31"/>
      <c r="QPG9" s="27"/>
      <c r="QPH9" s="30"/>
      <c r="QPI9" s="30"/>
      <c r="QPJ9" s="30"/>
      <c r="QPK9" s="28"/>
      <c r="QPL9" s="31"/>
      <c r="QPO9" s="27"/>
      <c r="QPP9" s="30"/>
      <c r="QPQ9" s="30"/>
      <c r="QPR9" s="30"/>
      <c r="QPS9" s="28"/>
      <c r="QPT9" s="31"/>
      <c r="QPW9" s="27"/>
      <c r="QPX9" s="30"/>
      <c r="QPY9" s="30"/>
      <c r="QPZ9" s="30"/>
      <c r="QQA9" s="28"/>
      <c r="QQB9" s="31"/>
      <c r="QQE9" s="27"/>
      <c r="QQF9" s="30"/>
      <c r="QQG9" s="30"/>
      <c r="QQH9" s="30"/>
      <c r="QQI9" s="28"/>
      <c r="QQJ9" s="31"/>
      <c r="QQM9" s="27"/>
      <c r="QQN9" s="30"/>
      <c r="QQO9" s="30"/>
      <c r="QQP9" s="30"/>
      <c r="QQQ9" s="28"/>
      <c r="QQR9" s="31"/>
      <c r="QQU9" s="27"/>
      <c r="QQV9" s="30"/>
      <c r="QQW9" s="30"/>
      <c r="QQX9" s="30"/>
      <c r="QQY9" s="28"/>
      <c r="QQZ9" s="31"/>
      <c r="QRC9" s="27"/>
      <c r="QRD9" s="30"/>
      <c r="QRE9" s="30"/>
      <c r="QRF9" s="30"/>
      <c r="QRG9" s="28"/>
      <c r="QRH9" s="31"/>
      <c r="QRK9" s="27"/>
      <c r="QRL9" s="30"/>
      <c r="QRM9" s="30"/>
      <c r="QRN9" s="30"/>
      <c r="QRO9" s="28"/>
      <c r="QRP9" s="31"/>
      <c r="QRS9" s="27"/>
      <c r="QRT9" s="30"/>
      <c r="QRU9" s="30"/>
      <c r="QRV9" s="30"/>
      <c r="QRW9" s="28"/>
      <c r="QRX9" s="31"/>
      <c r="QSA9" s="27"/>
      <c r="QSB9" s="30"/>
      <c r="QSC9" s="30"/>
      <c r="QSD9" s="30"/>
      <c r="QSE9" s="28"/>
      <c r="QSF9" s="31"/>
      <c r="QSI9" s="27"/>
      <c r="QSJ9" s="30"/>
      <c r="QSK9" s="30"/>
      <c r="QSL9" s="30"/>
      <c r="QSM9" s="28"/>
      <c r="QSN9" s="31"/>
      <c r="QSQ9" s="27"/>
      <c r="QSR9" s="30"/>
      <c r="QSS9" s="30"/>
      <c r="QST9" s="30"/>
      <c r="QSU9" s="28"/>
      <c r="QSV9" s="31"/>
      <c r="QSY9" s="27"/>
      <c r="QSZ9" s="30"/>
      <c r="QTA9" s="30"/>
      <c r="QTB9" s="30"/>
      <c r="QTC9" s="28"/>
      <c r="QTD9" s="31"/>
      <c r="QTG9" s="27"/>
      <c r="QTH9" s="30"/>
      <c r="QTI9" s="30"/>
      <c r="QTJ9" s="30"/>
      <c r="QTK9" s="28"/>
      <c r="QTL9" s="31"/>
      <c r="QTO9" s="27"/>
      <c r="QTP9" s="30"/>
      <c r="QTQ9" s="30"/>
      <c r="QTR9" s="30"/>
      <c r="QTS9" s="28"/>
      <c r="QTT9" s="31"/>
      <c r="QTW9" s="27"/>
      <c r="QTX9" s="30"/>
      <c r="QTY9" s="30"/>
      <c r="QTZ9" s="30"/>
      <c r="QUA9" s="28"/>
      <c r="QUB9" s="31"/>
      <c r="QUE9" s="27"/>
      <c r="QUF9" s="30"/>
      <c r="QUG9" s="30"/>
      <c r="QUH9" s="30"/>
      <c r="QUI9" s="28"/>
      <c r="QUJ9" s="31"/>
      <c r="QUM9" s="27"/>
      <c r="QUN9" s="30"/>
      <c r="QUO9" s="30"/>
      <c r="QUP9" s="30"/>
      <c r="QUQ9" s="28"/>
      <c r="QUR9" s="31"/>
      <c r="QUU9" s="27"/>
      <c r="QUV9" s="30"/>
      <c r="QUW9" s="30"/>
      <c r="QUX9" s="30"/>
      <c r="QUY9" s="28"/>
      <c r="QUZ9" s="31"/>
      <c r="QVC9" s="27"/>
      <c r="QVD9" s="30"/>
      <c r="QVE9" s="30"/>
      <c r="QVF9" s="30"/>
      <c r="QVG9" s="28"/>
      <c r="QVH9" s="31"/>
      <c r="QVK9" s="27"/>
      <c r="QVL9" s="30"/>
      <c r="QVM9" s="30"/>
      <c r="QVN9" s="30"/>
      <c r="QVO9" s="28"/>
      <c r="QVP9" s="31"/>
      <c r="QVS9" s="27"/>
      <c r="QVT9" s="30"/>
      <c r="QVU9" s="30"/>
      <c r="QVV9" s="30"/>
      <c r="QVW9" s="28"/>
      <c r="QVX9" s="31"/>
      <c r="QWA9" s="27"/>
      <c r="QWB9" s="30"/>
      <c r="QWC9" s="30"/>
      <c r="QWD9" s="30"/>
      <c r="QWE9" s="28"/>
      <c r="QWF9" s="31"/>
      <c r="QWI9" s="27"/>
      <c r="QWJ9" s="30"/>
      <c r="QWK9" s="30"/>
      <c r="QWL9" s="30"/>
      <c r="QWM9" s="28"/>
      <c r="QWN9" s="31"/>
      <c r="QWQ9" s="27"/>
      <c r="QWR9" s="30"/>
      <c r="QWS9" s="30"/>
      <c r="QWT9" s="30"/>
      <c r="QWU9" s="28"/>
      <c r="QWV9" s="31"/>
      <c r="QWY9" s="27"/>
      <c r="QWZ9" s="30"/>
      <c r="QXA9" s="30"/>
      <c r="QXB9" s="30"/>
      <c r="QXC9" s="28"/>
      <c r="QXD9" s="31"/>
      <c r="QXG9" s="27"/>
      <c r="QXH9" s="30"/>
      <c r="QXI9" s="30"/>
      <c r="QXJ9" s="30"/>
      <c r="QXK9" s="28"/>
      <c r="QXL9" s="31"/>
      <c r="QXO9" s="27"/>
      <c r="QXP9" s="30"/>
      <c r="QXQ9" s="30"/>
      <c r="QXR9" s="30"/>
      <c r="QXS9" s="28"/>
      <c r="QXT9" s="31"/>
      <c r="QXW9" s="27"/>
      <c r="QXX9" s="30"/>
      <c r="QXY9" s="30"/>
      <c r="QXZ9" s="30"/>
      <c r="QYA9" s="28"/>
      <c r="QYB9" s="31"/>
      <c r="QYE9" s="27"/>
      <c r="QYF9" s="30"/>
      <c r="QYG9" s="30"/>
      <c r="QYH9" s="30"/>
      <c r="QYI9" s="28"/>
      <c r="QYJ9" s="31"/>
      <c r="QYM9" s="27"/>
      <c r="QYN9" s="30"/>
      <c r="QYO9" s="30"/>
      <c r="QYP9" s="30"/>
      <c r="QYQ9" s="28"/>
      <c r="QYR9" s="31"/>
      <c r="QYU9" s="27"/>
      <c r="QYV9" s="30"/>
      <c r="QYW9" s="30"/>
      <c r="QYX9" s="30"/>
      <c r="QYY9" s="28"/>
      <c r="QYZ9" s="31"/>
      <c r="QZC9" s="27"/>
      <c r="QZD9" s="30"/>
      <c r="QZE9" s="30"/>
      <c r="QZF9" s="30"/>
      <c r="QZG9" s="28"/>
      <c r="QZH9" s="31"/>
      <c r="QZK9" s="27"/>
      <c r="QZL9" s="30"/>
      <c r="QZM9" s="30"/>
      <c r="QZN9" s="30"/>
      <c r="QZO9" s="28"/>
      <c r="QZP9" s="31"/>
      <c r="QZS9" s="27"/>
      <c r="QZT9" s="30"/>
      <c r="QZU9" s="30"/>
      <c r="QZV9" s="30"/>
      <c r="QZW9" s="28"/>
      <c r="QZX9" s="31"/>
      <c r="RAA9" s="27"/>
      <c r="RAB9" s="30"/>
      <c r="RAC9" s="30"/>
      <c r="RAD9" s="30"/>
      <c r="RAE9" s="28"/>
      <c r="RAF9" s="31"/>
      <c r="RAI9" s="27"/>
      <c r="RAJ9" s="30"/>
      <c r="RAK9" s="30"/>
      <c r="RAL9" s="30"/>
      <c r="RAM9" s="28"/>
      <c r="RAN9" s="31"/>
      <c r="RAQ9" s="27"/>
      <c r="RAR9" s="30"/>
      <c r="RAS9" s="30"/>
      <c r="RAT9" s="30"/>
      <c r="RAU9" s="28"/>
      <c r="RAV9" s="31"/>
      <c r="RAY9" s="27"/>
      <c r="RAZ9" s="30"/>
      <c r="RBA9" s="30"/>
      <c r="RBB9" s="30"/>
      <c r="RBC9" s="28"/>
      <c r="RBD9" s="31"/>
      <c r="RBG9" s="27"/>
      <c r="RBH9" s="30"/>
      <c r="RBI9" s="30"/>
      <c r="RBJ9" s="30"/>
      <c r="RBK9" s="28"/>
      <c r="RBL9" s="31"/>
      <c r="RBO9" s="27"/>
      <c r="RBP9" s="30"/>
      <c r="RBQ9" s="30"/>
      <c r="RBR9" s="30"/>
      <c r="RBS9" s="28"/>
      <c r="RBT9" s="31"/>
      <c r="RBW9" s="27"/>
      <c r="RBX9" s="30"/>
      <c r="RBY9" s="30"/>
      <c r="RBZ9" s="30"/>
      <c r="RCA9" s="28"/>
      <c r="RCB9" s="31"/>
      <c r="RCE9" s="27"/>
      <c r="RCF9" s="30"/>
      <c r="RCG9" s="30"/>
      <c r="RCH9" s="30"/>
      <c r="RCI9" s="28"/>
      <c r="RCJ9" s="31"/>
      <c r="RCM9" s="27"/>
      <c r="RCN9" s="30"/>
      <c r="RCO9" s="30"/>
      <c r="RCP9" s="30"/>
      <c r="RCQ9" s="28"/>
      <c r="RCR9" s="31"/>
      <c r="RCU9" s="27"/>
      <c r="RCV9" s="30"/>
      <c r="RCW9" s="30"/>
      <c r="RCX9" s="30"/>
      <c r="RCY9" s="28"/>
      <c r="RCZ9" s="31"/>
      <c r="RDC9" s="27"/>
      <c r="RDD9" s="30"/>
      <c r="RDE9" s="30"/>
      <c r="RDF9" s="30"/>
      <c r="RDG9" s="28"/>
      <c r="RDH9" s="31"/>
      <c r="RDK9" s="27"/>
      <c r="RDL9" s="30"/>
      <c r="RDM9" s="30"/>
      <c r="RDN9" s="30"/>
      <c r="RDO9" s="28"/>
      <c r="RDP9" s="31"/>
      <c r="RDS9" s="27"/>
      <c r="RDT9" s="30"/>
      <c r="RDU9" s="30"/>
      <c r="RDV9" s="30"/>
      <c r="RDW9" s="28"/>
      <c r="RDX9" s="31"/>
      <c r="REA9" s="27"/>
      <c r="REB9" s="30"/>
      <c r="REC9" s="30"/>
      <c r="RED9" s="30"/>
      <c r="REE9" s="28"/>
      <c r="REF9" s="31"/>
      <c r="REI9" s="27"/>
      <c r="REJ9" s="30"/>
      <c r="REK9" s="30"/>
      <c r="REL9" s="30"/>
      <c r="REM9" s="28"/>
      <c r="REN9" s="31"/>
      <c r="REQ9" s="27"/>
      <c r="RER9" s="30"/>
      <c r="RES9" s="30"/>
      <c r="RET9" s="30"/>
      <c r="REU9" s="28"/>
      <c r="REV9" s="31"/>
      <c r="REY9" s="27"/>
      <c r="REZ9" s="30"/>
      <c r="RFA9" s="30"/>
      <c r="RFB9" s="30"/>
      <c r="RFC9" s="28"/>
      <c r="RFD9" s="31"/>
      <c r="RFG9" s="27"/>
      <c r="RFH9" s="30"/>
      <c r="RFI9" s="30"/>
      <c r="RFJ9" s="30"/>
      <c r="RFK9" s="28"/>
      <c r="RFL9" s="31"/>
      <c r="RFO9" s="27"/>
      <c r="RFP9" s="30"/>
      <c r="RFQ9" s="30"/>
      <c r="RFR9" s="30"/>
      <c r="RFS9" s="28"/>
      <c r="RFT9" s="31"/>
      <c r="RFW9" s="27"/>
      <c r="RFX9" s="30"/>
      <c r="RFY9" s="30"/>
      <c r="RFZ9" s="30"/>
      <c r="RGA9" s="28"/>
      <c r="RGB9" s="31"/>
      <c r="RGE9" s="27"/>
      <c r="RGF9" s="30"/>
      <c r="RGG9" s="30"/>
      <c r="RGH9" s="30"/>
      <c r="RGI9" s="28"/>
      <c r="RGJ9" s="31"/>
      <c r="RGM9" s="27"/>
      <c r="RGN9" s="30"/>
      <c r="RGO9" s="30"/>
      <c r="RGP9" s="30"/>
      <c r="RGQ9" s="28"/>
      <c r="RGR9" s="31"/>
      <c r="RGU9" s="27"/>
      <c r="RGV9" s="30"/>
      <c r="RGW9" s="30"/>
      <c r="RGX9" s="30"/>
      <c r="RGY9" s="28"/>
      <c r="RGZ9" s="31"/>
      <c r="RHC9" s="27"/>
      <c r="RHD9" s="30"/>
      <c r="RHE9" s="30"/>
      <c r="RHF9" s="30"/>
      <c r="RHG9" s="28"/>
      <c r="RHH9" s="31"/>
      <c r="RHK9" s="27"/>
      <c r="RHL9" s="30"/>
      <c r="RHM9" s="30"/>
      <c r="RHN9" s="30"/>
      <c r="RHO9" s="28"/>
      <c r="RHP9" s="31"/>
      <c r="RHS9" s="27"/>
      <c r="RHT9" s="30"/>
      <c r="RHU9" s="30"/>
      <c r="RHV9" s="30"/>
      <c r="RHW9" s="28"/>
      <c r="RHX9" s="31"/>
      <c r="RIA9" s="27"/>
      <c r="RIB9" s="30"/>
      <c r="RIC9" s="30"/>
      <c r="RID9" s="30"/>
      <c r="RIE9" s="28"/>
      <c r="RIF9" s="31"/>
      <c r="RII9" s="27"/>
      <c r="RIJ9" s="30"/>
      <c r="RIK9" s="30"/>
      <c r="RIL9" s="30"/>
      <c r="RIM9" s="28"/>
      <c r="RIN9" s="31"/>
      <c r="RIQ9" s="27"/>
      <c r="RIR9" s="30"/>
      <c r="RIS9" s="30"/>
      <c r="RIT9" s="30"/>
      <c r="RIU9" s="28"/>
      <c r="RIV9" s="31"/>
      <c r="RIY9" s="27"/>
      <c r="RIZ9" s="30"/>
      <c r="RJA9" s="30"/>
      <c r="RJB9" s="30"/>
      <c r="RJC9" s="28"/>
      <c r="RJD9" s="31"/>
      <c r="RJG9" s="27"/>
      <c r="RJH9" s="30"/>
      <c r="RJI9" s="30"/>
      <c r="RJJ9" s="30"/>
      <c r="RJK9" s="28"/>
      <c r="RJL9" s="31"/>
      <c r="RJO9" s="27"/>
      <c r="RJP9" s="30"/>
      <c r="RJQ9" s="30"/>
      <c r="RJR9" s="30"/>
      <c r="RJS9" s="28"/>
      <c r="RJT9" s="31"/>
      <c r="RJW9" s="27"/>
      <c r="RJX9" s="30"/>
      <c r="RJY9" s="30"/>
      <c r="RJZ9" s="30"/>
      <c r="RKA9" s="28"/>
      <c r="RKB9" s="31"/>
      <c r="RKE9" s="27"/>
      <c r="RKF9" s="30"/>
      <c r="RKG9" s="30"/>
      <c r="RKH9" s="30"/>
      <c r="RKI9" s="28"/>
      <c r="RKJ9" s="31"/>
      <c r="RKM9" s="27"/>
      <c r="RKN9" s="30"/>
      <c r="RKO9" s="30"/>
      <c r="RKP9" s="30"/>
      <c r="RKQ9" s="28"/>
      <c r="RKR9" s="31"/>
      <c r="RKU9" s="27"/>
      <c r="RKV9" s="30"/>
      <c r="RKW9" s="30"/>
      <c r="RKX9" s="30"/>
      <c r="RKY9" s="28"/>
      <c r="RKZ9" s="31"/>
      <c r="RLC9" s="27"/>
      <c r="RLD9" s="30"/>
      <c r="RLE9" s="30"/>
      <c r="RLF9" s="30"/>
      <c r="RLG9" s="28"/>
      <c r="RLH9" s="31"/>
      <c r="RLK9" s="27"/>
      <c r="RLL9" s="30"/>
      <c r="RLM9" s="30"/>
      <c r="RLN9" s="30"/>
      <c r="RLO9" s="28"/>
      <c r="RLP9" s="31"/>
      <c r="RLS9" s="27"/>
      <c r="RLT9" s="30"/>
      <c r="RLU9" s="30"/>
      <c r="RLV9" s="30"/>
      <c r="RLW9" s="28"/>
      <c r="RLX9" s="31"/>
      <c r="RMA9" s="27"/>
      <c r="RMB9" s="30"/>
      <c r="RMC9" s="30"/>
      <c r="RMD9" s="30"/>
      <c r="RME9" s="28"/>
      <c r="RMF9" s="31"/>
      <c r="RMI9" s="27"/>
      <c r="RMJ9" s="30"/>
      <c r="RMK9" s="30"/>
      <c r="RML9" s="30"/>
      <c r="RMM9" s="28"/>
      <c r="RMN9" s="31"/>
      <c r="RMQ9" s="27"/>
      <c r="RMR9" s="30"/>
      <c r="RMS9" s="30"/>
      <c r="RMT9" s="30"/>
      <c r="RMU9" s="28"/>
      <c r="RMV9" s="31"/>
      <c r="RMY9" s="27"/>
      <c r="RMZ9" s="30"/>
      <c r="RNA9" s="30"/>
      <c r="RNB9" s="30"/>
      <c r="RNC9" s="28"/>
      <c r="RND9" s="31"/>
      <c r="RNG9" s="27"/>
      <c r="RNH9" s="30"/>
      <c r="RNI9" s="30"/>
      <c r="RNJ9" s="30"/>
      <c r="RNK9" s="28"/>
      <c r="RNL9" s="31"/>
      <c r="RNO9" s="27"/>
      <c r="RNP9" s="30"/>
      <c r="RNQ9" s="30"/>
      <c r="RNR9" s="30"/>
      <c r="RNS9" s="28"/>
      <c r="RNT9" s="31"/>
      <c r="RNW9" s="27"/>
      <c r="RNX9" s="30"/>
      <c r="RNY9" s="30"/>
      <c r="RNZ9" s="30"/>
      <c r="ROA9" s="28"/>
      <c r="ROB9" s="31"/>
      <c r="ROE9" s="27"/>
      <c r="ROF9" s="30"/>
      <c r="ROG9" s="30"/>
      <c r="ROH9" s="30"/>
      <c r="ROI9" s="28"/>
      <c r="ROJ9" s="31"/>
      <c r="ROM9" s="27"/>
      <c r="RON9" s="30"/>
      <c r="ROO9" s="30"/>
      <c r="ROP9" s="30"/>
      <c r="ROQ9" s="28"/>
      <c r="ROR9" s="31"/>
      <c r="ROU9" s="27"/>
      <c r="ROV9" s="30"/>
      <c r="ROW9" s="30"/>
      <c r="ROX9" s="30"/>
      <c r="ROY9" s="28"/>
      <c r="ROZ9" s="31"/>
      <c r="RPC9" s="27"/>
      <c r="RPD9" s="30"/>
      <c r="RPE9" s="30"/>
      <c r="RPF9" s="30"/>
      <c r="RPG9" s="28"/>
      <c r="RPH9" s="31"/>
      <c r="RPK9" s="27"/>
      <c r="RPL9" s="30"/>
      <c r="RPM9" s="30"/>
      <c r="RPN9" s="30"/>
      <c r="RPO9" s="28"/>
      <c r="RPP9" s="31"/>
      <c r="RPS9" s="27"/>
      <c r="RPT9" s="30"/>
      <c r="RPU9" s="30"/>
      <c r="RPV9" s="30"/>
      <c r="RPW9" s="28"/>
      <c r="RPX9" s="31"/>
      <c r="RQA9" s="27"/>
      <c r="RQB9" s="30"/>
      <c r="RQC9" s="30"/>
      <c r="RQD9" s="30"/>
      <c r="RQE9" s="28"/>
      <c r="RQF9" s="31"/>
      <c r="RQI9" s="27"/>
      <c r="RQJ9" s="30"/>
      <c r="RQK9" s="30"/>
      <c r="RQL9" s="30"/>
      <c r="RQM9" s="28"/>
      <c r="RQN9" s="31"/>
      <c r="RQQ9" s="27"/>
      <c r="RQR9" s="30"/>
      <c r="RQS9" s="30"/>
      <c r="RQT9" s="30"/>
      <c r="RQU9" s="28"/>
      <c r="RQV9" s="31"/>
      <c r="RQY9" s="27"/>
      <c r="RQZ9" s="30"/>
      <c r="RRA9" s="30"/>
      <c r="RRB9" s="30"/>
      <c r="RRC9" s="28"/>
      <c r="RRD9" s="31"/>
      <c r="RRG9" s="27"/>
      <c r="RRH9" s="30"/>
      <c r="RRI9" s="30"/>
      <c r="RRJ9" s="30"/>
      <c r="RRK9" s="28"/>
      <c r="RRL9" s="31"/>
      <c r="RRO9" s="27"/>
      <c r="RRP9" s="30"/>
      <c r="RRQ9" s="30"/>
      <c r="RRR9" s="30"/>
      <c r="RRS9" s="28"/>
      <c r="RRT9" s="31"/>
      <c r="RRW9" s="27"/>
      <c r="RRX9" s="30"/>
      <c r="RRY9" s="30"/>
      <c r="RRZ9" s="30"/>
      <c r="RSA9" s="28"/>
      <c r="RSB9" s="31"/>
      <c r="RSE9" s="27"/>
      <c r="RSF9" s="30"/>
      <c r="RSG9" s="30"/>
      <c r="RSH9" s="30"/>
      <c r="RSI9" s="28"/>
      <c r="RSJ9" s="31"/>
      <c r="RSM9" s="27"/>
      <c r="RSN9" s="30"/>
      <c r="RSO9" s="30"/>
      <c r="RSP9" s="30"/>
      <c r="RSQ9" s="28"/>
      <c r="RSR9" s="31"/>
      <c r="RSU9" s="27"/>
      <c r="RSV9" s="30"/>
      <c r="RSW9" s="30"/>
      <c r="RSX9" s="30"/>
      <c r="RSY9" s="28"/>
      <c r="RSZ9" s="31"/>
      <c r="RTC9" s="27"/>
      <c r="RTD9" s="30"/>
      <c r="RTE9" s="30"/>
      <c r="RTF9" s="30"/>
      <c r="RTG9" s="28"/>
      <c r="RTH9" s="31"/>
      <c r="RTK9" s="27"/>
      <c r="RTL9" s="30"/>
      <c r="RTM9" s="30"/>
      <c r="RTN9" s="30"/>
      <c r="RTO9" s="28"/>
      <c r="RTP9" s="31"/>
      <c r="RTS9" s="27"/>
      <c r="RTT9" s="30"/>
      <c r="RTU9" s="30"/>
      <c r="RTV9" s="30"/>
      <c r="RTW9" s="28"/>
      <c r="RTX9" s="31"/>
      <c r="RUA9" s="27"/>
      <c r="RUB9" s="30"/>
      <c r="RUC9" s="30"/>
      <c r="RUD9" s="30"/>
      <c r="RUE9" s="28"/>
      <c r="RUF9" s="31"/>
      <c r="RUI9" s="27"/>
      <c r="RUJ9" s="30"/>
      <c r="RUK9" s="30"/>
      <c r="RUL9" s="30"/>
      <c r="RUM9" s="28"/>
      <c r="RUN9" s="31"/>
      <c r="RUQ9" s="27"/>
      <c r="RUR9" s="30"/>
      <c r="RUS9" s="30"/>
      <c r="RUT9" s="30"/>
      <c r="RUU9" s="28"/>
      <c r="RUV9" s="31"/>
      <c r="RUY9" s="27"/>
      <c r="RUZ9" s="30"/>
      <c r="RVA9" s="30"/>
      <c r="RVB9" s="30"/>
      <c r="RVC9" s="28"/>
      <c r="RVD9" s="31"/>
      <c r="RVG9" s="27"/>
      <c r="RVH9" s="30"/>
      <c r="RVI9" s="30"/>
      <c r="RVJ9" s="30"/>
      <c r="RVK9" s="28"/>
      <c r="RVL9" s="31"/>
      <c r="RVO9" s="27"/>
      <c r="RVP9" s="30"/>
      <c r="RVQ9" s="30"/>
      <c r="RVR9" s="30"/>
      <c r="RVS9" s="28"/>
      <c r="RVT9" s="31"/>
      <c r="RVW9" s="27"/>
      <c r="RVX9" s="30"/>
      <c r="RVY9" s="30"/>
      <c r="RVZ9" s="30"/>
      <c r="RWA9" s="28"/>
      <c r="RWB9" s="31"/>
      <c r="RWE9" s="27"/>
      <c r="RWF9" s="30"/>
      <c r="RWG9" s="30"/>
      <c r="RWH9" s="30"/>
      <c r="RWI9" s="28"/>
      <c r="RWJ9" s="31"/>
      <c r="RWM9" s="27"/>
      <c r="RWN9" s="30"/>
      <c r="RWO9" s="30"/>
      <c r="RWP9" s="30"/>
      <c r="RWQ9" s="28"/>
      <c r="RWR9" s="31"/>
      <c r="RWU9" s="27"/>
      <c r="RWV9" s="30"/>
      <c r="RWW9" s="30"/>
      <c r="RWX9" s="30"/>
      <c r="RWY9" s="28"/>
      <c r="RWZ9" s="31"/>
      <c r="RXC9" s="27"/>
      <c r="RXD9" s="30"/>
      <c r="RXE9" s="30"/>
      <c r="RXF9" s="30"/>
      <c r="RXG9" s="28"/>
      <c r="RXH9" s="31"/>
      <c r="RXK9" s="27"/>
      <c r="RXL9" s="30"/>
      <c r="RXM9" s="30"/>
      <c r="RXN9" s="30"/>
      <c r="RXO9" s="28"/>
      <c r="RXP9" s="31"/>
      <c r="RXS9" s="27"/>
      <c r="RXT9" s="30"/>
      <c r="RXU9" s="30"/>
      <c r="RXV9" s="30"/>
      <c r="RXW9" s="28"/>
      <c r="RXX9" s="31"/>
      <c r="RYA9" s="27"/>
      <c r="RYB9" s="30"/>
      <c r="RYC9" s="30"/>
      <c r="RYD9" s="30"/>
      <c r="RYE9" s="28"/>
      <c r="RYF9" s="31"/>
      <c r="RYI9" s="27"/>
      <c r="RYJ9" s="30"/>
      <c r="RYK9" s="30"/>
      <c r="RYL9" s="30"/>
      <c r="RYM9" s="28"/>
      <c r="RYN9" s="31"/>
      <c r="RYQ9" s="27"/>
      <c r="RYR9" s="30"/>
      <c r="RYS9" s="30"/>
      <c r="RYT9" s="30"/>
      <c r="RYU9" s="28"/>
      <c r="RYV9" s="31"/>
      <c r="RYY9" s="27"/>
      <c r="RYZ9" s="30"/>
      <c r="RZA9" s="30"/>
      <c r="RZB9" s="30"/>
      <c r="RZC9" s="28"/>
      <c r="RZD9" s="31"/>
      <c r="RZG9" s="27"/>
      <c r="RZH9" s="30"/>
      <c r="RZI9" s="30"/>
      <c r="RZJ9" s="30"/>
      <c r="RZK9" s="28"/>
      <c r="RZL9" s="31"/>
      <c r="RZO9" s="27"/>
      <c r="RZP9" s="30"/>
      <c r="RZQ9" s="30"/>
      <c r="RZR9" s="30"/>
      <c r="RZS9" s="28"/>
      <c r="RZT9" s="31"/>
      <c r="RZW9" s="27"/>
      <c r="RZX9" s="30"/>
      <c r="RZY9" s="30"/>
      <c r="RZZ9" s="30"/>
      <c r="SAA9" s="28"/>
      <c r="SAB9" s="31"/>
      <c r="SAE9" s="27"/>
      <c r="SAF9" s="30"/>
      <c r="SAG9" s="30"/>
      <c r="SAH9" s="30"/>
      <c r="SAI9" s="28"/>
      <c r="SAJ9" s="31"/>
      <c r="SAM9" s="27"/>
      <c r="SAN9" s="30"/>
      <c r="SAO9" s="30"/>
      <c r="SAP9" s="30"/>
      <c r="SAQ9" s="28"/>
      <c r="SAR9" s="31"/>
      <c r="SAU9" s="27"/>
      <c r="SAV9" s="30"/>
      <c r="SAW9" s="30"/>
      <c r="SAX9" s="30"/>
      <c r="SAY9" s="28"/>
      <c r="SAZ9" s="31"/>
      <c r="SBC9" s="27"/>
      <c r="SBD9" s="30"/>
      <c r="SBE9" s="30"/>
      <c r="SBF9" s="30"/>
      <c r="SBG9" s="28"/>
      <c r="SBH9" s="31"/>
      <c r="SBK9" s="27"/>
      <c r="SBL9" s="30"/>
      <c r="SBM9" s="30"/>
      <c r="SBN9" s="30"/>
      <c r="SBO9" s="28"/>
      <c r="SBP9" s="31"/>
      <c r="SBS9" s="27"/>
      <c r="SBT9" s="30"/>
      <c r="SBU9" s="30"/>
      <c r="SBV9" s="30"/>
      <c r="SBW9" s="28"/>
      <c r="SBX9" s="31"/>
      <c r="SCA9" s="27"/>
      <c r="SCB9" s="30"/>
      <c r="SCC9" s="30"/>
      <c r="SCD9" s="30"/>
      <c r="SCE9" s="28"/>
      <c r="SCF9" s="31"/>
      <c r="SCI9" s="27"/>
      <c r="SCJ9" s="30"/>
      <c r="SCK9" s="30"/>
      <c r="SCL9" s="30"/>
      <c r="SCM9" s="28"/>
      <c r="SCN9" s="31"/>
      <c r="SCQ9" s="27"/>
      <c r="SCR9" s="30"/>
      <c r="SCS9" s="30"/>
      <c r="SCT9" s="30"/>
      <c r="SCU9" s="28"/>
      <c r="SCV9" s="31"/>
      <c r="SCY9" s="27"/>
      <c r="SCZ9" s="30"/>
      <c r="SDA9" s="30"/>
      <c r="SDB9" s="30"/>
      <c r="SDC9" s="28"/>
      <c r="SDD9" s="31"/>
      <c r="SDG9" s="27"/>
      <c r="SDH9" s="30"/>
      <c r="SDI9" s="30"/>
      <c r="SDJ9" s="30"/>
      <c r="SDK9" s="28"/>
      <c r="SDL9" s="31"/>
      <c r="SDO9" s="27"/>
      <c r="SDP9" s="30"/>
      <c r="SDQ9" s="30"/>
      <c r="SDR9" s="30"/>
      <c r="SDS9" s="28"/>
      <c r="SDT9" s="31"/>
      <c r="SDW9" s="27"/>
      <c r="SDX9" s="30"/>
      <c r="SDY9" s="30"/>
      <c r="SDZ9" s="30"/>
      <c r="SEA9" s="28"/>
      <c r="SEB9" s="31"/>
      <c r="SEE9" s="27"/>
      <c r="SEF9" s="30"/>
      <c r="SEG9" s="30"/>
      <c r="SEH9" s="30"/>
      <c r="SEI9" s="28"/>
      <c r="SEJ9" s="31"/>
      <c r="SEM9" s="27"/>
      <c r="SEN9" s="30"/>
      <c r="SEO9" s="30"/>
      <c r="SEP9" s="30"/>
      <c r="SEQ9" s="28"/>
      <c r="SER9" s="31"/>
      <c r="SEU9" s="27"/>
      <c r="SEV9" s="30"/>
      <c r="SEW9" s="30"/>
      <c r="SEX9" s="30"/>
      <c r="SEY9" s="28"/>
      <c r="SEZ9" s="31"/>
      <c r="SFC9" s="27"/>
      <c r="SFD9" s="30"/>
      <c r="SFE9" s="30"/>
      <c r="SFF9" s="30"/>
      <c r="SFG9" s="28"/>
      <c r="SFH9" s="31"/>
      <c r="SFK9" s="27"/>
      <c r="SFL9" s="30"/>
      <c r="SFM9" s="30"/>
      <c r="SFN9" s="30"/>
      <c r="SFO9" s="28"/>
      <c r="SFP9" s="31"/>
      <c r="SFS9" s="27"/>
      <c r="SFT9" s="30"/>
      <c r="SFU9" s="30"/>
      <c r="SFV9" s="30"/>
      <c r="SFW9" s="28"/>
      <c r="SFX9" s="31"/>
      <c r="SGA9" s="27"/>
      <c r="SGB9" s="30"/>
      <c r="SGC9" s="30"/>
      <c r="SGD9" s="30"/>
      <c r="SGE9" s="28"/>
      <c r="SGF9" s="31"/>
      <c r="SGI9" s="27"/>
      <c r="SGJ9" s="30"/>
      <c r="SGK9" s="30"/>
      <c r="SGL9" s="30"/>
      <c r="SGM9" s="28"/>
      <c r="SGN9" s="31"/>
      <c r="SGQ9" s="27"/>
      <c r="SGR9" s="30"/>
      <c r="SGS9" s="30"/>
      <c r="SGT9" s="30"/>
      <c r="SGU9" s="28"/>
      <c r="SGV9" s="31"/>
      <c r="SGY9" s="27"/>
      <c r="SGZ9" s="30"/>
      <c r="SHA9" s="30"/>
      <c r="SHB9" s="30"/>
      <c r="SHC9" s="28"/>
      <c r="SHD9" s="31"/>
      <c r="SHG9" s="27"/>
      <c r="SHH9" s="30"/>
      <c r="SHI9" s="30"/>
      <c r="SHJ9" s="30"/>
      <c r="SHK9" s="28"/>
      <c r="SHL9" s="31"/>
      <c r="SHO9" s="27"/>
      <c r="SHP9" s="30"/>
      <c r="SHQ9" s="30"/>
      <c r="SHR9" s="30"/>
      <c r="SHS9" s="28"/>
      <c r="SHT9" s="31"/>
      <c r="SHW9" s="27"/>
      <c r="SHX9" s="30"/>
      <c r="SHY9" s="30"/>
      <c r="SHZ9" s="30"/>
      <c r="SIA9" s="28"/>
      <c r="SIB9" s="31"/>
      <c r="SIE9" s="27"/>
      <c r="SIF9" s="30"/>
      <c r="SIG9" s="30"/>
      <c r="SIH9" s="30"/>
      <c r="SII9" s="28"/>
      <c r="SIJ9" s="31"/>
      <c r="SIM9" s="27"/>
      <c r="SIN9" s="30"/>
      <c r="SIO9" s="30"/>
      <c r="SIP9" s="30"/>
      <c r="SIQ9" s="28"/>
      <c r="SIR9" s="31"/>
      <c r="SIU9" s="27"/>
      <c r="SIV9" s="30"/>
      <c r="SIW9" s="30"/>
      <c r="SIX9" s="30"/>
      <c r="SIY9" s="28"/>
      <c r="SIZ9" s="31"/>
      <c r="SJC9" s="27"/>
      <c r="SJD9" s="30"/>
      <c r="SJE9" s="30"/>
      <c r="SJF9" s="30"/>
      <c r="SJG9" s="28"/>
      <c r="SJH9" s="31"/>
      <c r="SJK9" s="27"/>
      <c r="SJL9" s="30"/>
      <c r="SJM9" s="30"/>
      <c r="SJN9" s="30"/>
      <c r="SJO9" s="28"/>
      <c r="SJP9" s="31"/>
      <c r="SJS9" s="27"/>
      <c r="SJT9" s="30"/>
      <c r="SJU9" s="30"/>
      <c r="SJV9" s="30"/>
      <c r="SJW9" s="28"/>
      <c r="SJX9" s="31"/>
      <c r="SKA9" s="27"/>
      <c r="SKB9" s="30"/>
      <c r="SKC9" s="30"/>
      <c r="SKD9" s="30"/>
      <c r="SKE9" s="28"/>
      <c r="SKF9" s="31"/>
      <c r="SKI9" s="27"/>
      <c r="SKJ9" s="30"/>
      <c r="SKK9" s="30"/>
      <c r="SKL9" s="30"/>
      <c r="SKM9" s="28"/>
      <c r="SKN9" s="31"/>
      <c r="SKQ9" s="27"/>
      <c r="SKR9" s="30"/>
      <c r="SKS9" s="30"/>
      <c r="SKT9" s="30"/>
      <c r="SKU9" s="28"/>
      <c r="SKV9" s="31"/>
      <c r="SKY9" s="27"/>
      <c r="SKZ9" s="30"/>
      <c r="SLA9" s="30"/>
      <c r="SLB9" s="30"/>
      <c r="SLC9" s="28"/>
      <c r="SLD9" s="31"/>
      <c r="SLG9" s="27"/>
      <c r="SLH9" s="30"/>
      <c r="SLI9" s="30"/>
      <c r="SLJ9" s="30"/>
      <c r="SLK9" s="28"/>
      <c r="SLL9" s="31"/>
      <c r="SLO9" s="27"/>
      <c r="SLP9" s="30"/>
      <c r="SLQ9" s="30"/>
      <c r="SLR9" s="30"/>
      <c r="SLS9" s="28"/>
      <c r="SLT9" s="31"/>
      <c r="SLW9" s="27"/>
      <c r="SLX9" s="30"/>
      <c r="SLY9" s="30"/>
      <c r="SLZ9" s="30"/>
      <c r="SMA9" s="28"/>
      <c r="SMB9" s="31"/>
      <c r="SME9" s="27"/>
      <c r="SMF9" s="30"/>
      <c r="SMG9" s="30"/>
      <c r="SMH9" s="30"/>
      <c r="SMI9" s="28"/>
      <c r="SMJ9" s="31"/>
      <c r="SMM9" s="27"/>
      <c r="SMN9" s="30"/>
      <c r="SMO9" s="30"/>
      <c r="SMP9" s="30"/>
      <c r="SMQ9" s="28"/>
      <c r="SMR9" s="31"/>
      <c r="SMU9" s="27"/>
      <c r="SMV9" s="30"/>
      <c r="SMW9" s="30"/>
      <c r="SMX9" s="30"/>
      <c r="SMY9" s="28"/>
      <c r="SMZ9" s="31"/>
      <c r="SNC9" s="27"/>
      <c r="SND9" s="30"/>
      <c r="SNE9" s="30"/>
      <c r="SNF9" s="30"/>
      <c r="SNG9" s="28"/>
      <c r="SNH9" s="31"/>
      <c r="SNK9" s="27"/>
      <c r="SNL9" s="30"/>
      <c r="SNM9" s="30"/>
      <c r="SNN9" s="30"/>
      <c r="SNO9" s="28"/>
      <c r="SNP9" s="31"/>
      <c r="SNS9" s="27"/>
      <c r="SNT9" s="30"/>
      <c r="SNU9" s="30"/>
      <c r="SNV9" s="30"/>
      <c r="SNW9" s="28"/>
      <c r="SNX9" s="31"/>
      <c r="SOA9" s="27"/>
      <c r="SOB9" s="30"/>
      <c r="SOC9" s="30"/>
      <c r="SOD9" s="30"/>
      <c r="SOE9" s="28"/>
      <c r="SOF9" s="31"/>
      <c r="SOI9" s="27"/>
      <c r="SOJ9" s="30"/>
      <c r="SOK9" s="30"/>
      <c r="SOL9" s="30"/>
      <c r="SOM9" s="28"/>
      <c r="SON9" s="31"/>
      <c r="SOQ9" s="27"/>
      <c r="SOR9" s="30"/>
      <c r="SOS9" s="30"/>
      <c r="SOT9" s="30"/>
      <c r="SOU9" s="28"/>
      <c r="SOV9" s="31"/>
      <c r="SOY9" s="27"/>
      <c r="SOZ9" s="30"/>
      <c r="SPA9" s="30"/>
      <c r="SPB9" s="30"/>
      <c r="SPC9" s="28"/>
      <c r="SPD9" s="31"/>
      <c r="SPG9" s="27"/>
      <c r="SPH9" s="30"/>
      <c r="SPI9" s="30"/>
      <c r="SPJ9" s="30"/>
      <c r="SPK9" s="28"/>
      <c r="SPL9" s="31"/>
      <c r="SPO9" s="27"/>
      <c r="SPP9" s="30"/>
      <c r="SPQ9" s="30"/>
      <c r="SPR9" s="30"/>
      <c r="SPS9" s="28"/>
      <c r="SPT9" s="31"/>
      <c r="SPW9" s="27"/>
      <c r="SPX9" s="30"/>
      <c r="SPY9" s="30"/>
      <c r="SPZ9" s="30"/>
      <c r="SQA9" s="28"/>
      <c r="SQB9" s="31"/>
      <c r="SQE9" s="27"/>
      <c r="SQF9" s="30"/>
      <c r="SQG9" s="30"/>
      <c r="SQH9" s="30"/>
      <c r="SQI9" s="28"/>
      <c r="SQJ9" s="31"/>
      <c r="SQM9" s="27"/>
      <c r="SQN9" s="30"/>
      <c r="SQO9" s="30"/>
      <c r="SQP9" s="30"/>
      <c r="SQQ9" s="28"/>
      <c r="SQR9" s="31"/>
      <c r="SQU9" s="27"/>
      <c r="SQV9" s="30"/>
      <c r="SQW9" s="30"/>
      <c r="SQX9" s="30"/>
      <c r="SQY9" s="28"/>
      <c r="SQZ9" s="31"/>
      <c r="SRC9" s="27"/>
      <c r="SRD9" s="30"/>
      <c r="SRE9" s="30"/>
      <c r="SRF9" s="30"/>
      <c r="SRG9" s="28"/>
      <c r="SRH9" s="31"/>
      <c r="SRK9" s="27"/>
      <c r="SRL9" s="30"/>
      <c r="SRM9" s="30"/>
      <c r="SRN9" s="30"/>
      <c r="SRO9" s="28"/>
      <c r="SRP9" s="31"/>
      <c r="SRS9" s="27"/>
      <c r="SRT9" s="30"/>
      <c r="SRU9" s="30"/>
      <c r="SRV9" s="30"/>
      <c r="SRW9" s="28"/>
      <c r="SRX9" s="31"/>
      <c r="SSA9" s="27"/>
      <c r="SSB9" s="30"/>
      <c r="SSC9" s="30"/>
      <c r="SSD9" s="30"/>
      <c r="SSE9" s="28"/>
      <c r="SSF9" s="31"/>
      <c r="SSI9" s="27"/>
      <c r="SSJ9" s="30"/>
      <c r="SSK9" s="30"/>
      <c r="SSL9" s="30"/>
      <c r="SSM9" s="28"/>
      <c r="SSN9" s="31"/>
      <c r="SSQ9" s="27"/>
      <c r="SSR9" s="30"/>
      <c r="SSS9" s="30"/>
      <c r="SST9" s="30"/>
      <c r="SSU9" s="28"/>
      <c r="SSV9" s="31"/>
      <c r="SSY9" s="27"/>
      <c r="SSZ9" s="30"/>
      <c r="STA9" s="30"/>
      <c r="STB9" s="30"/>
      <c r="STC9" s="28"/>
      <c r="STD9" s="31"/>
      <c r="STG9" s="27"/>
      <c r="STH9" s="30"/>
      <c r="STI9" s="30"/>
      <c r="STJ9" s="30"/>
      <c r="STK9" s="28"/>
      <c r="STL9" s="31"/>
      <c r="STO9" s="27"/>
      <c r="STP9" s="30"/>
      <c r="STQ9" s="30"/>
      <c r="STR9" s="30"/>
      <c r="STS9" s="28"/>
      <c r="STT9" s="31"/>
      <c r="STW9" s="27"/>
      <c r="STX9" s="30"/>
      <c r="STY9" s="30"/>
      <c r="STZ9" s="30"/>
      <c r="SUA9" s="28"/>
      <c r="SUB9" s="31"/>
      <c r="SUE9" s="27"/>
      <c r="SUF9" s="30"/>
      <c r="SUG9" s="30"/>
      <c r="SUH9" s="30"/>
      <c r="SUI9" s="28"/>
      <c r="SUJ9" s="31"/>
      <c r="SUM9" s="27"/>
      <c r="SUN9" s="30"/>
      <c r="SUO9" s="30"/>
      <c r="SUP9" s="30"/>
      <c r="SUQ9" s="28"/>
      <c r="SUR9" s="31"/>
      <c r="SUU9" s="27"/>
      <c r="SUV9" s="30"/>
      <c r="SUW9" s="30"/>
      <c r="SUX9" s="30"/>
      <c r="SUY9" s="28"/>
      <c r="SUZ9" s="31"/>
      <c r="SVC9" s="27"/>
      <c r="SVD9" s="30"/>
      <c r="SVE9" s="30"/>
      <c r="SVF9" s="30"/>
      <c r="SVG9" s="28"/>
      <c r="SVH9" s="31"/>
      <c r="SVK9" s="27"/>
      <c r="SVL9" s="30"/>
      <c r="SVM9" s="30"/>
      <c r="SVN9" s="30"/>
      <c r="SVO9" s="28"/>
      <c r="SVP9" s="31"/>
      <c r="SVS9" s="27"/>
      <c r="SVT9" s="30"/>
      <c r="SVU9" s="30"/>
      <c r="SVV9" s="30"/>
      <c r="SVW9" s="28"/>
      <c r="SVX9" s="31"/>
      <c r="SWA9" s="27"/>
      <c r="SWB9" s="30"/>
      <c r="SWC9" s="30"/>
      <c r="SWD9" s="30"/>
      <c r="SWE9" s="28"/>
      <c r="SWF9" s="31"/>
      <c r="SWI9" s="27"/>
      <c r="SWJ9" s="30"/>
      <c r="SWK9" s="30"/>
      <c r="SWL9" s="30"/>
      <c r="SWM9" s="28"/>
      <c r="SWN9" s="31"/>
      <c r="SWQ9" s="27"/>
      <c r="SWR9" s="30"/>
      <c r="SWS9" s="30"/>
      <c r="SWT9" s="30"/>
      <c r="SWU9" s="28"/>
      <c r="SWV9" s="31"/>
      <c r="SWY9" s="27"/>
      <c r="SWZ9" s="30"/>
      <c r="SXA9" s="30"/>
      <c r="SXB9" s="30"/>
      <c r="SXC9" s="28"/>
      <c r="SXD9" s="31"/>
      <c r="SXG9" s="27"/>
      <c r="SXH9" s="30"/>
      <c r="SXI9" s="30"/>
      <c r="SXJ9" s="30"/>
      <c r="SXK9" s="28"/>
      <c r="SXL9" s="31"/>
      <c r="SXO9" s="27"/>
      <c r="SXP9" s="30"/>
      <c r="SXQ9" s="30"/>
      <c r="SXR9" s="30"/>
      <c r="SXS9" s="28"/>
      <c r="SXT9" s="31"/>
      <c r="SXW9" s="27"/>
      <c r="SXX9" s="30"/>
      <c r="SXY9" s="30"/>
      <c r="SXZ9" s="30"/>
      <c r="SYA9" s="28"/>
      <c r="SYB9" s="31"/>
      <c r="SYE9" s="27"/>
      <c r="SYF9" s="30"/>
      <c r="SYG9" s="30"/>
      <c r="SYH9" s="30"/>
      <c r="SYI9" s="28"/>
      <c r="SYJ9" s="31"/>
      <c r="SYM9" s="27"/>
      <c r="SYN9" s="30"/>
      <c r="SYO9" s="30"/>
      <c r="SYP9" s="30"/>
      <c r="SYQ9" s="28"/>
      <c r="SYR9" s="31"/>
      <c r="SYU9" s="27"/>
      <c r="SYV9" s="30"/>
      <c r="SYW9" s="30"/>
      <c r="SYX9" s="30"/>
      <c r="SYY9" s="28"/>
      <c r="SYZ9" s="31"/>
      <c r="SZC9" s="27"/>
      <c r="SZD9" s="30"/>
      <c r="SZE9" s="30"/>
      <c r="SZF9" s="30"/>
      <c r="SZG9" s="28"/>
      <c r="SZH9" s="31"/>
      <c r="SZK9" s="27"/>
      <c r="SZL9" s="30"/>
      <c r="SZM9" s="30"/>
      <c r="SZN9" s="30"/>
      <c r="SZO9" s="28"/>
      <c r="SZP9" s="31"/>
      <c r="SZS9" s="27"/>
      <c r="SZT9" s="30"/>
      <c r="SZU9" s="30"/>
      <c r="SZV9" s="30"/>
      <c r="SZW9" s="28"/>
      <c r="SZX9" s="31"/>
      <c r="TAA9" s="27"/>
      <c r="TAB9" s="30"/>
      <c r="TAC9" s="30"/>
      <c r="TAD9" s="30"/>
      <c r="TAE9" s="28"/>
      <c r="TAF9" s="31"/>
      <c r="TAI9" s="27"/>
      <c r="TAJ9" s="30"/>
      <c r="TAK9" s="30"/>
      <c r="TAL9" s="30"/>
      <c r="TAM9" s="28"/>
      <c r="TAN9" s="31"/>
      <c r="TAQ9" s="27"/>
      <c r="TAR9" s="30"/>
      <c r="TAS9" s="30"/>
      <c r="TAT9" s="30"/>
      <c r="TAU9" s="28"/>
      <c r="TAV9" s="31"/>
      <c r="TAY9" s="27"/>
      <c r="TAZ9" s="30"/>
      <c r="TBA9" s="30"/>
      <c r="TBB9" s="30"/>
      <c r="TBC9" s="28"/>
      <c r="TBD9" s="31"/>
      <c r="TBG9" s="27"/>
      <c r="TBH9" s="30"/>
      <c r="TBI9" s="30"/>
      <c r="TBJ9" s="30"/>
      <c r="TBK9" s="28"/>
      <c r="TBL9" s="31"/>
      <c r="TBO9" s="27"/>
      <c r="TBP9" s="30"/>
      <c r="TBQ9" s="30"/>
      <c r="TBR9" s="30"/>
      <c r="TBS9" s="28"/>
      <c r="TBT9" s="31"/>
      <c r="TBW9" s="27"/>
      <c r="TBX9" s="30"/>
      <c r="TBY9" s="30"/>
      <c r="TBZ9" s="30"/>
      <c r="TCA9" s="28"/>
      <c r="TCB9" s="31"/>
      <c r="TCE9" s="27"/>
      <c r="TCF9" s="30"/>
      <c r="TCG9" s="30"/>
      <c r="TCH9" s="30"/>
      <c r="TCI9" s="28"/>
      <c r="TCJ9" s="31"/>
      <c r="TCM9" s="27"/>
      <c r="TCN9" s="30"/>
      <c r="TCO9" s="30"/>
      <c r="TCP9" s="30"/>
      <c r="TCQ9" s="28"/>
      <c r="TCR9" s="31"/>
      <c r="TCU9" s="27"/>
      <c r="TCV9" s="30"/>
      <c r="TCW9" s="30"/>
      <c r="TCX9" s="30"/>
      <c r="TCY9" s="28"/>
      <c r="TCZ9" s="31"/>
      <c r="TDC9" s="27"/>
      <c r="TDD9" s="30"/>
      <c r="TDE9" s="30"/>
      <c r="TDF9" s="30"/>
      <c r="TDG9" s="28"/>
      <c r="TDH9" s="31"/>
      <c r="TDK9" s="27"/>
      <c r="TDL9" s="30"/>
      <c r="TDM9" s="30"/>
      <c r="TDN9" s="30"/>
      <c r="TDO9" s="28"/>
      <c r="TDP9" s="31"/>
      <c r="TDS9" s="27"/>
      <c r="TDT9" s="30"/>
      <c r="TDU9" s="30"/>
      <c r="TDV9" s="30"/>
      <c r="TDW9" s="28"/>
      <c r="TDX9" s="31"/>
      <c r="TEA9" s="27"/>
      <c r="TEB9" s="30"/>
      <c r="TEC9" s="30"/>
      <c r="TED9" s="30"/>
      <c r="TEE9" s="28"/>
      <c r="TEF9" s="31"/>
      <c r="TEI9" s="27"/>
      <c r="TEJ9" s="30"/>
      <c r="TEK9" s="30"/>
      <c r="TEL9" s="30"/>
      <c r="TEM9" s="28"/>
      <c r="TEN9" s="31"/>
      <c r="TEQ9" s="27"/>
      <c r="TER9" s="30"/>
      <c r="TES9" s="30"/>
      <c r="TET9" s="30"/>
      <c r="TEU9" s="28"/>
      <c r="TEV9" s="31"/>
      <c r="TEY9" s="27"/>
      <c r="TEZ9" s="30"/>
      <c r="TFA9" s="30"/>
      <c r="TFB9" s="30"/>
      <c r="TFC9" s="28"/>
      <c r="TFD9" s="31"/>
      <c r="TFG9" s="27"/>
      <c r="TFH9" s="30"/>
      <c r="TFI9" s="30"/>
      <c r="TFJ9" s="30"/>
      <c r="TFK9" s="28"/>
      <c r="TFL9" s="31"/>
      <c r="TFO9" s="27"/>
      <c r="TFP9" s="30"/>
      <c r="TFQ9" s="30"/>
      <c r="TFR9" s="30"/>
      <c r="TFS9" s="28"/>
      <c r="TFT9" s="31"/>
      <c r="TFW9" s="27"/>
      <c r="TFX9" s="30"/>
      <c r="TFY9" s="30"/>
      <c r="TFZ9" s="30"/>
      <c r="TGA9" s="28"/>
      <c r="TGB9" s="31"/>
      <c r="TGE9" s="27"/>
      <c r="TGF9" s="30"/>
      <c r="TGG9" s="30"/>
      <c r="TGH9" s="30"/>
      <c r="TGI9" s="28"/>
      <c r="TGJ9" s="31"/>
      <c r="TGM9" s="27"/>
      <c r="TGN9" s="30"/>
      <c r="TGO9" s="30"/>
      <c r="TGP9" s="30"/>
      <c r="TGQ9" s="28"/>
      <c r="TGR9" s="31"/>
      <c r="TGU9" s="27"/>
      <c r="TGV9" s="30"/>
      <c r="TGW9" s="30"/>
      <c r="TGX9" s="30"/>
      <c r="TGY9" s="28"/>
      <c r="TGZ9" s="31"/>
      <c r="THC9" s="27"/>
      <c r="THD9" s="30"/>
      <c r="THE9" s="30"/>
      <c r="THF9" s="30"/>
      <c r="THG9" s="28"/>
      <c r="THH9" s="31"/>
      <c r="THK9" s="27"/>
      <c r="THL9" s="30"/>
      <c r="THM9" s="30"/>
      <c r="THN9" s="30"/>
      <c r="THO9" s="28"/>
      <c r="THP9" s="31"/>
      <c r="THS9" s="27"/>
      <c r="THT9" s="30"/>
      <c r="THU9" s="30"/>
      <c r="THV9" s="30"/>
      <c r="THW9" s="28"/>
      <c r="THX9" s="31"/>
      <c r="TIA9" s="27"/>
      <c r="TIB9" s="30"/>
      <c r="TIC9" s="30"/>
      <c r="TID9" s="30"/>
      <c r="TIE9" s="28"/>
      <c r="TIF9" s="31"/>
      <c r="TII9" s="27"/>
      <c r="TIJ9" s="30"/>
      <c r="TIK9" s="30"/>
      <c r="TIL9" s="30"/>
      <c r="TIM9" s="28"/>
      <c r="TIN9" s="31"/>
      <c r="TIQ9" s="27"/>
      <c r="TIR9" s="30"/>
      <c r="TIS9" s="30"/>
      <c r="TIT9" s="30"/>
      <c r="TIU9" s="28"/>
      <c r="TIV9" s="31"/>
      <c r="TIY9" s="27"/>
      <c r="TIZ9" s="30"/>
      <c r="TJA9" s="30"/>
      <c r="TJB9" s="30"/>
      <c r="TJC9" s="28"/>
      <c r="TJD9" s="31"/>
      <c r="TJG9" s="27"/>
      <c r="TJH9" s="30"/>
      <c r="TJI9" s="30"/>
      <c r="TJJ9" s="30"/>
      <c r="TJK9" s="28"/>
      <c r="TJL9" s="31"/>
      <c r="TJO9" s="27"/>
      <c r="TJP9" s="30"/>
      <c r="TJQ9" s="30"/>
      <c r="TJR9" s="30"/>
      <c r="TJS9" s="28"/>
      <c r="TJT9" s="31"/>
      <c r="TJW9" s="27"/>
      <c r="TJX9" s="30"/>
      <c r="TJY9" s="30"/>
      <c r="TJZ9" s="30"/>
      <c r="TKA9" s="28"/>
      <c r="TKB9" s="31"/>
      <c r="TKE9" s="27"/>
      <c r="TKF9" s="30"/>
      <c r="TKG9" s="30"/>
      <c r="TKH9" s="30"/>
      <c r="TKI9" s="28"/>
      <c r="TKJ9" s="31"/>
      <c r="TKM9" s="27"/>
      <c r="TKN9" s="30"/>
      <c r="TKO9" s="30"/>
      <c r="TKP9" s="30"/>
      <c r="TKQ9" s="28"/>
      <c r="TKR9" s="31"/>
      <c r="TKU9" s="27"/>
      <c r="TKV9" s="30"/>
      <c r="TKW9" s="30"/>
      <c r="TKX9" s="30"/>
      <c r="TKY9" s="28"/>
      <c r="TKZ9" s="31"/>
      <c r="TLC9" s="27"/>
      <c r="TLD9" s="30"/>
      <c r="TLE9" s="30"/>
      <c r="TLF9" s="30"/>
      <c r="TLG9" s="28"/>
      <c r="TLH9" s="31"/>
      <c r="TLK9" s="27"/>
      <c r="TLL9" s="30"/>
      <c r="TLM9" s="30"/>
      <c r="TLN9" s="30"/>
      <c r="TLO9" s="28"/>
      <c r="TLP9" s="31"/>
      <c r="TLS9" s="27"/>
      <c r="TLT9" s="30"/>
      <c r="TLU9" s="30"/>
      <c r="TLV9" s="30"/>
      <c r="TLW9" s="28"/>
      <c r="TLX9" s="31"/>
      <c r="TMA9" s="27"/>
      <c r="TMB9" s="30"/>
      <c r="TMC9" s="30"/>
      <c r="TMD9" s="30"/>
      <c r="TME9" s="28"/>
      <c r="TMF9" s="31"/>
      <c r="TMI9" s="27"/>
      <c r="TMJ9" s="30"/>
      <c r="TMK9" s="30"/>
      <c r="TML9" s="30"/>
      <c r="TMM9" s="28"/>
      <c r="TMN9" s="31"/>
      <c r="TMQ9" s="27"/>
      <c r="TMR9" s="30"/>
      <c r="TMS9" s="30"/>
      <c r="TMT9" s="30"/>
      <c r="TMU9" s="28"/>
      <c r="TMV9" s="31"/>
      <c r="TMY9" s="27"/>
      <c r="TMZ9" s="30"/>
      <c r="TNA9" s="30"/>
      <c r="TNB9" s="30"/>
      <c r="TNC9" s="28"/>
      <c r="TND9" s="31"/>
      <c r="TNG9" s="27"/>
      <c r="TNH9" s="30"/>
      <c r="TNI9" s="30"/>
      <c r="TNJ9" s="30"/>
      <c r="TNK9" s="28"/>
      <c r="TNL9" s="31"/>
      <c r="TNO9" s="27"/>
      <c r="TNP9" s="30"/>
      <c r="TNQ9" s="30"/>
      <c r="TNR9" s="30"/>
      <c r="TNS9" s="28"/>
      <c r="TNT9" s="31"/>
      <c r="TNW9" s="27"/>
      <c r="TNX9" s="30"/>
      <c r="TNY9" s="30"/>
      <c r="TNZ9" s="30"/>
      <c r="TOA9" s="28"/>
      <c r="TOB9" s="31"/>
      <c r="TOE9" s="27"/>
      <c r="TOF9" s="30"/>
      <c r="TOG9" s="30"/>
      <c r="TOH9" s="30"/>
      <c r="TOI9" s="28"/>
      <c r="TOJ9" s="31"/>
      <c r="TOM9" s="27"/>
      <c r="TON9" s="30"/>
      <c r="TOO9" s="30"/>
      <c r="TOP9" s="30"/>
      <c r="TOQ9" s="28"/>
      <c r="TOR9" s="31"/>
      <c r="TOU9" s="27"/>
      <c r="TOV9" s="30"/>
      <c r="TOW9" s="30"/>
      <c r="TOX9" s="30"/>
      <c r="TOY9" s="28"/>
      <c r="TOZ9" s="31"/>
      <c r="TPC9" s="27"/>
      <c r="TPD9" s="30"/>
      <c r="TPE9" s="30"/>
      <c r="TPF9" s="30"/>
      <c r="TPG9" s="28"/>
      <c r="TPH9" s="31"/>
      <c r="TPK9" s="27"/>
      <c r="TPL9" s="30"/>
      <c r="TPM9" s="30"/>
      <c r="TPN9" s="30"/>
      <c r="TPO9" s="28"/>
      <c r="TPP9" s="31"/>
      <c r="TPS9" s="27"/>
      <c r="TPT9" s="30"/>
      <c r="TPU9" s="30"/>
      <c r="TPV9" s="30"/>
      <c r="TPW9" s="28"/>
      <c r="TPX9" s="31"/>
      <c r="TQA9" s="27"/>
      <c r="TQB9" s="30"/>
      <c r="TQC9" s="30"/>
      <c r="TQD9" s="30"/>
      <c r="TQE9" s="28"/>
      <c r="TQF9" s="31"/>
      <c r="TQI9" s="27"/>
      <c r="TQJ9" s="30"/>
      <c r="TQK9" s="30"/>
      <c r="TQL9" s="30"/>
      <c r="TQM9" s="28"/>
      <c r="TQN9" s="31"/>
      <c r="TQQ9" s="27"/>
      <c r="TQR9" s="30"/>
      <c r="TQS9" s="30"/>
      <c r="TQT9" s="30"/>
      <c r="TQU9" s="28"/>
      <c r="TQV9" s="31"/>
      <c r="TQY9" s="27"/>
      <c r="TQZ9" s="30"/>
      <c r="TRA9" s="30"/>
      <c r="TRB9" s="30"/>
      <c r="TRC9" s="28"/>
      <c r="TRD9" s="31"/>
      <c r="TRG9" s="27"/>
      <c r="TRH9" s="30"/>
      <c r="TRI9" s="30"/>
      <c r="TRJ9" s="30"/>
      <c r="TRK9" s="28"/>
      <c r="TRL9" s="31"/>
      <c r="TRO9" s="27"/>
      <c r="TRP9" s="30"/>
      <c r="TRQ9" s="30"/>
      <c r="TRR9" s="30"/>
      <c r="TRS9" s="28"/>
      <c r="TRT9" s="31"/>
      <c r="TRW9" s="27"/>
      <c r="TRX9" s="30"/>
      <c r="TRY9" s="30"/>
      <c r="TRZ9" s="30"/>
      <c r="TSA9" s="28"/>
      <c r="TSB9" s="31"/>
      <c r="TSE9" s="27"/>
      <c r="TSF9" s="30"/>
      <c r="TSG9" s="30"/>
      <c r="TSH9" s="30"/>
      <c r="TSI9" s="28"/>
      <c r="TSJ9" s="31"/>
      <c r="TSM9" s="27"/>
      <c r="TSN9" s="30"/>
      <c r="TSO9" s="30"/>
      <c r="TSP9" s="30"/>
      <c r="TSQ9" s="28"/>
      <c r="TSR9" s="31"/>
      <c r="TSU9" s="27"/>
      <c r="TSV9" s="30"/>
      <c r="TSW9" s="30"/>
      <c r="TSX9" s="30"/>
      <c r="TSY9" s="28"/>
      <c r="TSZ9" s="31"/>
      <c r="TTC9" s="27"/>
      <c r="TTD9" s="30"/>
      <c r="TTE9" s="30"/>
      <c r="TTF9" s="30"/>
      <c r="TTG9" s="28"/>
      <c r="TTH9" s="31"/>
      <c r="TTK9" s="27"/>
      <c r="TTL9" s="30"/>
      <c r="TTM9" s="30"/>
      <c r="TTN9" s="30"/>
      <c r="TTO9" s="28"/>
      <c r="TTP9" s="31"/>
      <c r="TTS9" s="27"/>
      <c r="TTT9" s="30"/>
      <c r="TTU9" s="30"/>
      <c r="TTV9" s="30"/>
      <c r="TTW9" s="28"/>
      <c r="TTX9" s="31"/>
      <c r="TUA9" s="27"/>
      <c r="TUB9" s="30"/>
      <c r="TUC9" s="30"/>
      <c r="TUD9" s="30"/>
      <c r="TUE9" s="28"/>
      <c r="TUF9" s="31"/>
      <c r="TUI9" s="27"/>
      <c r="TUJ9" s="30"/>
      <c r="TUK9" s="30"/>
      <c r="TUL9" s="30"/>
      <c r="TUM9" s="28"/>
      <c r="TUN9" s="31"/>
      <c r="TUQ9" s="27"/>
      <c r="TUR9" s="30"/>
      <c r="TUS9" s="30"/>
      <c r="TUT9" s="30"/>
      <c r="TUU9" s="28"/>
      <c r="TUV9" s="31"/>
      <c r="TUY9" s="27"/>
      <c r="TUZ9" s="30"/>
      <c r="TVA9" s="30"/>
      <c r="TVB9" s="30"/>
      <c r="TVC9" s="28"/>
      <c r="TVD9" s="31"/>
      <c r="TVG9" s="27"/>
      <c r="TVH9" s="30"/>
      <c r="TVI9" s="30"/>
      <c r="TVJ9" s="30"/>
      <c r="TVK9" s="28"/>
      <c r="TVL9" s="31"/>
      <c r="TVO9" s="27"/>
      <c r="TVP9" s="30"/>
      <c r="TVQ9" s="30"/>
      <c r="TVR9" s="30"/>
      <c r="TVS9" s="28"/>
      <c r="TVT9" s="31"/>
      <c r="TVW9" s="27"/>
      <c r="TVX9" s="30"/>
      <c r="TVY9" s="30"/>
      <c r="TVZ9" s="30"/>
      <c r="TWA9" s="28"/>
      <c r="TWB9" s="31"/>
      <c r="TWE9" s="27"/>
      <c r="TWF9" s="30"/>
      <c r="TWG9" s="30"/>
      <c r="TWH9" s="30"/>
      <c r="TWI9" s="28"/>
      <c r="TWJ9" s="31"/>
      <c r="TWM9" s="27"/>
      <c r="TWN9" s="30"/>
      <c r="TWO9" s="30"/>
      <c r="TWP9" s="30"/>
      <c r="TWQ9" s="28"/>
      <c r="TWR9" s="31"/>
      <c r="TWU9" s="27"/>
      <c r="TWV9" s="30"/>
      <c r="TWW9" s="30"/>
      <c r="TWX9" s="30"/>
      <c r="TWY9" s="28"/>
      <c r="TWZ9" s="31"/>
      <c r="TXC9" s="27"/>
      <c r="TXD9" s="30"/>
      <c r="TXE9" s="30"/>
      <c r="TXF9" s="30"/>
      <c r="TXG9" s="28"/>
      <c r="TXH9" s="31"/>
      <c r="TXK9" s="27"/>
      <c r="TXL9" s="30"/>
      <c r="TXM9" s="30"/>
      <c r="TXN9" s="30"/>
      <c r="TXO9" s="28"/>
      <c r="TXP9" s="31"/>
      <c r="TXS9" s="27"/>
      <c r="TXT9" s="30"/>
      <c r="TXU9" s="30"/>
      <c r="TXV9" s="30"/>
      <c r="TXW9" s="28"/>
      <c r="TXX9" s="31"/>
      <c r="TYA9" s="27"/>
      <c r="TYB9" s="30"/>
      <c r="TYC9" s="30"/>
      <c r="TYD9" s="30"/>
      <c r="TYE9" s="28"/>
      <c r="TYF9" s="31"/>
      <c r="TYI9" s="27"/>
      <c r="TYJ9" s="30"/>
      <c r="TYK9" s="30"/>
      <c r="TYL9" s="30"/>
      <c r="TYM9" s="28"/>
      <c r="TYN9" s="31"/>
      <c r="TYQ9" s="27"/>
      <c r="TYR9" s="30"/>
      <c r="TYS9" s="30"/>
      <c r="TYT9" s="30"/>
      <c r="TYU9" s="28"/>
      <c r="TYV9" s="31"/>
      <c r="TYY9" s="27"/>
      <c r="TYZ9" s="30"/>
      <c r="TZA9" s="30"/>
      <c r="TZB9" s="30"/>
      <c r="TZC9" s="28"/>
      <c r="TZD9" s="31"/>
      <c r="TZG9" s="27"/>
      <c r="TZH9" s="30"/>
      <c r="TZI9" s="30"/>
      <c r="TZJ9" s="30"/>
      <c r="TZK9" s="28"/>
      <c r="TZL9" s="31"/>
      <c r="TZO9" s="27"/>
      <c r="TZP9" s="30"/>
      <c r="TZQ9" s="30"/>
      <c r="TZR9" s="30"/>
      <c r="TZS9" s="28"/>
      <c r="TZT9" s="31"/>
      <c r="TZW9" s="27"/>
      <c r="TZX9" s="30"/>
      <c r="TZY9" s="30"/>
      <c r="TZZ9" s="30"/>
      <c r="UAA9" s="28"/>
      <c r="UAB9" s="31"/>
      <c r="UAE9" s="27"/>
      <c r="UAF9" s="30"/>
      <c r="UAG9" s="30"/>
      <c r="UAH9" s="30"/>
      <c r="UAI9" s="28"/>
      <c r="UAJ9" s="31"/>
      <c r="UAM9" s="27"/>
      <c r="UAN9" s="30"/>
      <c r="UAO9" s="30"/>
      <c r="UAP9" s="30"/>
      <c r="UAQ9" s="28"/>
      <c r="UAR9" s="31"/>
      <c r="UAU9" s="27"/>
      <c r="UAV9" s="30"/>
      <c r="UAW9" s="30"/>
      <c r="UAX9" s="30"/>
      <c r="UAY9" s="28"/>
      <c r="UAZ9" s="31"/>
      <c r="UBC9" s="27"/>
      <c r="UBD9" s="30"/>
      <c r="UBE9" s="30"/>
      <c r="UBF9" s="30"/>
      <c r="UBG9" s="28"/>
      <c r="UBH9" s="31"/>
      <c r="UBK9" s="27"/>
      <c r="UBL9" s="30"/>
      <c r="UBM9" s="30"/>
      <c r="UBN9" s="30"/>
      <c r="UBO9" s="28"/>
      <c r="UBP9" s="31"/>
      <c r="UBS9" s="27"/>
      <c r="UBT9" s="30"/>
      <c r="UBU9" s="30"/>
      <c r="UBV9" s="30"/>
      <c r="UBW9" s="28"/>
      <c r="UBX9" s="31"/>
      <c r="UCA9" s="27"/>
      <c r="UCB9" s="30"/>
      <c r="UCC9" s="30"/>
      <c r="UCD9" s="30"/>
      <c r="UCE9" s="28"/>
      <c r="UCF9" s="31"/>
      <c r="UCI9" s="27"/>
      <c r="UCJ9" s="30"/>
      <c r="UCK9" s="30"/>
      <c r="UCL9" s="30"/>
      <c r="UCM9" s="28"/>
      <c r="UCN9" s="31"/>
      <c r="UCQ9" s="27"/>
      <c r="UCR9" s="30"/>
      <c r="UCS9" s="30"/>
      <c r="UCT9" s="30"/>
      <c r="UCU9" s="28"/>
      <c r="UCV9" s="31"/>
      <c r="UCY9" s="27"/>
      <c r="UCZ9" s="30"/>
      <c r="UDA9" s="30"/>
      <c r="UDB9" s="30"/>
      <c r="UDC9" s="28"/>
      <c r="UDD9" s="31"/>
      <c r="UDG9" s="27"/>
      <c r="UDH9" s="30"/>
      <c r="UDI9" s="30"/>
      <c r="UDJ9" s="30"/>
      <c r="UDK9" s="28"/>
      <c r="UDL9" s="31"/>
      <c r="UDO9" s="27"/>
      <c r="UDP9" s="30"/>
      <c r="UDQ9" s="30"/>
      <c r="UDR9" s="30"/>
      <c r="UDS9" s="28"/>
      <c r="UDT9" s="31"/>
      <c r="UDW9" s="27"/>
      <c r="UDX9" s="30"/>
      <c r="UDY9" s="30"/>
      <c r="UDZ9" s="30"/>
      <c r="UEA9" s="28"/>
      <c r="UEB9" s="31"/>
      <c r="UEE9" s="27"/>
      <c r="UEF9" s="30"/>
      <c r="UEG9" s="30"/>
      <c r="UEH9" s="30"/>
      <c r="UEI9" s="28"/>
      <c r="UEJ9" s="31"/>
      <c r="UEM9" s="27"/>
      <c r="UEN9" s="30"/>
      <c r="UEO9" s="30"/>
      <c r="UEP9" s="30"/>
      <c r="UEQ9" s="28"/>
      <c r="UER9" s="31"/>
      <c r="UEU9" s="27"/>
      <c r="UEV9" s="30"/>
      <c r="UEW9" s="30"/>
      <c r="UEX9" s="30"/>
      <c r="UEY9" s="28"/>
      <c r="UEZ9" s="31"/>
      <c r="UFC9" s="27"/>
      <c r="UFD9" s="30"/>
      <c r="UFE9" s="30"/>
      <c r="UFF9" s="30"/>
      <c r="UFG9" s="28"/>
      <c r="UFH9" s="31"/>
      <c r="UFK9" s="27"/>
      <c r="UFL9" s="30"/>
      <c r="UFM9" s="30"/>
      <c r="UFN9" s="30"/>
      <c r="UFO9" s="28"/>
      <c r="UFP9" s="31"/>
      <c r="UFS9" s="27"/>
      <c r="UFT9" s="30"/>
      <c r="UFU9" s="30"/>
      <c r="UFV9" s="30"/>
      <c r="UFW9" s="28"/>
      <c r="UFX9" s="31"/>
      <c r="UGA9" s="27"/>
      <c r="UGB9" s="30"/>
      <c r="UGC9" s="30"/>
      <c r="UGD9" s="30"/>
      <c r="UGE9" s="28"/>
      <c r="UGF9" s="31"/>
      <c r="UGI9" s="27"/>
      <c r="UGJ9" s="30"/>
      <c r="UGK9" s="30"/>
      <c r="UGL9" s="30"/>
      <c r="UGM9" s="28"/>
      <c r="UGN9" s="31"/>
      <c r="UGQ9" s="27"/>
      <c r="UGR9" s="30"/>
      <c r="UGS9" s="30"/>
      <c r="UGT9" s="30"/>
      <c r="UGU9" s="28"/>
      <c r="UGV9" s="31"/>
      <c r="UGY9" s="27"/>
      <c r="UGZ9" s="30"/>
      <c r="UHA9" s="30"/>
      <c r="UHB9" s="30"/>
      <c r="UHC9" s="28"/>
      <c r="UHD9" s="31"/>
      <c r="UHG9" s="27"/>
      <c r="UHH9" s="30"/>
      <c r="UHI9" s="30"/>
      <c r="UHJ9" s="30"/>
      <c r="UHK9" s="28"/>
      <c r="UHL9" s="31"/>
      <c r="UHO9" s="27"/>
      <c r="UHP9" s="30"/>
      <c r="UHQ9" s="30"/>
      <c r="UHR9" s="30"/>
      <c r="UHS9" s="28"/>
      <c r="UHT9" s="31"/>
      <c r="UHW9" s="27"/>
      <c r="UHX9" s="30"/>
      <c r="UHY9" s="30"/>
      <c r="UHZ9" s="30"/>
      <c r="UIA9" s="28"/>
      <c r="UIB9" s="31"/>
      <c r="UIE9" s="27"/>
      <c r="UIF9" s="30"/>
      <c r="UIG9" s="30"/>
      <c r="UIH9" s="30"/>
      <c r="UII9" s="28"/>
      <c r="UIJ9" s="31"/>
      <c r="UIM9" s="27"/>
      <c r="UIN9" s="30"/>
      <c r="UIO9" s="30"/>
      <c r="UIP9" s="30"/>
      <c r="UIQ9" s="28"/>
      <c r="UIR9" s="31"/>
      <c r="UIU9" s="27"/>
      <c r="UIV9" s="30"/>
      <c r="UIW9" s="30"/>
      <c r="UIX9" s="30"/>
      <c r="UIY9" s="28"/>
      <c r="UIZ9" s="31"/>
      <c r="UJC9" s="27"/>
      <c r="UJD9" s="30"/>
      <c r="UJE9" s="30"/>
      <c r="UJF9" s="30"/>
      <c r="UJG9" s="28"/>
      <c r="UJH9" s="31"/>
      <c r="UJK9" s="27"/>
      <c r="UJL9" s="30"/>
      <c r="UJM9" s="30"/>
      <c r="UJN9" s="30"/>
      <c r="UJO9" s="28"/>
      <c r="UJP9" s="31"/>
      <c r="UJS9" s="27"/>
      <c r="UJT9" s="30"/>
      <c r="UJU9" s="30"/>
      <c r="UJV9" s="30"/>
      <c r="UJW9" s="28"/>
      <c r="UJX9" s="31"/>
      <c r="UKA9" s="27"/>
      <c r="UKB9" s="30"/>
      <c r="UKC9" s="30"/>
      <c r="UKD9" s="30"/>
      <c r="UKE9" s="28"/>
      <c r="UKF9" s="31"/>
      <c r="UKI9" s="27"/>
      <c r="UKJ9" s="30"/>
      <c r="UKK9" s="30"/>
      <c r="UKL9" s="30"/>
      <c r="UKM9" s="28"/>
      <c r="UKN9" s="31"/>
      <c r="UKQ9" s="27"/>
      <c r="UKR9" s="30"/>
      <c r="UKS9" s="30"/>
      <c r="UKT9" s="30"/>
      <c r="UKU9" s="28"/>
      <c r="UKV9" s="31"/>
      <c r="UKY9" s="27"/>
      <c r="UKZ9" s="30"/>
      <c r="ULA9" s="30"/>
      <c r="ULB9" s="30"/>
      <c r="ULC9" s="28"/>
      <c r="ULD9" s="31"/>
      <c r="ULG9" s="27"/>
      <c r="ULH9" s="30"/>
      <c r="ULI9" s="30"/>
      <c r="ULJ9" s="30"/>
      <c r="ULK9" s="28"/>
      <c r="ULL9" s="31"/>
      <c r="ULO9" s="27"/>
      <c r="ULP9" s="30"/>
      <c r="ULQ9" s="30"/>
      <c r="ULR9" s="30"/>
      <c r="ULS9" s="28"/>
      <c r="ULT9" s="31"/>
      <c r="ULW9" s="27"/>
      <c r="ULX9" s="30"/>
      <c r="ULY9" s="30"/>
      <c r="ULZ9" s="30"/>
      <c r="UMA9" s="28"/>
      <c r="UMB9" s="31"/>
      <c r="UME9" s="27"/>
      <c r="UMF9" s="30"/>
      <c r="UMG9" s="30"/>
      <c r="UMH9" s="30"/>
      <c r="UMI9" s="28"/>
      <c r="UMJ9" s="31"/>
      <c r="UMM9" s="27"/>
      <c r="UMN9" s="30"/>
      <c r="UMO9" s="30"/>
      <c r="UMP9" s="30"/>
      <c r="UMQ9" s="28"/>
      <c r="UMR9" s="31"/>
      <c r="UMU9" s="27"/>
      <c r="UMV9" s="30"/>
      <c r="UMW9" s="30"/>
      <c r="UMX9" s="30"/>
      <c r="UMY9" s="28"/>
      <c r="UMZ9" s="31"/>
      <c r="UNC9" s="27"/>
      <c r="UND9" s="30"/>
      <c r="UNE9" s="30"/>
      <c r="UNF9" s="30"/>
      <c r="UNG9" s="28"/>
      <c r="UNH9" s="31"/>
      <c r="UNK9" s="27"/>
      <c r="UNL9" s="30"/>
      <c r="UNM9" s="30"/>
      <c r="UNN9" s="30"/>
      <c r="UNO9" s="28"/>
      <c r="UNP9" s="31"/>
      <c r="UNS9" s="27"/>
      <c r="UNT9" s="30"/>
      <c r="UNU9" s="30"/>
      <c r="UNV9" s="30"/>
      <c r="UNW9" s="28"/>
      <c r="UNX9" s="31"/>
      <c r="UOA9" s="27"/>
      <c r="UOB9" s="30"/>
      <c r="UOC9" s="30"/>
      <c r="UOD9" s="30"/>
      <c r="UOE9" s="28"/>
      <c r="UOF9" s="31"/>
      <c r="UOI9" s="27"/>
      <c r="UOJ9" s="30"/>
      <c r="UOK9" s="30"/>
      <c r="UOL9" s="30"/>
      <c r="UOM9" s="28"/>
      <c r="UON9" s="31"/>
      <c r="UOQ9" s="27"/>
      <c r="UOR9" s="30"/>
      <c r="UOS9" s="30"/>
      <c r="UOT9" s="30"/>
      <c r="UOU9" s="28"/>
      <c r="UOV9" s="31"/>
      <c r="UOY9" s="27"/>
      <c r="UOZ9" s="30"/>
      <c r="UPA9" s="30"/>
      <c r="UPB9" s="30"/>
      <c r="UPC9" s="28"/>
      <c r="UPD9" s="31"/>
      <c r="UPG9" s="27"/>
      <c r="UPH9" s="30"/>
      <c r="UPI9" s="30"/>
      <c r="UPJ9" s="30"/>
      <c r="UPK9" s="28"/>
      <c r="UPL9" s="31"/>
      <c r="UPO9" s="27"/>
      <c r="UPP9" s="30"/>
      <c r="UPQ9" s="30"/>
      <c r="UPR9" s="30"/>
      <c r="UPS9" s="28"/>
      <c r="UPT9" s="31"/>
      <c r="UPW9" s="27"/>
      <c r="UPX9" s="30"/>
      <c r="UPY9" s="30"/>
      <c r="UPZ9" s="30"/>
      <c r="UQA9" s="28"/>
      <c r="UQB9" s="31"/>
      <c r="UQE9" s="27"/>
      <c r="UQF9" s="30"/>
      <c r="UQG9" s="30"/>
      <c r="UQH9" s="30"/>
      <c r="UQI9" s="28"/>
      <c r="UQJ9" s="31"/>
      <c r="UQM9" s="27"/>
      <c r="UQN9" s="30"/>
      <c r="UQO9" s="30"/>
      <c r="UQP9" s="30"/>
      <c r="UQQ9" s="28"/>
      <c r="UQR9" s="31"/>
      <c r="UQU9" s="27"/>
      <c r="UQV9" s="30"/>
      <c r="UQW9" s="30"/>
      <c r="UQX9" s="30"/>
      <c r="UQY9" s="28"/>
      <c r="UQZ9" s="31"/>
      <c r="URC9" s="27"/>
      <c r="URD9" s="30"/>
      <c r="URE9" s="30"/>
      <c r="URF9" s="30"/>
      <c r="URG9" s="28"/>
      <c r="URH9" s="31"/>
      <c r="URK9" s="27"/>
      <c r="URL9" s="30"/>
      <c r="URM9" s="30"/>
      <c r="URN9" s="30"/>
      <c r="URO9" s="28"/>
      <c r="URP9" s="31"/>
      <c r="URS9" s="27"/>
      <c r="URT9" s="30"/>
      <c r="URU9" s="30"/>
      <c r="URV9" s="30"/>
      <c r="URW9" s="28"/>
      <c r="URX9" s="31"/>
      <c r="USA9" s="27"/>
      <c r="USB9" s="30"/>
      <c r="USC9" s="30"/>
      <c r="USD9" s="30"/>
      <c r="USE9" s="28"/>
      <c r="USF9" s="31"/>
      <c r="USI9" s="27"/>
      <c r="USJ9" s="30"/>
      <c r="USK9" s="30"/>
      <c r="USL9" s="30"/>
      <c r="USM9" s="28"/>
      <c r="USN9" s="31"/>
      <c r="USQ9" s="27"/>
      <c r="USR9" s="30"/>
      <c r="USS9" s="30"/>
      <c r="UST9" s="30"/>
      <c r="USU9" s="28"/>
      <c r="USV9" s="31"/>
      <c r="USY9" s="27"/>
      <c r="USZ9" s="30"/>
      <c r="UTA9" s="30"/>
      <c r="UTB9" s="30"/>
      <c r="UTC9" s="28"/>
      <c r="UTD9" s="31"/>
      <c r="UTG9" s="27"/>
      <c r="UTH9" s="30"/>
      <c r="UTI9" s="30"/>
      <c r="UTJ9" s="30"/>
      <c r="UTK9" s="28"/>
      <c r="UTL9" s="31"/>
      <c r="UTO9" s="27"/>
      <c r="UTP9" s="30"/>
      <c r="UTQ9" s="30"/>
      <c r="UTR9" s="30"/>
      <c r="UTS9" s="28"/>
      <c r="UTT9" s="31"/>
      <c r="UTW9" s="27"/>
      <c r="UTX9" s="30"/>
      <c r="UTY9" s="30"/>
      <c r="UTZ9" s="30"/>
      <c r="UUA9" s="28"/>
      <c r="UUB9" s="31"/>
      <c r="UUE9" s="27"/>
      <c r="UUF9" s="30"/>
      <c r="UUG9" s="30"/>
      <c r="UUH9" s="30"/>
      <c r="UUI9" s="28"/>
      <c r="UUJ9" s="31"/>
      <c r="UUM9" s="27"/>
      <c r="UUN9" s="30"/>
      <c r="UUO9" s="30"/>
      <c r="UUP9" s="30"/>
      <c r="UUQ9" s="28"/>
      <c r="UUR9" s="31"/>
      <c r="UUU9" s="27"/>
      <c r="UUV9" s="30"/>
      <c r="UUW9" s="30"/>
      <c r="UUX9" s="30"/>
      <c r="UUY9" s="28"/>
      <c r="UUZ9" s="31"/>
      <c r="UVC9" s="27"/>
      <c r="UVD9" s="30"/>
      <c r="UVE9" s="30"/>
      <c r="UVF9" s="30"/>
      <c r="UVG9" s="28"/>
      <c r="UVH9" s="31"/>
      <c r="UVK9" s="27"/>
      <c r="UVL9" s="30"/>
      <c r="UVM9" s="30"/>
      <c r="UVN9" s="30"/>
      <c r="UVO9" s="28"/>
      <c r="UVP9" s="31"/>
      <c r="UVS9" s="27"/>
      <c r="UVT9" s="30"/>
      <c r="UVU9" s="30"/>
      <c r="UVV9" s="30"/>
      <c r="UVW9" s="28"/>
      <c r="UVX9" s="31"/>
      <c r="UWA9" s="27"/>
      <c r="UWB9" s="30"/>
      <c r="UWC9" s="30"/>
      <c r="UWD9" s="30"/>
      <c r="UWE9" s="28"/>
      <c r="UWF9" s="31"/>
      <c r="UWI9" s="27"/>
      <c r="UWJ9" s="30"/>
      <c r="UWK9" s="30"/>
      <c r="UWL9" s="30"/>
      <c r="UWM9" s="28"/>
      <c r="UWN9" s="31"/>
      <c r="UWQ9" s="27"/>
      <c r="UWR9" s="30"/>
      <c r="UWS9" s="30"/>
      <c r="UWT9" s="30"/>
      <c r="UWU9" s="28"/>
      <c r="UWV9" s="31"/>
      <c r="UWY9" s="27"/>
      <c r="UWZ9" s="30"/>
      <c r="UXA9" s="30"/>
      <c r="UXB9" s="30"/>
      <c r="UXC9" s="28"/>
      <c r="UXD9" s="31"/>
      <c r="UXG9" s="27"/>
      <c r="UXH9" s="30"/>
      <c r="UXI9" s="30"/>
      <c r="UXJ9" s="30"/>
      <c r="UXK9" s="28"/>
      <c r="UXL9" s="31"/>
      <c r="UXO9" s="27"/>
      <c r="UXP9" s="30"/>
      <c r="UXQ9" s="30"/>
      <c r="UXR9" s="30"/>
      <c r="UXS9" s="28"/>
      <c r="UXT9" s="31"/>
      <c r="UXW9" s="27"/>
      <c r="UXX9" s="30"/>
      <c r="UXY9" s="30"/>
      <c r="UXZ9" s="30"/>
      <c r="UYA9" s="28"/>
      <c r="UYB9" s="31"/>
      <c r="UYE9" s="27"/>
      <c r="UYF9" s="30"/>
      <c r="UYG9" s="30"/>
      <c r="UYH9" s="30"/>
      <c r="UYI9" s="28"/>
      <c r="UYJ9" s="31"/>
      <c r="UYM9" s="27"/>
      <c r="UYN9" s="30"/>
      <c r="UYO9" s="30"/>
      <c r="UYP9" s="30"/>
      <c r="UYQ9" s="28"/>
      <c r="UYR9" s="31"/>
      <c r="UYU9" s="27"/>
      <c r="UYV9" s="30"/>
      <c r="UYW9" s="30"/>
      <c r="UYX9" s="30"/>
      <c r="UYY9" s="28"/>
      <c r="UYZ9" s="31"/>
      <c r="UZC9" s="27"/>
      <c r="UZD9" s="30"/>
      <c r="UZE9" s="30"/>
      <c r="UZF9" s="30"/>
      <c r="UZG9" s="28"/>
      <c r="UZH9" s="31"/>
      <c r="UZK9" s="27"/>
      <c r="UZL9" s="30"/>
      <c r="UZM9" s="30"/>
      <c r="UZN9" s="30"/>
      <c r="UZO9" s="28"/>
      <c r="UZP9" s="31"/>
      <c r="UZS9" s="27"/>
      <c r="UZT9" s="30"/>
      <c r="UZU9" s="30"/>
      <c r="UZV9" s="30"/>
      <c r="UZW9" s="28"/>
      <c r="UZX9" s="31"/>
      <c r="VAA9" s="27"/>
      <c r="VAB9" s="30"/>
      <c r="VAC9" s="30"/>
      <c r="VAD9" s="30"/>
      <c r="VAE9" s="28"/>
      <c r="VAF9" s="31"/>
      <c r="VAI9" s="27"/>
      <c r="VAJ9" s="30"/>
      <c r="VAK9" s="30"/>
      <c r="VAL9" s="30"/>
      <c r="VAM9" s="28"/>
      <c r="VAN9" s="31"/>
      <c r="VAQ9" s="27"/>
      <c r="VAR9" s="30"/>
      <c r="VAS9" s="30"/>
      <c r="VAT9" s="30"/>
      <c r="VAU9" s="28"/>
      <c r="VAV9" s="31"/>
      <c r="VAY9" s="27"/>
      <c r="VAZ9" s="30"/>
      <c r="VBA9" s="30"/>
      <c r="VBB9" s="30"/>
      <c r="VBC9" s="28"/>
      <c r="VBD9" s="31"/>
      <c r="VBG9" s="27"/>
      <c r="VBH9" s="30"/>
      <c r="VBI9" s="30"/>
      <c r="VBJ9" s="30"/>
      <c r="VBK9" s="28"/>
      <c r="VBL9" s="31"/>
      <c r="VBO9" s="27"/>
      <c r="VBP9" s="30"/>
      <c r="VBQ9" s="30"/>
      <c r="VBR9" s="30"/>
      <c r="VBS9" s="28"/>
      <c r="VBT9" s="31"/>
      <c r="VBW9" s="27"/>
      <c r="VBX9" s="30"/>
      <c r="VBY9" s="30"/>
      <c r="VBZ9" s="30"/>
      <c r="VCA9" s="28"/>
      <c r="VCB9" s="31"/>
      <c r="VCE9" s="27"/>
      <c r="VCF9" s="30"/>
      <c r="VCG9" s="30"/>
      <c r="VCH9" s="30"/>
      <c r="VCI9" s="28"/>
      <c r="VCJ9" s="31"/>
      <c r="VCM9" s="27"/>
      <c r="VCN9" s="30"/>
      <c r="VCO9" s="30"/>
      <c r="VCP9" s="30"/>
      <c r="VCQ9" s="28"/>
      <c r="VCR9" s="31"/>
      <c r="VCU9" s="27"/>
      <c r="VCV9" s="30"/>
      <c r="VCW9" s="30"/>
      <c r="VCX9" s="30"/>
      <c r="VCY9" s="28"/>
      <c r="VCZ9" s="31"/>
      <c r="VDC9" s="27"/>
      <c r="VDD9" s="30"/>
      <c r="VDE9" s="30"/>
      <c r="VDF9" s="30"/>
      <c r="VDG9" s="28"/>
      <c r="VDH9" s="31"/>
      <c r="VDK9" s="27"/>
      <c r="VDL9" s="30"/>
      <c r="VDM9" s="30"/>
      <c r="VDN9" s="30"/>
      <c r="VDO9" s="28"/>
      <c r="VDP9" s="31"/>
      <c r="VDS9" s="27"/>
      <c r="VDT9" s="30"/>
      <c r="VDU9" s="30"/>
      <c r="VDV9" s="30"/>
      <c r="VDW9" s="28"/>
      <c r="VDX9" s="31"/>
      <c r="VEA9" s="27"/>
      <c r="VEB9" s="30"/>
      <c r="VEC9" s="30"/>
      <c r="VED9" s="30"/>
      <c r="VEE9" s="28"/>
      <c r="VEF9" s="31"/>
      <c r="VEI9" s="27"/>
      <c r="VEJ9" s="30"/>
      <c r="VEK9" s="30"/>
      <c r="VEL9" s="30"/>
      <c r="VEM9" s="28"/>
      <c r="VEN9" s="31"/>
      <c r="VEQ9" s="27"/>
      <c r="VER9" s="30"/>
      <c r="VES9" s="30"/>
      <c r="VET9" s="30"/>
      <c r="VEU9" s="28"/>
      <c r="VEV9" s="31"/>
      <c r="VEY9" s="27"/>
      <c r="VEZ9" s="30"/>
      <c r="VFA9" s="30"/>
      <c r="VFB9" s="30"/>
      <c r="VFC9" s="28"/>
      <c r="VFD9" s="31"/>
      <c r="VFG9" s="27"/>
      <c r="VFH9" s="30"/>
      <c r="VFI9" s="30"/>
      <c r="VFJ9" s="30"/>
      <c r="VFK9" s="28"/>
      <c r="VFL9" s="31"/>
      <c r="VFO9" s="27"/>
      <c r="VFP9" s="30"/>
      <c r="VFQ9" s="30"/>
      <c r="VFR9" s="30"/>
      <c r="VFS9" s="28"/>
      <c r="VFT9" s="31"/>
      <c r="VFW9" s="27"/>
      <c r="VFX9" s="30"/>
      <c r="VFY9" s="30"/>
      <c r="VFZ9" s="30"/>
      <c r="VGA9" s="28"/>
      <c r="VGB9" s="31"/>
      <c r="VGE9" s="27"/>
      <c r="VGF9" s="30"/>
      <c r="VGG9" s="30"/>
      <c r="VGH9" s="30"/>
      <c r="VGI9" s="28"/>
      <c r="VGJ9" s="31"/>
      <c r="VGM9" s="27"/>
      <c r="VGN9" s="30"/>
      <c r="VGO9" s="30"/>
      <c r="VGP9" s="30"/>
      <c r="VGQ9" s="28"/>
      <c r="VGR9" s="31"/>
      <c r="VGU9" s="27"/>
      <c r="VGV9" s="30"/>
      <c r="VGW9" s="30"/>
      <c r="VGX9" s="30"/>
      <c r="VGY9" s="28"/>
      <c r="VGZ9" s="31"/>
      <c r="VHC9" s="27"/>
      <c r="VHD9" s="30"/>
      <c r="VHE9" s="30"/>
      <c r="VHF9" s="30"/>
      <c r="VHG9" s="28"/>
      <c r="VHH9" s="31"/>
      <c r="VHK9" s="27"/>
      <c r="VHL9" s="30"/>
      <c r="VHM9" s="30"/>
      <c r="VHN9" s="30"/>
      <c r="VHO9" s="28"/>
      <c r="VHP9" s="31"/>
      <c r="VHS9" s="27"/>
      <c r="VHT9" s="30"/>
      <c r="VHU9" s="30"/>
      <c r="VHV9" s="30"/>
      <c r="VHW9" s="28"/>
      <c r="VHX9" s="31"/>
      <c r="VIA9" s="27"/>
      <c r="VIB9" s="30"/>
      <c r="VIC9" s="30"/>
      <c r="VID9" s="30"/>
      <c r="VIE9" s="28"/>
      <c r="VIF9" s="31"/>
      <c r="VII9" s="27"/>
      <c r="VIJ9" s="30"/>
      <c r="VIK9" s="30"/>
      <c r="VIL9" s="30"/>
      <c r="VIM9" s="28"/>
      <c r="VIN9" s="31"/>
      <c r="VIQ9" s="27"/>
      <c r="VIR9" s="30"/>
      <c r="VIS9" s="30"/>
      <c r="VIT9" s="30"/>
      <c r="VIU9" s="28"/>
      <c r="VIV9" s="31"/>
      <c r="VIY9" s="27"/>
      <c r="VIZ9" s="30"/>
      <c r="VJA9" s="30"/>
      <c r="VJB9" s="30"/>
      <c r="VJC9" s="28"/>
      <c r="VJD9" s="31"/>
      <c r="VJG9" s="27"/>
      <c r="VJH9" s="30"/>
      <c r="VJI9" s="30"/>
      <c r="VJJ9" s="30"/>
      <c r="VJK9" s="28"/>
      <c r="VJL9" s="31"/>
      <c r="VJO9" s="27"/>
      <c r="VJP9" s="30"/>
      <c r="VJQ9" s="30"/>
      <c r="VJR9" s="30"/>
      <c r="VJS9" s="28"/>
      <c r="VJT9" s="31"/>
      <c r="VJW9" s="27"/>
      <c r="VJX9" s="30"/>
      <c r="VJY9" s="30"/>
      <c r="VJZ9" s="30"/>
      <c r="VKA9" s="28"/>
      <c r="VKB9" s="31"/>
      <c r="VKE9" s="27"/>
      <c r="VKF9" s="30"/>
      <c r="VKG9" s="30"/>
      <c r="VKH9" s="30"/>
      <c r="VKI9" s="28"/>
      <c r="VKJ9" s="31"/>
      <c r="VKM9" s="27"/>
      <c r="VKN9" s="30"/>
      <c r="VKO9" s="30"/>
      <c r="VKP9" s="30"/>
      <c r="VKQ9" s="28"/>
      <c r="VKR9" s="31"/>
      <c r="VKU9" s="27"/>
      <c r="VKV9" s="30"/>
      <c r="VKW9" s="30"/>
      <c r="VKX9" s="30"/>
      <c r="VKY9" s="28"/>
      <c r="VKZ9" s="31"/>
      <c r="VLC9" s="27"/>
      <c r="VLD9" s="30"/>
      <c r="VLE9" s="30"/>
      <c r="VLF9" s="30"/>
      <c r="VLG9" s="28"/>
      <c r="VLH9" s="31"/>
      <c r="VLK9" s="27"/>
      <c r="VLL9" s="30"/>
      <c r="VLM9" s="30"/>
      <c r="VLN9" s="30"/>
      <c r="VLO9" s="28"/>
      <c r="VLP9" s="31"/>
      <c r="VLS9" s="27"/>
      <c r="VLT9" s="30"/>
      <c r="VLU9" s="30"/>
      <c r="VLV9" s="30"/>
      <c r="VLW9" s="28"/>
      <c r="VLX9" s="31"/>
      <c r="VMA9" s="27"/>
      <c r="VMB9" s="30"/>
      <c r="VMC9" s="30"/>
      <c r="VMD9" s="30"/>
      <c r="VME9" s="28"/>
      <c r="VMF9" s="31"/>
      <c r="VMI9" s="27"/>
      <c r="VMJ9" s="30"/>
      <c r="VMK9" s="30"/>
      <c r="VML9" s="30"/>
      <c r="VMM9" s="28"/>
      <c r="VMN9" s="31"/>
      <c r="VMQ9" s="27"/>
      <c r="VMR9" s="30"/>
      <c r="VMS9" s="30"/>
      <c r="VMT9" s="30"/>
      <c r="VMU9" s="28"/>
      <c r="VMV9" s="31"/>
      <c r="VMY9" s="27"/>
      <c r="VMZ9" s="30"/>
      <c r="VNA9" s="30"/>
      <c r="VNB9" s="30"/>
      <c r="VNC9" s="28"/>
      <c r="VND9" s="31"/>
      <c r="VNG9" s="27"/>
      <c r="VNH9" s="30"/>
      <c r="VNI9" s="30"/>
      <c r="VNJ9" s="30"/>
      <c r="VNK9" s="28"/>
      <c r="VNL9" s="31"/>
      <c r="VNO9" s="27"/>
      <c r="VNP9" s="30"/>
      <c r="VNQ9" s="30"/>
      <c r="VNR9" s="30"/>
      <c r="VNS9" s="28"/>
      <c r="VNT9" s="31"/>
      <c r="VNW9" s="27"/>
      <c r="VNX9" s="30"/>
      <c r="VNY9" s="30"/>
      <c r="VNZ9" s="30"/>
      <c r="VOA9" s="28"/>
      <c r="VOB9" s="31"/>
      <c r="VOE9" s="27"/>
      <c r="VOF9" s="30"/>
      <c r="VOG9" s="30"/>
      <c r="VOH9" s="30"/>
      <c r="VOI9" s="28"/>
      <c r="VOJ9" s="31"/>
      <c r="VOM9" s="27"/>
      <c r="VON9" s="30"/>
      <c r="VOO9" s="30"/>
      <c r="VOP9" s="30"/>
      <c r="VOQ9" s="28"/>
      <c r="VOR9" s="31"/>
      <c r="VOU9" s="27"/>
      <c r="VOV9" s="30"/>
      <c r="VOW9" s="30"/>
      <c r="VOX9" s="30"/>
      <c r="VOY9" s="28"/>
      <c r="VOZ9" s="31"/>
      <c r="VPC9" s="27"/>
      <c r="VPD9" s="30"/>
      <c r="VPE9" s="30"/>
      <c r="VPF9" s="30"/>
      <c r="VPG9" s="28"/>
      <c r="VPH9" s="31"/>
      <c r="VPK9" s="27"/>
      <c r="VPL9" s="30"/>
      <c r="VPM9" s="30"/>
      <c r="VPN9" s="30"/>
      <c r="VPO9" s="28"/>
      <c r="VPP9" s="31"/>
      <c r="VPS9" s="27"/>
      <c r="VPT9" s="30"/>
      <c r="VPU9" s="30"/>
      <c r="VPV9" s="30"/>
      <c r="VPW9" s="28"/>
      <c r="VPX9" s="31"/>
      <c r="VQA9" s="27"/>
      <c r="VQB9" s="30"/>
      <c r="VQC9" s="30"/>
      <c r="VQD9" s="30"/>
      <c r="VQE9" s="28"/>
      <c r="VQF9" s="31"/>
      <c r="VQI9" s="27"/>
      <c r="VQJ9" s="30"/>
      <c r="VQK9" s="30"/>
      <c r="VQL9" s="30"/>
      <c r="VQM9" s="28"/>
      <c r="VQN9" s="31"/>
      <c r="VQQ9" s="27"/>
      <c r="VQR9" s="30"/>
      <c r="VQS9" s="30"/>
      <c r="VQT9" s="30"/>
      <c r="VQU9" s="28"/>
      <c r="VQV9" s="31"/>
      <c r="VQY9" s="27"/>
      <c r="VQZ9" s="30"/>
      <c r="VRA9" s="30"/>
      <c r="VRB9" s="30"/>
      <c r="VRC9" s="28"/>
      <c r="VRD9" s="31"/>
      <c r="VRG9" s="27"/>
      <c r="VRH9" s="30"/>
      <c r="VRI9" s="30"/>
      <c r="VRJ9" s="30"/>
      <c r="VRK9" s="28"/>
      <c r="VRL9" s="31"/>
      <c r="VRO9" s="27"/>
      <c r="VRP9" s="30"/>
      <c r="VRQ9" s="30"/>
      <c r="VRR9" s="30"/>
      <c r="VRS9" s="28"/>
      <c r="VRT9" s="31"/>
      <c r="VRW9" s="27"/>
      <c r="VRX9" s="30"/>
      <c r="VRY9" s="30"/>
      <c r="VRZ9" s="30"/>
      <c r="VSA9" s="28"/>
      <c r="VSB9" s="31"/>
      <c r="VSE9" s="27"/>
      <c r="VSF9" s="30"/>
      <c r="VSG9" s="30"/>
      <c r="VSH9" s="30"/>
      <c r="VSI9" s="28"/>
      <c r="VSJ9" s="31"/>
      <c r="VSM9" s="27"/>
      <c r="VSN9" s="30"/>
      <c r="VSO9" s="30"/>
      <c r="VSP9" s="30"/>
      <c r="VSQ9" s="28"/>
      <c r="VSR9" s="31"/>
      <c r="VSU9" s="27"/>
      <c r="VSV9" s="30"/>
      <c r="VSW9" s="30"/>
      <c r="VSX9" s="30"/>
      <c r="VSY9" s="28"/>
      <c r="VSZ9" s="31"/>
      <c r="VTC9" s="27"/>
      <c r="VTD9" s="30"/>
      <c r="VTE9" s="30"/>
      <c r="VTF9" s="30"/>
      <c r="VTG9" s="28"/>
      <c r="VTH9" s="31"/>
      <c r="VTK9" s="27"/>
      <c r="VTL9" s="30"/>
      <c r="VTM9" s="30"/>
      <c r="VTN9" s="30"/>
      <c r="VTO9" s="28"/>
      <c r="VTP9" s="31"/>
      <c r="VTS9" s="27"/>
      <c r="VTT9" s="30"/>
      <c r="VTU9" s="30"/>
      <c r="VTV9" s="30"/>
      <c r="VTW9" s="28"/>
      <c r="VTX9" s="31"/>
      <c r="VUA9" s="27"/>
      <c r="VUB9" s="30"/>
      <c r="VUC9" s="30"/>
      <c r="VUD9" s="30"/>
      <c r="VUE9" s="28"/>
      <c r="VUF9" s="31"/>
      <c r="VUI9" s="27"/>
      <c r="VUJ9" s="30"/>
      <c r="VUK9" s="30"/>
      <c r="VUL9" s="30"/>
      <c r="VUM9" s="28"/>
      <c r="VUN9" s="31"/>
      <c r="VUQ9" s="27"/>
      <c r="VUR9" s="30"/>
      <c r="VUS9" s="30"/>
      <c r="VUT9" s="30"/>
      <c r="VUU9" s="28"/>
      <c r="VUV9" s="31"/>
      <c r="VUY9" s="27"/>
      <c r="VUZ9" s="30"/>
      <c r="VVA9" s="30"/>
      <c r="VVB9" s="30"/>
      <c r="VVC9" s="28"/>
      <c r="VVD9" s="31"/>
      <c r="VVG9" s="27"/>
      <c r="VVH9" s="30"/>
      <c r="VVI9" s="30"/>
      <c r="VVJ9" s="30"/>
      <c r="VVK9" s="28"/>
      <c r="VVL9" s="31"/>
      <c r="VVO9" s="27"/>
      <c r="VVP9" s="30"/>
      <c r="VVQ9" s="30"/>
      <c r="VVR9" s="30"/>
      <c r="VVS9" s="28"/>
      <c r="VVT9" s="31"/>
      <c r="VVW9" s="27"/>
      <c r="VVX9" s="30"/>
      <c r="VVY9" s="30"/>
      <c r="VVZ9" s="30"/>
      <c r="VWA9" s="28"/>
      <c r="VWB9" s="31"/>
      <c r="VWE9" s="27"/>
      <c r="VWF9" s="30"/>
      <c r="VWG9" s="30"/>
      <c r="VWH9" s="30"/>
      <c r="VWI9" s="28"/>
      <c r="VWJ9" s="31"/>
      <c r="VWM9" s="27"/>
      <c r="VWN9" s="30"/>
      <c r="VWO9" s="30"/>
      <c r="VWP9" s="30"/>
      <c r="VWQ9" s="28"/>
      <c r="VWR9" s="31"/>
      <c r="VWU9" s="27"/>
      <c r="VWV9" s="30"/>
      <c r="VWW9" s="30"/>
      <c r="VWX9" s="30"/>
      <c r="VWY9" s="28"/>
      <c r="VWZ9" s="31"/>
      <c r="VXC9" s="27"/>
      <c r="VXD9" s="30"/>
      <c r="VXE9" s="30"/>
      <c r="VXF9" s="30"/>
      <c r="VXG9" s="28"/>
      <c r="VXH9" s="31"/>
      <c r="VXK9" s="27"/>
      <c r="VXL9" s="30"/>
      <c r="VXM9" s="30"/>
      <c r="VXN9" s="30"/>
      <c r="VXO9" s="28"/>
      <c r="VXP9" s="31"/>
      <c r="VXS9" s="27"/>
      <c r="VXT9" s="30"/>
      <c r="VXU9" s="30"/>
      <c r="VXV9" s="30"/>
      <c r="VXW9" s="28"/>
      <c r="VXX9" s="31"/>
      <c r="VYA9" s="27"/>
      <c r="VYB9" s="30"/>
      <c r="VYC9" s="30"/>
      <c r="VYD9" s="30"/>
      <c r="VYE9" s="28"/>
      <c r="VYF9" s="31"/>
      <c r="VYI9" s="27"/>
      <c r="VYJ9" s="30"/>
      <c r="VYK9" s="30"/>
      <c r="VYL9" s="30"/>
      <c r="VYM9" s="28"/>
      <c r="VYN9" s="31"/>
      <c r="VYQ9" s="27"/>
      <c r="VYR9" s="30"/>
      <c r="VYS9" s="30"/>
      <c r="VYT9" s="30"/>
      <c r="VYU9" s="28"/>
      <c r="VYV9" s="31"/>
      <c r="VYY9" s="27"/>
      <c r="VYZ9" s="30"/>
      <c r="VZA9" s="30"/>
      <c r="VZB9" s="30"/>
      <c r="VZC9" s="28"/>
      <c r="VZD9" s="31"/>
      <c r="VZG9" s="27"/>
      <c r="VZH9" s="30"/>
      <c r="VZI9" s="30"/>
      <c r="VZJ9" s="30"/>
      <c r="VZK9" s="28"/>
      <c r="VZL9" s="31"/>
      <c r="VZO9" s="27"/>
      <c r="VZP9" s="30"/>
      <c r="VZQ9" s="30"/>
      <c r="VZR9" s="30"/>
      <c r="VZS9" s="28"/>
      <c r="VZT9" s="31"/>
      <c r="VZW9" s="27"/>
      <c r="VZX9" s="30"/>
      <c r="VZY9" s="30"/>
      <c r="VZZ9" s="30"/>
      <c r="WAA9" s="28"/>
      <c r="WAB9" s="31"/>
      <c r="WAE9" s="27"/>
      <c r="WAF9" s="30"/>
      <c r="WAG9" s="30"/>
      <c r="WAH9" s="30"/>
      <c r="WAI9" s="28"/>
      <c r="WAJ9" s="31"/>
      <c r="WAM9" s="27"/>
      <c r="WAN9" s="30"/>
      <c r="WAO9" s="30"/>
      <c r="WAP9" s="30"/>
      <c r="WAQ9" s="28"/>
      <c r="WAR9" s="31"/>
      <c r="WAU9" s="27"/>
      <c r="WAV9" s="30"/>
      <c r="WAW9" s="30"/>
      <c r="WAX9" s="30"/>
      <c r="WAY9" s="28"/>
      <c r="WAZ9" s="31"/>
      <c r="WBC9" s="27"/>
      <c r="WBD9" s="30"/>
      <c r="WBE9" s="30"/>
      <c r="WBF9" s="30"/>
      <c r="WBG9" s="28"/>
      <c r="WBH9" s="31"/>
      <c r="WBK9" s="27"/>
      <c r="WBL9" s="30"/>
      <c r="WBM9" s="30"/>
      <c r="WBN9" s="30"/>
      <c r="WBO9" s="28"/>
      <c r="WBP9" s="31"/>
      <c r="WBS9" s="27"/>
      <c r="WBT9" s="30"/>
      <c r="WBU9" s="30"/>
      <c r="WBV9" s="30"/>
      <c r="WBW9" s="28"/>
      <c r="WBX9" s="31"/>
      <c r="WCA9" s="27"/>
      <c r="WCB9" s="30"/>
      <c r="WCC9" s="30"/>
      <c r="WCD9" s="30"/>
      <c r="WCE9" s="28"/>
      <c r="WCF9" s="31"/>
      <c r="WCI9" s="27"/>
      <c r="WCJ9" s="30"/>
      <c r="WCK9" s="30"/>
      <c r="WCL9" s="30"/>
      <c r="WCM9" s="28"/>
      <c r="WCN9" s="31"/>
      <c r="WCQ9" s="27"/>
      <c r="WCR9" s="30"/>
      <c r="WCS9" s="30"/>
      <c r="WCT9" s="30"/>
      <c r="WCU9" s="28"/>
      <c r="WCV9" s="31"/>
      <c r="WCY9" s="27"/>
      <c r="WCZ9" s="30"/>
      <c r="WDA9" s="30"/>
      <c r="WDB9" s="30"/>
      <c r="WDC9" s="28"/>
      <c r="WDD9" s="31"/>
      <c r="WDG9" s="27"/>
      <c r="WDH9" s="30"/>
      <c r="WDI9" s="30"/>
      <c r="WDJ9" s="30"/>
      <c r="WDK9" s="28"/>
      <c r="WDL9" s="31"/>
      <c r="WDO9" s="27"/>
      <c r="WDP9" s="30"/>
      <c r="WDQ9" s="30"/>
      <c r="WDR9" s="30"/>
      <c r="WDS9" s="28"/>
      <c r="WDT9" s="31"/>
      <c r="WDW9" s="27"/>
      <c r="WDX9" s="30"/>
      <c r="WDY9" s="30"/>
      <c r="WDZ9" s="30"/>
      <c r="WEA9" s="28"/>
      <c r="WEB9" s="31"/>
      <c r="WEE9" s="27"/>
      <c r="WEF9" s="30"/>
      <c r="WEG9" s="30"/>
      <c r="WEH9" s="30"/>
      <c r="WEI9" s="28"/>
      <c r="WEJ9" s="31"/>
      <c r="WEM9" s="27"/>
      <c r="WEN9" s="30"/>
      <c r="WEO9" s="30"/>
      <c r="WEP9" s="30"/>
      <c r="WEQ9" s="28"/>
      <c r="WER9" s="31"/>
      <c r="WEU9" s="27"/>
      <c r="WEV9" s="30"/>
      <c r="WEW9" s="30"/>
      <c r="WEX9" s="30"/>
      <c r="WEY9" s="28"/>
      <c r="WEZ9" s="31"/>
      <c r="WFC9" s="27"/>
      <c r="WFD9" s="30"/>
      <c r="WFE9" s="30"/>
      <c r="WFF9" s="30"/>
      <c r="WFG9" s="28"/>
      <c r="WFH9" s="31"/>
      <c r="WFK9" s="27"/>
      <c r="WFL9" s="30"/>
      <c r="WFM9" s="30"/>
      <c r="WFN9" s="30"/>
      <c r="WFO9" s="28"/>
      <c r="WFP9" s="31"/>
      <c r="WFS9" s="27"/>
      <c r="WFT9" s="30"/>
      <c r="WFU9" s="30"/>
      <c r="WFV9" s="30"/>
      <c r="WFW9" s="28"/>
      <c r="WFX9" s="31"/>
      <c r="WGA9" s="27"/>
      <c r="WGB9" s="30"/>
      <c r="WGC9" s="30"/>
      <c r="WGD9" s="30"/>
      <c r="WGE9" s="28"/>
      <c r="WGF9" s="31"/>
      <c r="WGI9" s="27"/>
      <c r="WGJ9" s="30"/>
      <c r="WGK9" s="30"/>
      <c r="WGL9" s="30"/>
      <c r="WGM9" s="28"/>
      <c r="WGN9" s="31"/>
      <c r="WGQ9" s="27"/>
      <c r="WGR9" s="30"/>
      <c r="WGS9" s="30"/>
      <c r="WGT9" s="30"/>
      <c r="WGU9" s="28"/>
      <c r="WGV9" s="31"/>
      <c r="WGY9" s="27"/>
      <c r="WGZ9" s="30"/>
      <c r="WHA9" s="30"/>
      <c r="WHB9" s="30"/>
      <c r="WHC9" s="28"/>
      <c r="WHD9" s="31"/>
      <c r="WHG9" s="27"/>
      <c r="WHH9" s="30"/>
      <c r="WHI9" s="30"/>
      <c r="WHJ9" s="30"/>
      <c r="WHK9" s="28"/>
      <c r="WHL9" s="31"/>
      <c r="WHO9" s="27"/>
      <c r="WHP9" s="30"/>
      <c r="WHQ9" s="30"/>
      <c r="WHR9" s="30"/>
      <c r="WHS9" s="28"/>
      <c r="WHT9" s="31"/>
      <c r="WHW9" s="27"/>
      <c r="WHX9" s="30"/>
      <c r="WHY9" s="30"/>
      <c r="WHZ9" s="30"/>
      <c r="WIA9" s="28"/>
      <c r="WIB9" s="31"/>
      <c r="WIE9" s="27"/>
      <c r="WIF9" s="30"/>
      <c r="WIG9" s="30"/>
      <c r="WIH9" s="30"/>
      <c r="WII9" s="28"/>
      <c r="WIJ9" s="31"/>
      <c r="WIM9" s="27"/>
      <c r="WIN9" s="30"/>
      <c r="WIO9" s="30"/>
      <c r="WIP9" s="30"/>
      <c r="WIQ9" s="28"/>
      <c r="WIR9" s="31"/>
      <c r="WIU9" s="27"/>
      <c r="WIV9" s="30"/>
      <c r="WIW9" s="30"/>
      <c r="WIX9" s="30"/>
      <c r="WIY9" s="28"/>
      <c r="WIZ9" s="31"/>
      <c r="WJC9" s="27"/>
      <c r="WJD9" s="30"/>
      <c r="WJE9" s="30"/>
      <c r="WJF9" s="30"/>
      <c r="WJG9" s="28"/>
      <c r="WJH9" s="31"/>
      <c r="WJK9" s="27"/>
      <c r="WJL9" s="30"/>
      <c r="WJM9" s="30"/>
      <c r="WJN9" s="30"/>
      <c r="WJO9" s="28"/>
      <c r="WJP9" s="31"/>
      <c r="WJS9" s="27"/>
      <c r="WJT9" s="30"/>
      <c r="WJU9" s="30"/>
      <c r="WJV9" s="30"/>
      <c r="WJW9" s="28"/>
      <c r="WJX9" s="31"/>
      <c r="WKA9" s="27"/>
      <c r="WKB9" s="30"/>
      <c r="WKC9" s="30"/>
      <c r="WKD9" s="30"/>
      <c r="WKE9" s="28"/>
      <c r="WKF9" s="31"/>
      <c r="WKI9" s="27"/>
      <c r="WKJ9" s="30"/>
      <c r="WKK9" s="30"/>
      <c r="WKL9" s="30"/>
      <c r="WKM9" s="28"/>
      <c r="WKN9" s="31"/>
      <c r="WKQ9" s="27"/>
      <c r="WKR9" s="30"/>
      <c r="WKS9" s="30"/>
      <c r="WKT9" s="30"/>
      <c r="WKU9" s="28"/>
      <c r="WKV9" s="31"/>
      <c r="WKY9" s="27"/>
      <c r="WKZ9" s="30"/>
      <c r="WLA9" s="30"/>
      <c r="WLB9" s="30"/>
      <c r="WLC9" s="28"/>
      <c r="WLD9" s="31"/>
      <c r="WLG9" s="27"/>
      <c r="WLH9" s="30"/>
      <c r="WLI9" s="30"/>
      <c r="WLJ9" s="30"/>
      <c r="WLK9" s="28"/>
      <c r="WLL9" s="31"/>
      <c r="WLO9" s="27"/>
      <c r="WLP9" s="30"/>
      <c r="WLQ9" s="30"/>
      <c r="WLR9" s="30"/>
      <c r="WLS9" s="28"/>
      <c r="WLT9" s="31"/>
      <c r="WLW9" s="27"/>
      <c r="WLX9" s="30"/>
      <c r="WLY9" s="30"/>
      <c r="WLZ9" s="30"/>
      <c r="WMA9" s="28"/>
      <c r="WMB9" s="31"/>
      <c r="WME9" s="27"/>
      <c r="WMF9" s="30"/>
      <c r="WMG9" s="30"/>
      <c r="WMH9" s="30"/>
      <c r="WMI9" s="28"/>
      <c r="WMJ9" s="31"/>
      <c r="WMM9" s="27"/>
      <c r="WMN9" s="30"/>
      <c r="WMO9" s="30"/>
      <c r="WMP9" s="30"/>
      <c r="WMQ9" s="28"/>
      <c r="WMR9" s="31"/>
      <c r="WMU9" s="27"/>
      <c r="WMV9" s="30"/>
      <c r="WMW9" s="30"/>
      <c r="WMX9" s="30"/>
      <c r="WMY9" s="28"/>
      <c r="WMZ9" s="31"/>
      <c r="WNC9" s="27"/>
      <c r="WND9" s="30"/>
      <c r="WNE9" s="30"/>
      <c r="WNF9" s="30"/>
      <c r="WNG9" s="28"/>
      <c r="WNH9" s="31"/>
      <c r="WNK9" s="27"/>
      <c r="WNL9" s="30"/>
      <c r="WNM9" s="30"/>
      <c r="WNN9" s="30"/>
      <c r="WNO9" s="28"/>
      <c r="WNP9" s="31"/>
      <c r="WNS9" s="27"/>
      <c r="WNT9" s="30"/>
      <c r="WNU9" s="30"/>
      <c r="WNV9" s="30"/>
      <c r="WNW9" s="28"/>
      <c r="WNX9" s="31"/>
      <c r="WOA9" s="27"/>
      <c r="WOB9" s="30"/>
      <c r="WOC9" s="30"/>
      <c r="WOD9" s="30"/>
      <c r="WOE9" s="28"/>
      <c r="WOF9" s="31"/>
      <c r="WOI9" s="27"/>
      <c r="WOJ9" s="30"/>
      <c r="WOK9" s="30"/>
      <c r="WOL9" s="30"/>
      <c r="WOM9" s="28"/>
      <c r="WON9" s="31"/>
      <c r="WOQ9" s="27"/>
      <c r="WOR9" s="30"/>
      <c r="WOS9" s="30"/>
      <c r="WOT9" s="30"/>
      <c r="WOU9" s="28"/>
      <c r="WOV9" s="31"/>
      <c r="WOY9" s="27"/>
      <c r="WOZ9" s="30"/>
      <c r="WPA9" s="30"/>
      <c r="WPB9" s="30"/>
      <c r="WPC9" s="28"/>
      <c r="WPD9" s="31"/>
      <c r="WPG9" s="27"/>
      <c r="WPH9" s="30"/>
      <c r="WPI9" s="30"/>
      <c r="WPJ9" s="30"/>
      <c r="WPK9" s="28"/>
      <c r="WPL9" s="31"/>
      <c r="WPO9" s="27"/>
      <c r="WPP9" s="30"/>
      <c r="WPQ9" s="30"/>
      <c r="WPR9" s="30"/>
      <c r="WPS9" s="28"/>
      <c r="WPT9" s="31"/>
      <c r="WPW9" s="27"/>
      <c r="WPX9" s="30"/>
      <c r="WPY9" s="30"/>
      <c r="WPZ9" s="30"/>
      <c r="WQA9" s="28"/>
      <c r="WQB9" s="31"/>
      <c r="WQE9" s="27"/>
      <c r="WQF9" s="30"/>
      <c r="WQG9" s="30"/>
      <c r="WQH9" s="30"/>
      <c r="WQI9" s="28"/>
      <c r="WQJ9" s="31"/>
      <c r="WQM9" s="27"/>
      <c r="WQN9" s="30"/>
      <c r="WQO9" s="30"/>
      <c r="WQP9" s="30"/>
      <c r="WQQ9" s="28"/>
      <c r="WQR9" s="31"/>
      <c r="WQU9" s="27"/>
      <c r="WQV9" s="30"/>
      <c r="WQW9" s="30"/>
      <c r="WQX9" s="30"/>
      <c r="WQY9" s="28"/>
      <c r="WQZ9" s="31"/>
      <c r="WRC9" s="27"/>
      <c r="WRD9" s="30"/>
      <c r="WRE9" s="30"/>
      <c r="WRF9" s="30"/>
      <c r="WRG9" s="28"/>
      <c r="WRH9" s="31"/>
      <c r="WRK9" s="27"/>
      <c r="WRL9" s="30"/>
      <c r="WRM9" s="30"/>
      <c r="WRN9" s="30"/>
      <c r="WRO9" s="28"/>
      <c r="WRP9" s="31"/>
      <c r="WRS9" s="27"/>
      <c r="WRT9" s="30"/>
      <c r="WRU9" s="30"/>
      <c r="WRV9" s="30"/>
      <c r="WRW9" s="28"/>
      <c r="WRX9" s="31"/>
      <c r="WSA9" s="27"/>
      <c r="WSB9" s="30"/>
      <c r="WSC9" s="30"/>
      <c r="WSD9" s="30"/>
      <c r="WSE9" s="28"/>
      <c r="WSF9" s="31"/>
      <c r="WSI9" s="27"/>
      <c r="WSJ9" s="30"/>
      <c r="WSK9" s="30"/>
      <c r="WSL9" s="30"/>
      <c r="WSM9" s="28"/>
      <c r="WSN9" s="31"/>
      <c r="WSQ9" s="27"/>
      <c r="WSR9" s="30"/>
      <c r="WSS9" s="30"/>
      <c r="WST9" s="30"/>
      <c r="WSU9" s="28"/>
      <c r="WSV9" s="31"/>
      <c r="WSY9" s="27"/>
      <c r="WSZ9" s="30"/>
      <c r="WTA9" s="30"/>
      <c r="WTB9" s="30"/>
      <c r="WTC9" s="28"/>
      <c r="WTD9" s="31"/>
      <c r="WTG9" s="27"/>
      <c r="WTH9" s="30"/>
      <c r="WTI9" s="30"/>
      <c r="WTJ9" s="30"/>
      <c r="WTK9" s="28"/>
      <c r="WTL9" s="31"/>
      <c r="WTO9" s="27"/>
      <c r="WTP9" s="30"/>
      <c r="WTQ9" s="30"/>
      <c r="WTR9" s="30"/>
      <c r="WTS9" s="28"/>
      <c r="WTT9" s="31"/>
      <c r="WTW9" s="27"/>
      <c r="WTX9" s="30"/>
      <c r="WTY9" s="30"/>
      <c r="WTZ9" s="30"/>
      <c r="WUA9" s="28"/>
      <c r="WUB9" s="31"/>
      <c r="WUE9" s="27"/>
      <c r="WUF9" s="30"/>
      <c r="WUG9" s="30"/>
      <c r="WUH9" s="30"/>
      <c r="WUI9" s="28"/>
      <c r="WUJ9" s="31"/>
      <c r="WUM9" s="27"/>
      <c r="WUN9" s="30"/>
      <c r="WUO9" s="30"/>
      <c r="WUP9" s="30"/>
      <c r="WUQ9" s="28"/>
      <c r="WUR9" s="31"/>
      <c r="WUU9" s="27"/>
      <c r="WUV9" s="30"/>
      <c r="WUW9" s="30"/>
      <c r="WUX9" s="30"/>
      <c r="WUY9" s="28"/>
      <c r="WUZ9" s="31"/>
      <c r="WVC9" s="27"/>
      <c r="WVD9" s="30"/>
      <c r="WVE9" s="30"/>
      <c r="WVF9" s="30"/>
      <c r="WVG9" s="28"/>
      <c r="WVH9" s="31"/>
      <c r="WVK9" s="27"/>
      <c r="WVL9" s="30"/>
      <c r="WVM9" s="30"/>
      <c r="WVN9" s="30"/>
      <c r="WVO9" s="28"/>
      <c r="WVP9" s="31"/>
      <c r="WVS9" s="27"/>
      <c r="WVT9" s="30"/>
      <c r="WVU9" s="30"/>
      <c r="WVV9" s="30"/>
      <c r="WVW9" s="28"/>
      <c r="WVX9" s="31"/>
      <c r="WWA9" s="27"/>
      <c r="WWB9" s="30"/>
      <c r="WWC9" s="30"/>
      <c r="WWD9" s="30"/>
      <c r="WWE9" s="28"/>
      <c r="WWF9" s="31"/>
      <c r="WWI9" s="27"/>
      <c r="WWJ9" s="30"/>
      <c r="WWK9" s="30"/>
      <c r="WWL9" s="30"/>
      <c r="WWM9" s="28"/>
      <c r="WWN9" s="31"/>
      <c r="WWQ9" s="27"/>
      <c r="WWR9" s="30"/>
      <c r="WWS9" s="30"/>
      <c r="WWT9" s="30"/>
      <c r="WWU9" s="28"/>
      <c r="WWV9" s="31"/>
      <c r="WWY9" s="27"/>
      <c r="WWZ9" s="30"/>
      <c r="WXA9" s="30"/>
      <c r="WXB9" s="30"/>
      <c r="WXC9" s="28"/>
      <c r="WXD9" s="31"/>
      <c r="WXG9" s="27"/>
      <c r="WXH9" s="30"/>
      <c r="WXI9" s="30"/>
      <c r="WXJ9" s="30"/>
      <c r="WXK9" s="28"/>
      <c r="WXL9" s="31"/>
      <c r="WXO9" s="27"/>
      <c r="WXP9" s="30"/>
      <c r="WXQ9" s="30"/>
      <c r="WXR9" s="30"/>
      <c r="WXS9" s="28"/>
      <c r="WXT9" s="31"/>
      <c r="WXW9" s="27"/>
      <c r="WXX9" s="30"/>
      <c r="WXY9" s="30"/>
      <c r="WXZ9" s="30"/>
      <c r="WYA9" s="28"/>
      <c r="WYB9" s="31"/>
      <c r="WYE9" s="27"/>
      <c r="WYF9" s="30"/>
      <c r="WYG9" s="30"/>
      <c r="WYH9" s="30"/>
      <c r="WYI9" s="28"/>
      <c r="WYJ9" s="31"/>
      <c r="WYM9" s="27"/>
      <c r="WYN9" s="30"/>
      <c r="WYO9" s="30"/>
      <c r="WYP9" s="30"/>
      <c r="WYQ9" s="28"/>
      <c r="WYR9" s="31"/>
      <c r="WYU9" s="27"/>
      <c r="WYV9" s="30"/>
      <c r="WYW9" s="30"/>
      <c r="WYX9" s="30"/>
      <c r="WYY9" s="28"/>
      <c r="WYZ9" s="31"/>
      <c r="WZC9" s="27"/>
      <c r="WZD9" s="30"/>
      <c r="WZE9" s="30"/>
      <c r="WZF9" s="30"/>
      <c r="WZG9" s="28"/>
      <c r="WZH9" s="31"/>
      <c r="WZK9" s="27"/>
      <c r="WZL9" s="30"/>
      <c r="WZM9" s="30"/>
      <c r="WZN9" s="30"/>
      <c r="WZO9" s="28"/>
      <c r="WZP9" s="31"/>
      <c r="WZS9" s="27"/>
      <c r="WZT9" s="30"/>
      <c r="WZU9" s="30"/>
      <c r="WZV9" s="30"/>
      <c r="WZW9" s="28"/>
      <c r="WZX9" s="31"/>
      <c r="XAA9" s="27"/>
      <c r="XAB9" s="30"/>
      <c r="XAC9" s="30"/>
      <c r="XAD9" s="30"/>
      <c r="XAE9" s="28"/>
      <c r="XAF9" s="31"/>
      <c r="XAI9" s="27"/>
      <c r="XAJ9" s="30"/>
      <c r="XAK9" s="30"/>
      <c r="XAL9" s="30"/>
      <c r="XAM9" s="28"/>
      <c r="XAN9" s="31"/>
      <c r="XAQ9" s="27"/>
      <c r="XAR9" s="30"/>
      <c r="XAS9" s="30"/>
      <c r="XAT9" s="30"/>
      <c r="XAU9" s="28"/>
      <c r="XAV9" s="31"/>
      <c r="XAY9" s="27"/>
      <c r="XAZ9" s="30"/>
      <c r="XBA9" s="30"/>
      <c r="XBB9" s="30"/>
      <c r="XBC9" s="28"/>
      <c r="XBD9" s="31"/>
    </row>
    <row r="10" spans="1:16280">
      <c r="A10" s="26">
        <v>26</v>
      </c>
      <c r="B10" s="26">
        <v>548</v>
      </c>
      <c r="C10" s="27" t="s">
        <v>251</v>
      </c>
      <c r="D10" s="26">
        <v>17770770</v>
      </c>
    </row>
    <row r="11" spans="1:16280">
      <c r="C11" s="27" t="s">
        <v>510</v>
      </c>
      <c r="D11" s="33">
        <f t="shared" ref="D11" si="3">D10/10000000</f>
        <v>1.777077</v>
      </c>
    </row>
    <row r="12" spans="1:16280">
      <c r="C12" s="27" t="s">
        <v>508</v>
      </c>
      <c r="D12" s="34">
        <f t="shared" ref="D12" si="4">D10/D2</f>
        <v>421.19812282240287</v>
      </c>
    </row>
    <row r="13" spans="1:16280" ht="28.5">
      <c r="A13" s="26">
        <v>29</v>
      </c>
      <c r="B13" s="26">
        <v>661</v>
      </c>
      <c r="C13" s="27" t="s">
        <v>254</v>
      </c>
      <c r="D13" s="26">
        <v>52</v>
      </c>
    </row>
    <row r="14" spans="1:16280">
      <c r="A14" s="26">
        <v>58</v>
      </c>
      <c r="B14" s="26">
        <v>517</v>
      </c>
      <c r="C14" s="27" t="s">
        <v>283</v>
      </c>
      <c r="D14" s="26">
        <v>9235</v>
      </c>
    </row>
    <row r="15" spans="1:16280">
      <c r="C15" s="27" t="s">
        <v>503</v>
      </c>
      <c r="D15" s="29">
        <f t="shared" ref="D15" si="5">D2/D14</f>
        <v>4.5685977260422304</v>
      </c>
    </row>
    <row r="16" spans="1:16280" ht="28.5">
      <c r="A16" s="26">
        <v>126</v>
      </c>
      <c r="B16" s="26">
        <v>630</v>
      </c>
      <c r="C16" s="27" t="s">
        <v>351</v>
      </c>
      <c r="D16" s="26">
        <v>1750</v>
      </c>
    </row>
    <row r="17" spans="1:4" ht="28.5">
      <c r="A17" s="26">
        <v>135</v>
      </c>
      <c r="B17" s="26">
        <v>203</v>
      </c>
      <c r="C17" s="27" t="s">
        <v>360</v>
      </c>
      <c r="D17" s="26">
        <v>1070</v>
      </c>
    </row>
    <row r="18" spans="1:4">
      <c r="C18" s="27" t="s">
        <v>506</v>
      </c>
      <c r="D18" s="35">
        <f t="shared" ref="D18" si="6">D17/D14*100</f>
        <v>11.586356253383865</v>
      </c>
    </row>
    <row r="19" spans="1:4">
      <c r="A19" s="26">
        <v>128</v>
      </c>
      <c r="B19" s="26">
        <v>629</v>
      </c>
      <c r="C19" s="27" t="s">
        <v>353</v>
      </c>
      <c r="D19" s="26">
        <v>1053</v>
      </c>
    </row>
    <row r="20" spans="1:4" ht="28.5">
      <c r="A20" s="26">
        <v>129</v>
      </c>
      <c r="B20" s="26">
        <v>179</v>
      </c>
      <c r="C20" s="27" t="s">
        <v>354</v>
      </c>
      <c r="D20" s="26">
        <v>1053</v>
      </c>
    </row>
    <row r="21" spans="1:4">
      <c r="C21" s="27" t="s">
        <v>511</v>
      </c>
      <c r="D21" s="35">
        <f t="shared" ref="D21" si="7">D20/D19*100</f>
        <v>100</v>
      </c>
    </row>
    <row r="22" spans="1:4" ht="28.5">
      <c r="A22" s="26">
        <v>134</v>
      </c>
      <c r="B22" s="26">
        <v>545</v>
      </c>
      <c r="C22" s="27" t="s">
        <v>359</v>
      </c>
      <c r="D22" s="26">
        <v>258</v>
      </c>
    </row>
    <row r="23" spans="1:4" ht="28.5">
      <c r="A23" s="26">
        <v>137</v>
      </c>
      <c r="B23" s="26">
        <v>202</v>
      </c>
      <c r="C23" s="27" t="s">
        <v>362</v>
      </c>
      <c r="D23" s="26">
        <v>20</v>
      </c>
    </row>
    <row r="24" spans="1:4">
      <c r="C24" s="27" t="s">
        <v>512</v>
      </c>
      <c r="D24" s="35">
        <f t="shared" ref="D24" si="8">D23/D14*100</f>
        <v>0.21656740660530591</v>
      </c>
    </row>
    <row r="25" spans="1:4">
      <c r="A25" s="26">
        <v>139</v>
      </c>
      <c r="B25" s="26">
        <v>320</v>
      </c>
      <c r="C25" s="27" t="s">
        <v>364</v>
      </c>
      <c r="D25" s="26">
        <v>156</v>
      </c>
    </row>
    <row r="26" spans="1:4">
      <c r="C26" s="27" t="s">
        <v>507</v>
      </c>
      <c r="D26" s="35">
        <f>D25/(D14+D25)*100</f>
        <v>1.6611649451602599</v>
      </c>
    </row>
    <row r="27" spans="1:4">
      <c r="A27" s="26">
        <v>252</v>
      </c>
      <c r="B27" s="26">
        <v>535</v>
      </c>
      <c r="C27" s="27" t="s">
        <v>476</v>
      </c>
      <c r="D27" s="26">
        <v>14578</v>
      </c>
    </row>
    <row r="28" spans="1:4">
      <c r="C28" s="27" t="s">
        <v>504</v>
      </c>
      <c r="D28" s="26">
        <f>D2-D27</f>
        <v>27613</v>
      </c>
    </row>
    <row r="29" spans="1:4">
      <c r="C29" s="27" t="s">
        <v>505</v>
      </c>
      <c r="D29" s="29">
        <f>D27/D28*1000</f>
        <v>527.93973852895374</v>
      </c>
    </row>
    <row r="30" spans="1:4" ht="28.5">
      <c r="A30" s="26">
        <v>253</v>
      </c>
      <c r="B30" s="26">
        <v>282</v>
      </c>
      <c r="C30" s="27" t="s">
        <v>477</v>
      </c>
      <c r="D30" s="26">
        <v>0</v>
      </c>
    </row>
    <row r="31" spans="1:4">
      <c r="C31" s="27" t="s">
        <v>511</v>
      </c>
      <c r="D31" s="35">
        <f>D30/D27*100</f>
        <v>0</v>
      </c>
    </row>
    <row r="33" spans="1:4">
      <c r="A33" s="26">
        <v>3</v>
      </c>
      <c r="B33" s="26">
        <v>623</v>
      </c>
      <c r="C33" s="37" t="s">
        <v>35</v>
      </c>
      <c r="D33" s="26">
        <v>620</v>
      </c>
    </row>
    <row r="34" spans="1:4">
      <c r="A34" s="26">
        <v>13</v>
      </c>
      <c r="B34" s="26">
        <v>625</v>
      </c>
      <c r="C34" s="37" t="s">
        <v>45</v>
      </c>
      <c r="D34" s="26">
        <v>2</v>
      </c>
    </row>
    <row r="35" spans="1:4">
      <c r="A35" s="26">
        <v>20</v>
      </c>
      <c r="B35" s="26">
        <v>574</v>
      </c>
      <c r="C35" s="37" t="s">
        <v>52</v>
      </c>
      <c r="D35" s="26">
        <v>36</v>
      </c>
    </row>
    <row r="36" spans="1:4">
      <c r="A36" s="26">
        <v>35</v>
      </c>
      <c r="B36" s="26">
        <v>402</v>
      </c>
      <c r="C36" s="38" t="s">
        <v>67</v>
      </c>
      <c r="D36" s="26">
        <v>10</v>
      </c>
    </row>
    <row r="37" spans="1:4">
      <c r="C37" s="38"/>
    </row>
    <row r="38" spans="1:4">
      <c r="A38" s="26">
        <v>4</v>
      </c>
      <c r="B38" s="26">
        <v>244</v>
      </c>
      <c r="C38" s="38" t="s">
        <v>99</v>
      </c>
      <c r="D38" s="26">
        <v>6</v>
      </c>
    </row>
    <row r="39" spans="1:4">
      <c r="A39" s="26">
        <v>1</v>
      </c>
      <c r="B39" s="26">
        <v>552</v>
      </c>
      <c r="C39" s="37" t="s">
        <v>112</v>
      </c>
      <c r="D39" s="26">
        <v>192</v>
      </c>
    </row>
    <row r="40" spans="1:4" ht="30">
      <c r="A40" s="26">
        <v>2</v>
      </c>
      <c r="B40" s="26">
        <v>201</v>
      </c>
      <c r="C40" s="39" t="s">
        <v>113</v>
      </c>
      <c r="D40" s="26">
        <v>126</v>
      </c>
    </row>
    <row r="41" spans="1:4">
      <c r="C41" s="38" t="s">
        <v>513</v>
      </c>
      <c r="D41" s="35">
        <f t="shared" ref="D41" si="9">D40/D39*100</f>
        <v>65.625</v>
      </c>
    </row>
    <row r="42" spans="1:4">
      <c r="A42" s="26">
        <v>3</v>
      </c>
      <c r="B42" s="26">
        <v>556</v>
      </c>
      <c r="C42" s="39" t="s">
        <v>114</v>
      </c>
      <c r="D42" s="26">
        <v>11189</v>
      </c>
    </row>
    <row r="43" spans="1:4">
      <c r="C43" s="38" t="s">
        <v>514</v>
      </c>
      <c r="D43" s="35">
        <f t="shared" ref="D43" si="10">D42/D2</f>
        <v>0.26519873906757363</v>
      </c>
    </row>
    <row r="44" spans="1:4">
      <c r="C44" s="38"/>
    </row>
    <row r="45" spans="1:4">
      <c r="A45" s="26">
        <v>12</v>
      </c>
      <c r="B45" s="26">
        <v>537</v>
      </c>
      <c r="C45" s="37" t="s">
        <v>134</v>
      </c>
      <c r="D45" s="26">
        <v>767</v>
      </c>
    </row>
    <row r="46" spans="1:4" ht="57">
      <c r="A46" s="26">
        <v>13</v>
      </c>
      <c r="B46" s="26">
        <v>15</v>
      </c>
      <c r="C46" s="38" t="s">
        <v>135</v>
      </c>
      <c r="D46" s="26">
        <v>653</v>
      </c>
    </row>
    <row r="47" spans="1:4">
      <c r="C47" s="38" t="s">
        <v>513</v>
      </c>
      <c r="D47" s="35">
        <f t="shared" ref="D47" si="11">D46/D45*100</f>
        <v>85.13689700130378</v>
      </c>
    </row>
    <row r="48" spans="1:4">
      <c r="C48" s="38"/>
    </row>
    <row r="49" spans="1:4">
      <c r="A49" s="26">
        <v>18</v>
      </c>
      <c r="B49" s="26">
        <v>621</v>
      </c>
      <c r="C49" s="40" t="s">
        <v>143</v>
      </c>
      <c r="D49" s="26">
        <v>774</v>
      </c>
    </row>
    <row r="50" spans="1:4">
      <c r="C50" s="38" t="s">
        <v>515</v>
      </c>
      <c r="D50" s="35">
        <f t="shared" ref="D50" si="12">D49/D2*100</f>
        <v>1.8345144699106444</v>
      </c>
    </row>
    <row r="51" spans="1:4">
      <c r="C51" s="38"/>
      <c r="D51" s="35"/>
    </row>
    <row r="52" spans="1:4">
      <c r="A52" s="26">
        <v>1</v>
      </c>
      <c r="B52" s="26">
        <v>570</v>
      </c>
      <c r="C52" s="37" t="s">
        <v>168</v>
      </c>
      <c r="D52" s="26">
        <v>1300</v>
      </c>
    </row>
    <row r="53" spans="1:4">
      <c r="A53" s="26">
        <v>5</v>
      </c>
      <c r="B53" s="26">
        <v>635</v>
      </c>
      <c r="C53" s="37" t="s">
        <v>171</v>
      </c>
      <c r="D53" s="26">
        <v>3100</v>
      </c>
    </row>
    <row r="54" spans="1:4">
      <c r="C54" s="37" t="s">
        <v>513</v>
      </c>
      <c r="D54" s="35">
        <f t="shared" ref="D54" si="13">D53/D2*100</f>
        <v>7.3475385745775164</v>
      </c>
    </row>
    <row r="55" spans="1:4">
      <c r="C55" s="37"/>
    </row>
    <row r="56" spans="1:4">
      <c r="A56" s="26">
        <v>8</v>
      </c>
      <c r="B56" s="26">
        <v>9</v>
      </c>
      <c r="C56" s="38" t="s">
        <v>174</v>
      </c>
      <c r="D56" s="26">
        <v>1</v>
      </c>
    </row>
    <row r="57" spans="1:4">
      <c r="C57" s="38"/>
    </row>
    <row r="58" spans="1:4">
      <c r="A58" s="26">
        <v>1</v>
      </c>
      <c r="B58" s="26">
        <v>216</v>
      </c>
      <c r="C58" s="41" t="s">
        <v>189</v>
      </c>
      <c r="D58" s="26">
        <v>4908</v>
      </c>
    </row>
    <row r="59" spans="1:4" ht="28.5">
      <c r="A59" s="26">
        <v>2</v>
      </c>
      <c r="B59" s="26">
        <v>322</v>
      </c>
      <c r="C59" s="38" t="s">
        <v>190</v>
      </c>
      <c r="D59" s="26">
        <v>465</v>
      </c>
    </row>
    <row r="60" spans="1:4">
      <c r="C60" s="38" t="s">
        <v>516</v>
      </c>
      <c r="D60" s="35">
        <f t="shared" ref="D60" si="14">D59/D14*100</f>
        <v>5.0351922035733621</v>
      </c>
    </row>
    <row r="61" spans="1:4">
      <c r="C61" s="38"/>
      <c r="D61" s="35"/>
    </row>
    <row r="62" spans="1:4" ht="28.5">
      <c r="A62" s="26">
        <v>1</v>
      </c>
      <c r="B62" s="26">
        <v>564</v>
      </c>
      <c r="C62" s="37" t="s">
        <v>196</v>
      </c>
      <c r="D62" s="26">
        <v>1087</v>
      </c>
    </row>
    <row r="63" spans="1:4">
      <c r="A63" s="26">
        <v>2</v>
      </c>
      <c r="B63" s="26">
        <v>308</v>
      </c>
      <c r="C63" s="42" t="s">
        <v>197</v>
      </c>
      <c r="D63" s="26">
        <v>99000</v>
      </c>
    </row>
    <row r="64" spans="1:4">
      <c r="C64" s="38"/>
      <c r="D64" s="35"/>
    </row>
    <row r="65" spans="1:4">
      <c r="C65" s="38"/>
      <c r="D65" s="35"/>
    </row>
    <row r="66" spans="1:4">
      <c r="C66" s="38"/>
    </row>
    <row r="67" spans="1:4">
      <c r="C67" s="36" t="s">
        <v>491</v>
      </c>
    </row>
    <row r="68" spans="1:4" s="47" customFormat="1" ht="18" customHeight="1">
      <c r="C68" s="48" t="s">
        <v>3</v>
      </c>
      <c r="D68" s="47" t="s">
        <v>488</v>
      </c>
    </row>
    <row r="69" spans="1:4" ht="42" customHeight="1">
      <c r="A69" s="26">
        <v>1</v>
      </c>
      <c r="B69" s="26">
        <v>709</v>
      </c>
      <c r="C69" s="27" t="s">
        <v>227</v>
      </c>
      <c r="D69" s="30">
        <v>0</v>
      </c>
    </row>
    <row r="70" spans="1:4" ht="42" customHeight="1">
      <c r="A70" s="26">
        <v>2</v>
      </c>
      <c r="B70" s="26">
        <v>723</v>
      </c>
      <c r="C70" s="27" t="s">
        <v>228</v>
      </c>
      <c r="D70" s="26">
        <v>1</v>
      </c>
    </row>
    <row r="71" spans="1:4" ht="42" customHeight="1">
      <c r="A71" s="26">
        <v>3</v>
      </c>
      <c r="B71" s="26">
        <v>724</v>
      </c>
      <c r="C71" s="27" t="s">
        <v>229</v>
      </c>
      <c r="D71" s="26" t="s">
        <v>0</v>
      </c>
    </row>
    <row r="72" spans="1:4" ht="42" customHeight="1">
      <c r="A72" s="26">
        <v>4</v>
      </c>
      <c r="B72" s="26">
        <v>272</v>
      </c>
      <c r="C72" s="27" t="s">
        <v>230</v>
      </c>
      <c r="D72" s="26">
        <v>1229</v>
      </c>
    </row>
    <row r="73" spans="1:4" ht="42" customHeight="1">
      <c r="A73" s="26">
        <v>5</v>
      </c>
      <c r="B73" s="26">
        <v>522</v>
      </c>
      <c r="C73" s="27" t="s">
        <v>231</v>
      </c>
      <c r="D73" s="26">
        <v>42191</v>
      </c>
    </row>
    <row r="74" spans="1:4" ht="42" customHeight="1">
      <c r="A74" s="26">
        <v>6</v>
      </c>
      <c r="B74" s="26">
        <v>631</v>
      </c>
      <c r="C74" s="27" t="s">
        <v>232</v>
      </c>
      <c r="D74" s="26">
        <v>4129</v>
      </c>
    </row>
    <row r="75" spans="1:4" ht="42" customHeight="1">
      <c r="A75" s="26">
        <v>7</v>
      </c>
      <c r="B75" s="26">
        <v>238</v>
      </c>
      <c r="C75" s="27" t="s">
        <v>233</v>
      </c>
      <c r="D75" s="26">
        <v>1131</v>
      </c>
    </row>
    <row r="76" spans="1:4" ht="42" customHeight="1">
      <c r="A76" s="26">
        <v>8</v>
      </c>
      <c r="B76" s="26">
        <v>470</v>
      </c>
      <c r="C76" s="27" t="s">
        <v>234</v>
      </c>
      <c r="D76" s="26" t="s">
        <v>1</v>
      </c>
    </row>
    <row r="77" spans="1:4" ht="42" customHeight="1">
      <c r="A77" s="26">
        <v>9</v>
      </c>
      <c r="B77" s="26">
        <v>44</v>
      </c>
      <c r="C77" s="27" t="s">
        <v>235</v>
      </c>
      <c r="D77" s="26">
        <v>0</v>
      </c>
    </row>
    <row r="78" spans="1:4" ht="42" customHeight="1">
      <c r="A78" s="26">
        <v>10</v>
      </c>
      <c r="B78" s="26">
        <v>444</v>
      </c>
      <c r="C78" s="27" t="s">
        <v>236</v>
      </c>
      <c r="D78" s="26" t="s">
        <v>0</v>
      </c>
    </row>
    <row r="79" spans="1:4" ht="42" customHeight="1">
      <c r="A79" s="26">
        <v>11</v>
      </c>
      <c r="B79" s="26">
        <v>439</v>
      </c>
      <c r="C79" s="27" t="s">
        <v>237</v>
      </c>
      <c r="D79" s="26" t="s">
        <v>1</v>
      </c>
    </row>
    <row r="80" spans="1:4" ht="42" customHeight="1">
      <c r="A80" s="26">
        <v>12</v>
      </c>
      <c r="B80" s="26">
        <v>435</v>
      </c>
      <c r="C80" s="27" t="s">
        <v>2</v>
      </c>
      <c r="D80" s="26" t="s">
        <v>0</v>
      </c>
    </row>
    <row r="81" spans="1:4" ht="42" customHeight="1">
      <c r="A81" s="26">
        <v>13</v>
      </c>
      <c r="B81" s="26">
        <v>448</v>
      </c>
      <c r="C81" s="27" t="s">
        <v>238</v>
      </c>
      <c r="D81" s="26" t="s">
        <v>0</v>
      </c>
    </row>
    <row r="82" spans="1:4" ht="42" customHeight="1">
      <c r="A82" s="26">
        <v>14</v>
      </c>
      <c r="B82" s="26">
        <v>449</v>
      </c>
      <c r="C82" s="27" t="s">
        <v>239</v>
      </c>
      <c r="D82" s="26" t="s">
        <v>0</v>
      </c>
    </row>
    <row r="83" spans="1:4" ht="42" customHeight="1">
      <c r="A83" s="26">
        <v>15</v>
      </c>
      <c r="B83" s="26">
        <v>443</v>
      </c>
      <c r="C83" s="27" t="s">
        <v>240</v>
      </c>
      <c r="D83" s="26" t="s">
        <v>0</v>
      </c>
    </row>
    <row r="84" spans="1:4" ht="42" customHeight="1">
      <c r="A84" s="26">
        <v>16</v>
      </c>
      <c r="B84" s="26">
        <v>349</v>
      </c>
      <c r="C84" s="27" t="s">
        <v>241</v>
      </c>
      <c r="D84" s="26" t="s">
        <v>0</v>
      </c>
    </row>
    <row r="85" spans="1:4" ht="42" customHeight="1">
      <c r="A85" s="26">
        <v>17</v>
      </c>
      <c r="B85" s="26">
        <v>385</v>
      </c>
      <c r="C85" s="27" t="s">
        <v>242</v>
      </c>
      <c r="D85" s="26" t="s">
        <v>0</v>
      </c>
    </row>
    <row r="86" spans="1:4" ht="42" customHeight="1">
      <c r="A86" s="26">
        <v>18</v>
      </c>
      <c r="B86" s="26">
        <v>451</v>
      </c>
      <c r="C86" s="27" t="s">
        <v>243</v>
      </c>
      <c r="D86" s="26" t="s">
        <v>0</v>
      </c>
    </row>
    <row r="87" spans="1:4" ht="42" customHeight="1">
      <c r="A87" s="26">
        <v>19</v>
      </c>
      <c r="B87" s="26">
        <v>457</v>
      </c>
      <c r="C87" s="27" t="s">
        <v>244</v>
      </c>
      <c r="D87" s="26" t="s">
        <v>0</v>
      </c>
    </row>
    <row r="88" spans="1:4" ht="42" customHeight="1">
      <c r="A88" s="26">
        <v>20</v>
      </c>
      <c r="B88" s="26">
        <v>581</v>
      </c>
      <c r="C88" s="27" t="s">
        <v>245</v>
      </c>
      <c r="D88" s="26">
        <v>25</v>
      </c>
    </row>
    <row r="89" spans="1:4" ht="42" customHeight="1">
      <c r="A89" s="26">
        <v>21</v>
      </c>
      <c r="B89" s="26">
        <v>153</v>
      </c>
      <c r="C89" s="27" t="s">
        <v>246</v>
      </c>
      <c r="D89" s="26">
        <v>0</v>
      </c>
    </row>
    <row r="90" spans="1:4" ht="42" customHeight="1">
      <c r="A90" s="26">
        <v>22</v>
      </c>
      <c r="B90" s="26">
        <v>658</v>
      </c>
      <c r="C90" s="27" t="s">
        <v>247</v>
      </c>
      <c r="D90" s="30">
        <v>5</v>
      </c>
    </row>
    <row r="91" spans="1:4" ht="42" customHeight="1">
      <c r="A91" s="26">
        <v>23</v>
      </c>
      <c r="B91" s="26">
        <v>252</v>
      </c>
      <c r="C91" s="27" t="s">
        <v>248</v>
      </c>
      <c r="D91" s="26">
        <v>42</v>
      </c>
    </row>
    <row r="92" spans="1:4" ht="42" customHeight="1">
      <c r="A92" s="26">
        <v>24</v>
      </c>
      <c r="B92" s="26">
        <v>660</v>
      </c>
      <c r="C92" s="27" t="s">
        <v>249</v>
      </c>
      <c r="D92" s="26">
        <v>49</v>
      </c>
    </row>
    <row r="93" spans="1:4" ht="42" customHeight="1">
      <c r="A93" s="26">
        <v>25</v>
      </c>
      <c r="B93" s="26">
        <v>256</v>
      </c>
      <c r="C93" s="27" t="s">
        <v>250</v>
      </c>
      <c r="D93" s="26">
        <v>49</v>
      </c>
    </row>
    <row r="94" spans="1:4" ht="42" customHeight="1">
      <c r="A94" s="26">
        <v>26</v>
      </c>
      <c r="B94" s="26">
        <v>548</v>
      </c>
      <c r="C94" s="27" t="s">
        <v>251</v>
      </c>
      <c r="D94" s="26">
        <v>17770770</v>
      </c>
    </row>
    <row r="95" spans="1:4" ht="42" customHeight="1">
      <c r="A95" s="26">
        <v>27</v>
      </c>
      <c r="B95" s="26">
        <v>315</v>
      </c>
      <c r="C95" s="27" t="s">
        <v>252</v>
      </c>
      <c r="D95" s="26">
        <v>1124490</v>
      </c>
    </row>
    <row r="96" spans="1:4" ht="42" customHeight="1">
      <c r="A96" s="26">
        <v>28</v>
      </c>
      <c r="B96" s="26">
        <v>512</v>
      </c>
      <c r="C96" s="27" t="s">
        <v>253</v>
      </c>
      <c r="D96" s="26" t="s">
        <v>0</v>
      </c>
    </row>
    <row r="97" spans="1:4" ht="42" customHeight="1">
      <c r="A97" s="26">
        <v>29</v>
      </c>
      <c r="B97" s="26">
        <v>661</v>
      </c>
      <c r="C97" s="27" t="s">
        <v>254</v>
      </c>
      <c r="D97" s="26">
        <v>52</v>
      </c>
    </row>
    <row r="98" spans="1:4" ht="42" customHeight="1">
      <c r="A98" s="26">
        <v>30</v>
      </c>
      <c r="B98" s="26">
        <v>257</v>
      </c>
      <c r="C98" s="27" t="s">
        <v>255</v>
      </c>
      <c r="D98" s="26">
        <v>52</v>
      </c>
    </row>
    <row r="99" spans="1:4" ht="42" customHeight="1">
      <c r="A99" s="26">
        <v>31</v>
      </c>
      <c r="B99" s="26">
        <v>344</v>
      </c>
      <c r="C99" s="27" t="s">
        <v>256</v>
      </c>
      <c r="D99" s="26" t="s">
        <v>0</v>
      </c>
    </row>
    <row r="100" spans="1:4" ht="42" customHeight="1">
      <c r="A100" s="26">
        <v>32</v>
      </c>
      <c r="B100" s="26">
        <v>666</v>
      </c>
      <c r="C100" s="27" t="s">
        <v>257</v>
      </c>
      <c r="D100" s="26">
        <v>150</v>
      </c>
    </row>
    <row r="101" spans="1:4" ht="42" customHeight="1">
      <c r="A101" s="26">
        <v>33</v>
      </c>
      <c r="B101" s="26">
        <v>277</v>
      </c>
      <c r="C101" s="27" t="s">
        <v>258</v>
      </c>
      <c r="D101" s="26">
        <v>2</v>
      </c>
    </row>
    <row r="102" spans="1:4" ht="42" customHeight="1">
      <c r="A102" s="26">
        <v>34</v>
      </c>
      <c r="B102" s="26">
        <v>432</v>
      </c>
      <c r="C102" s="27" t="s">
        <v>259</v>
      </c>
      <c r="D102" s="26" t="s">
        <v>1</v>
      </c>
    </row>
    <row r="103" spans="1:4" ht="42" customHeight="1">
      <c r="A103" s="26">
        <v>35</v>
      </c>
      <c r="B103" s="26">
        <v>546</v>
      </c>
      <c r="C103" s="27" t="s">
        <v>260</v>
      </c>
      <c r="D103" s="26">
        <v>56</v>
      </c>
    </row>
    <row r="104" spans="1:4" ht="42" customHeight="1">
      <c r="A104" s="26">
        <v>36</v>
      </c>
      <c r="B104" s="26">
        <v>249</v>
      </c>
      <c r="C104" s="27" t="s">
        <v>261</v>
      </c>
      <c r="D104" s="26">
        <v>20</v>
      </c>
    </row>
    <row r="105" spans="1:4" ht="42" customHeight="1">
      <c r="A105" s="26">
        <v>37</v>
      </c>
      <c r="B105" s="26">
        <v>585</v>
      </c>
      <c r="C105" s="27" t="s">
        <v>262</v>
      </c>
      <c r="D105" s="26">
        <v>0</v>
      </c>
    </row>
    <row r="106" spans="1:4" ht="42" customHeight="1">
      <c r="A106" s="26">
        <v>38</v>
      </c>
      <c r="B106" s="26">
        <v>224</v>
      </c>
      <c r="C106" s="27" t="s">
        <v>263</v>
      </c>
      <c r="D106" s="26">
        <v>0</v>
      </c>
    </row>
    <row r="107" spans="1:4" ht="42" customHeight="1">
      <c r="A107" s="26">
        <v>39</v>
      </c>
      <c r="B107" s="26">
        <v>162</v>
      </c>
      <c r="C107" s="27" t="s">
        <v>264</v>
      </c>
      <c r="D107" s="26">
        <v>17</v>
      </c>
    </row>
    <row r="108" spans="1:4" ht="42" customHeight="1">
      <c r="A108" s="26">
        <v>40</v>
      </c>
      <c r="B108" s="26">
        <v>550</v>
      </c>
      <c r="C108" s="27" t="s">
        <v>265</v>
      </c>
      <c r="D108" s="26">
        <v>56</v>
      </c>
    </row>
    <row r="109" spans="1:4" ht="42" customHeight="1">
      <c r="A109" s="26">
        <v>41</v>
      </c>
      <c r="B109" s="26">
        <v>163</v>
      </c>
      <c r="C109" s="27" t="s">
        <v>266</v>
      </c>
      <c r="D109" s="26">
        <v>56</v>
      </c>
    </row>
    <row r="110" spans="1:4" ht="42" customHeight="1">
      <c r="A110" s="26">
        <v>42</v>
      </c>
      <c r="B110" s="26">
        <v>498</v>
      </c>
      <c r="C110" s="27" t="s">
        <v>267</v>
      </c>
      <c r="D110" s="26" t="s">
        <v>0</v>
      </c>
    </row>
    <row r="111" spans="1:4" ht="42" customHeight="1">
      <c r="A111" s="26">
        <v>43</v>
      </c>
      <c r="B111" s="26">
        <v>200</v>
      </c>
      <c r="C111" s="27" t="s">
        <v>268</v>
      </c>
      <c r="D111" s="26">
        <v>0</v>
      </c>
    </row>
    <row r="112" spans="1:4" ht="42" customHeight="1">
      <c r="A112" s="26">
        <v>44</v>
      </c>
      <c r="B112" s="26">
        <v>644</v>
      </c>
      <c r="C112" s="27" t="s">
        <v>269</v>
      </c>
      <c r="D112" s="26">
        <v>56</v>
      </c>
    </row>
    <row r="113" spans="1:4" ht="42" customHeight="1">
      <c r="A113" s="26">
        <v>45</v>
      </c>
      <c r="B113" s="26">
        <v>219</v>
      </c>
      <c r="C113" s="27" t="s">
        <v>270</v>
      </c>
      <c r="D113" s="26">
        <v>0</v>
      </c>
    </row>
    <row r="114" spans="1:4" ht="42" customHeight="1">
      <c r="A114" s="26">
        <v>46</v>
      </c>
      <c r="B114" s="26">
        <v>506</v>
      </c>
      <c r="C114" s="27" t="s">
        <v>271</v>
      </c>
      <c r="D114" s="26" t="s">
        <v>0</v>
      </c>
    </row>
    <row r="115" spans="1:4" ht="42" customHeight="1">
      <c r="A115" s="26">
        <v>47</v>
      </c>
      <c r="B115" s="26">
        <v>379</v>
      </c>
      <c r="C115" s="49" t="s">
        <v>272</v>
      </c>
      <c r="D115" s="26" t="s">
        <v>1</v>
      </c>
    </row>
    <row r="116" spans="1:4" ht="42" customHeight="1">
      <c r="A116" s="26">
        <v>48</v>
      </c>
      <c r="B116" s="26">
        <v>43</v>
      </c>
      <c r="C116" s="27" t="s">
        <v>273</v>
      </c>
      <c r="D116" s="26">
        <v>1697833</v>
      </c>
    </row>
    <row r="117" spans="1:4" ht="42" customHeight="1">
      <c r="A117" s="26">
        <v>49</v>
      </c>
      <c r="B117" s="26">
        <v>709</v>
      </c>
      <c r="C117" s="27" t="s">
        <v>274</v>
      </c>
      <c r="D117" s="26">
        <v>16</v>
      </c>
    </row>
    <row r="118" spans="1:4" ht="42" customHeight="1">
      <c r="A118" s="26">
        <v>50</v>
      </c>
      <c r="B118" s="26">
        <v>164</v>
      </c>
      <c r="C118" s="27" t="s">
        <v>275</v>
      </c>
      <c r="D118" s="26">
        <v>0</v>
      </c>
    </row>
    <row r="119" spans="1:4" ht="42" customHeight="1">
      <c r="A119" s="26">
        <v>51</v>
      </c>
      <c r="B119" s="26">
        <v>551</v>
      </c>
      <c r="C119" s="27" t="s">
        <v>276</v>
      </c>
      <c r="D119" s="26">
        <v>2</v>
      </c>
    </row>
    <row r="120" spans="1:4" ht="42" customHeight="1">
      <c r="A120" s="26">
        <v>52</v>
      </c>
      <c r="B120" s="26">
        <v>509</v>
      </c>
      <c r="C120" s="27" t="s">
        <v>277</v>
      </c>
      <c r="D120" s="26">
        <v>1</v>
      </c>
    </row>
    <row r="121" spans="1:4" ht="42" customHeight="1">
      <c r="A121" s="26">
        <v>53</v>
      </c>
      <c r="B121" s="26">
        <v>500</v>
      </c>
      <c r="C121" s="27" t="s">
        <v>278</v>
      </c>
      <c r="D121" s="26" t="s">
        <v>0</v>
      </c>
    </row>
    <row r="122" spans="1:4" ht="42" customHeight="1">
      <c r="A122" s="26">
        <v>54</v>
      </c>
      <c r="B122" s="26">
        <v>501</v>
      </c>
      <c r="C122" s="27" t="s">
        <v>279</v>
      </c>
      <c r="D122" s="26" t="s">
        <v>1</v>
      </c>
    </row>
    <row r="123" spans="1:4" ht="42" customHeight="1">
      <c r="A123" s="26">
        <v>55</v>
      </c>
      <c r="B123" s="26">
        <v>499</v>
      </c>
      <c r="C123" s="27" t="s">
        <v>280</v>
      </c>
      <c r="D123" s="26" t="s">
        <v>0</v>
      </c>
    </row>
    <row r="124" spans="1:4" ht="42" customHeight="1">
      <c r="A124" s="26">
        <v>56</v>
      </c>
      <c r="B124" s="26">
        <v>250</v>
      </c>
      <c r="C124" s="27" t="s">
        <v>281</v>
      </c>
      <c r="D124" s="26">
        <v>0</v>
      </c>
    </row>
    <row r="125" spans="1:4" ht="42" customHeight="1">
      <c r="A125" s="26">
        <v>57</v>
      </c>
      <c r="B125" s="26">
        <v>210</v>
      </c>
      <c r="C125" s="27" t="s">
        <v>282</v>
      </c>
      <c r="D125" s="26">
        <v>0</v>
      </c>
    </row>
    <row r="126" spans="1:4" ht="42" customHeight="1">
      <c r="A126" s="26">
        <v>58</v>
      </c>
      <c r="B126" s="26">
        <v>517</v>
      </c>
      <c r="C126" s="27" t="s">
        <v>283</v>
      </c>
      <c r="D126" s="26">
        <v>9235</v>
      </c>
    </row>
    <row r="127" spans="1:4" ht="42" customHeight="1">
      <c r="A127" s="26">
        <v>59</v>
      </c>
      <c r="B127" s="26">
        <v>511</v>
      </c>
      <c r="C127" s="27" t="s">
        <v>284</v>
      </c>
      <c r="D127" s="26">
        <v>1</v>
      </c>
    </row>
    <row r="128" spans="1:4" ht="42" customHeight="1">
      <c r="A128" s="26">
        <v>60</v>
      </c>
      <c r="B128" s="26">
        <v>388</v>
      </c>
      <c r="C128" s="27" t="s">
        <v>285</v>
      </c>
      <c r="D128" s="26">
        <v>1</v>
      </c>
    </row>
    <row r="129" spans="1:4" ht="42" customHeight="1">
      <c r="A129" s="26">
        <v>61</v>
      </c>
      <c r="B129" s="26">
        <v>215</v>
      </c>
      <c r="C129" s="27" t="s">
        <v>286</v>
      </c>
      <c r="D129" s="26">
        <v>0</v>
      </c>
    </row>
    <row r="130" spans="1:4" ht="42" customHeight="1">
      <c r="A130" s="26">
        <v>62</v>
      </c>
      <c r="B130" s="26">
        <v>47</v>
      </c>
      <c r="C130" s="27" t="s">
        <v>287</v>
      </c>
      <c r="D130" s="26" t="s">
        <v>0</v>
      </c>
    </row>
    <row r="131" spans="1:4" ht="42" customHeight="1">
      <c r="A131" s="26">
        <v>63</v>
      </c>
      <c r="B131" s="26">
        <v>664</v>
      </c>
      <c r="C131" s="27" t="s">
        <v>288</v>
      </c>
      <c r="D131" s="26">
        <v>558</v>
      </c>
    </row>
    <row r="132" spans="1:4" ht="42" customHeight="1">
      <c r="A132" s="26">
        <v>64</v>
      </c>
      <c r="B132" s="26">
        <v>265</v>
      </c>
      <c r="C132" s="27" t="s">
        <v>289</v>
      </c>
      <c r="D132" s="26">
        <v>0</v>
      </c>
    </row>
    <row r="133" spans="1:4" ht="42" customHeight="1">
      <c r="A133" s="26">
        <v>65</v>
      </c>
      <c r="B133" s="26">
        <v>647</v>
      </c>
      <c r="C133" s="27" t="s">
        <v>290</v>
      </c>
      <c r="D133" s="26">
        <v>760</v>
      </c>
    </row>
    <row r="134" spans="1:4" ht="42" customHeight="1">
      <c r="A134" s="26">
        <v>66</v>
      </c>
      <c r="B134" s="26">
        <v>222</v>
      </c>
      <c r="C134" s="27" t="s">
        <v>291</v>
      </c>
      <c r="D134" s="26">
        <v>750</v>
      </c>
    </row>
    <row r="135" spans="1:4" ht="42" customHeight="1">
      <c r="A135" s="26">
        <v>67</v>
      </c>
      <c r="B135" s="26">
        <v>121</v>
      </c>
      <c r="C135" s="27" t="s">
        <v>292</v>
      </c>
      <c r="D135" s="26" t="s">
        <v>0</v>
      </c>
    </row>
    <row r="136" spans="1:4" ht="42" customHeight="1">
      <c r="A136" s="26">
        <v>68</v>
      </c>
      <c r="B136" s="26">
        <v>116</v>
      </c>
      <c r="C136" s="27" t="s">
        <v>293</v>
      </c>
      <c r="D136" s="26" t="s">
        <v>1</v>
      </c>
    </row>
    <row r="137" spans="1:4" ht="42" customHeight="1">
      <c r="A137" s="26">
        <v>69</v>
      </c>
      <c r="B137" s="26">
        <v>5</v>
      </c>
      <c r="C137" s="27" t="s">
        <v>294</v>
      </c>
      <c r="D137" s="26" t="s">
        <v>0</v>
      </c>
    </row>
    <row r="138" spans="1:4" ht="42" customHeight="1">
      <c r="A138" s="26">
        <v>70</v>
      </c>
      <c r="B138" s="26">
        <v>528</v>
      </c>
      <c r="C138" s="27" t="s">
        <v>295</v>
      </c>
      <c r="D138" s="31">
        <v>22.05</v>
      </c>
    </row>
    <row r="139" spans="1:4" ht="42" customHeight="1">
      <c r="A139" s="26">
        <v>71</v>
      </c>
      <c r="B139" s="26">
        <v>46</v>
      </c>
      <c r="C139" s="27" t="s">
        <v>296</v>
      </c>
      <c r="D139" s="26">
        <v>783768</v>
      </c>
    </row>
    <row r="140" spans="1:4" ht="42" customHeight="1">
      <c r="A140" s="26">
        <v>72</v>
      </c>
      <c r="B140" s="26">
        <v>365</v>
      </c>
      <c r="C140" s="27" t="s">
        <v>297</v>
      </c>
      <c r="D140" s="26" t="s">
        <v>0</v>
      </c>
    </row>
    <row r="141" spans="1:4" ht="42" customHeight="1">
      <c r="A141" s="26">
        <v>73</v>
      </c>
      <c r="B141" s="26">
        <v>357</v>
      </c>
      <c r="C141" s="27" t="s">
        <v>298</v>
      </c>
      <c r="D141" s="26" t="s">
        <v>0</v>
      </c>
    </row>
    <row r="142" spans="1:4" ht="42" customHeight="1">
      <c r="A142" s="26">
        <v>74</v>
      </c>
      <c r="B142" s="26">
        <v>352</v>
      </c>
      <c r="C142" s="27" t="s">
        <v>299</v>
      </c>
      <c r="D142" s="26" t="s">
        <v>0</v>
      </c>
    </row>
    <row r="143" spans="1:4" ht="42" customHeight="1">
      <c r="A143" s="26">
        <v>75</v>
      </c>
      <c r="B143" s="26">
        <v>358</v>
      </c>
      <c r="C143" s="27" t="s">
        <v>300</v>
      </c>
      <c r="D143" s="26" t="s">
        <v>0</v>
      </c>
    </row>
    <row r="144" spans="1:4" ht="42" customHeight="1">
      <c r="A144" s="26">
        <v>76</v>
      </c>
      <c r="B144" s="26">
        <v>356</v>
      </c>
      <c r="C144" s="27" t="s">
        <v>301</v>
      </c>
      <c r="D144" s="26" t="s">
        <v>0</v>
      </c>
    </row>
    <row r="145" spans="1:4" ht="42" customHeight="1">
      <c r="A145" s="26">
        <v>77</v>
      </c>
      <c r="B145" s="26">
        <v>359</v>
      </c>
      <c r="C145" s="27" t="s">
        <v>302</v>
      </c>
      <c r="D145" s="26" t="s">
        <v>0</v>
      </c>
    </row>
    <row r="146" spans="1:4" ht="42" customHeight="1">
      <c r="A146" s="26">
        <v>78</v>
      </c>
      <c r="B146" s="26">
        <v>355</v>
      </c>
      <c r="C146" s="27" t="s">
        <v>303</v>
      </c>
      <c r="D146" s="26" t="s">
        <v>0</v>
      </c>
    </row>
    <row r="147" spans="1:4" ht="42" customHeight="1">
      <c r="A147" s="26">
        <v>79</v>
      </c>
      <c r="B147" s="26">
        <v>353</v>
      </c>
      <c r="C147" s="27" t="s">
        <v>304</v>
      </c>
      <c r="D147" s="26" t="s">
        <v>0</v>
      </c>
    </row>
    <row r="148" spans="1:4" ht="42" customHeight="1">
      <c r="A148" s="26">
        <v>80</v>
      </c>
      <c r="B148" s="26">
        <v>360</v>
      </c>
      <c r="C148" s="27" t="s">
        <v>305</v>
      </c>
      <c r="D148" s="26" t="s">
        <v>0</v>
      </c>
    </row>
    <row r="149" spans="1:4" ht="42" customHeight="1">
      <c r="A149" s="26">
        <v>81</v>
      </c>
      <c r="B149" s="26">
        <v>354</v>
      </c>
      <c r="C149" s="27" t="s">
        <v>306</v>
      </c>
      <c r="D149" s="26" t="s">
        <v>0</v>
      </c>
    </row>
    <row r="150" spans="1:4" ht="42" customHeight="1">
      <c r="A150" s="26">
        <v>82</v>
      </c>
      <c r="B150" s="26">
        <v>123</v>
      </c>
      <c r="C150" s="27" t="s">
        <v>307</v>
      </c>
      <c r="D150" s="26" t="s">
        <v>1</v>
      </c>
    </row>
    <row r="151" spans="1:4" ht="42" customHeight="1">
      <c r="A151" s="26">
        <v>83</v>
      </c>
      <c r="B151" s="26">
        <v>95</v>
      </c>
      <c r="C151" s="27" t="s">
        <v>308</v>
      </c>
      <c r="D151" s="26" t="s">
        <v>0</v>
      </c>
    </row>
    <row r="152" spans="1:4" ht="42" customHeight="1">
      <c r="A152" s="26">
        <v>84</v>
      </c>
      <c r="B152" s="26">
        <v>348</v>
      </c>
      <c r="C152" s="27" t="s">
        <v>309</v>
      </c>
      <c r="D152" s="26" t="s">
        <v>1</v>
      </c>
    </row>
    <row r="153" spans="1:4" ht="42" customHeight="1">
      <c r="A153" s="26">
        <v>85</v>
      </c>
      <c r="B153" s="26">
        <v>94</v>
      </c>
      <c r="C153" s="27" t="s">
        <v>310</v>
      </c>
      <c r="D153" s="26" t="s">
        <v>1</v>
      </c>
    </row>
    <row r="154" spans="1:4" ht="42" customHeight="1">
      <c r="A154" s="26">
        <v>86</v>
      </c>
      <c r="B154" s="26">
        <v>425</v>
      </c>
      <c r="C154" s="27" t="s">
        <v>311</v>
      </c>
      <c r="D154" s="26" t="s">
        <v>0</v>
      </c>
    </row>
    <row r="155" spans="1:4" ht="42" customHeight="1">
      <c r="A155" s="26">
        <v>87</v>
      </c>
      <c r="B155" s="26">
        <v>424</v>
      </c>
      <c r="C155" s="27" t="s">
        <v>312</v>
      </c>
      <c r="D155" s="26" t="s">
        <v>0</v>
      </c>
    </row>
    <row r="156" spans="1:4" ht="42" customHeight="1">
      <c r="A156" s="26">
        <v>88</v>
      </c>
      <c r="B156" s="26">
        <v>430</v>
      </c>
      <c r="C156" s="27" t="s">
        <v>313</v>
      </c>
      <c r="D156" s="26" t="s">
        <v>0</v>
      </c>
    </row>
    <row r="157" spans="1:4" ht="42" customHeight="1">
      <c r="A157" s="26">
        <v>89</v>
      </c>
      <c r="B157" s="26">
        <v>426</v>
      </c>
      <c r="C157" s="27" t="s">
        <v>314</v>
      </c>
      <c r="D157" s="26" t="s">
        <v>0</v>
      </c>
    </row>
    <row r="158" spans="1:4" ht="42" customHeight="1">
      <c r="A158" s="26">
        <v>90</v>
      </c>
      <c r="B158" s="26">
        <v>428</v>
      </c>
      <c r="C158" s="27" t="s">
        <v>315</v>
      </c>
      <c r="D158" s="26" t="s">
        <v>0</v>
      </c>
    </row>
    <row r="159" spans="1:4" ht="42" customHeight="1">
      <c r="A159" s="26">
        <v>91</v>
      </c>
      <c r="B159" s="26">
        <v>423</v>
      </c>
      <c r="C159" s="27" t="s">
        <v>316</v>
      </c>
      <c r="D159" s="26" t="s">
        <v>0</v>
      </c>
    </row>
    <row r="160" spans="1:4" ht="42" customHeight="1">
      <c r="A160" s="26">
        <v>92</v>
      </c>
      <c r="B160" s="26">
        <v>429</v>
      </c>
      <c r="C160" s="27" t="s">
        <v>317</v>
      </c>
      <c r="D160" s="26" t="s">
        <v>0</v>
      </c>
    </row>
    <row r="161" spans="1:4" ht="42" customHeight="1">
      <c r="A161" s="26">
        <v>93</v>
      </c>
      <c r="B161" s="26">
        <v>420</v>
      </c>
      <c r="C161" s="27" t="s">
        <v>318</v>
      </c>
      <c r="D161" s="26" t="s">
        <v>0</v>
      </c>
    </row>
    <row r="162" spans="1:4" ht="42" customHeight="1">
      <c r="A162" s="26">
        <v>94</v>
      </c>
      <c r="B162" s="26">
        <v>431</v>
      </c>
      <c r="C162" s="27" t="s">
        <v>319</v>
      </c>
      <c r="D162" s="26" t="s">
        <v>1</v>
      </c>
    </row>
    <row r="163" spans="1:4" ht="42" customHeight="1">
      <c r="A163" s="26">
        <v>95</v>
      </c>
      <c r="B163" s="26">
        <v>422</v>
      </c>
      <c r="C163" s="27" t="s">
        <v>320</v>
      </c>
      <c r="D163" s="26" t="s">
        <v>1</v>
      </c>
    </row>
    <row r="164" spans="1:4" ht="42" customHeight="1">
      <c r="A164" s="26">
        <v>96</v>
      </c>
      <c r="B164" s="26">
        <v>427</v>
      </c>
      <c r="C164" s="27" t="s">
        <v>321</v>
      </c>
      <c r="D164" s="26" t="s">
        <v>0</v>
      </c>
    </row>
    <row r="165" spans="1:4" ht="42" customHeight="1">
      <c r="A165" s="26">
        <v>97</v>
      </c>
      <c r="B165" s="26">
        <v>421</v>
      </c>
      <c r="C165" s="27" t="s">
        <v>322</v>
      </c>
      <c r="D165" s="26" t="s">
        <v>0</v>
      </c>
    </row>
    <row r="166" spans="1:4" ht="42" customHeight="1">
      <c r="A166" s="26">
        <v>98</v>
      </c>
      <c r="B166" s="26">
        <v>361</v>
      </c>
      <c r="C166" s="27" t="s">
        <v>323</v>
      </c>
      <c r="D166" s="26" t="s">
        <v>1</v>
      </c>
    </row>
    <row r="167" spans="1:4" ht="42" customHeight="1">
      <c r="A167" s="26">
        <v>99</v>
      </c>
      <c r="B167" s="26">
        <v>58</v>
      </c>
      <c r="C167" s="27" t="s">
        <v>324</v>
      </c>
      <c r="D167" s="26" t="s">
        <v>1</v>
      </c>
    </row>
    <row r="168" spans="1:4" ht="42" customHeight="1">
      <c r="A168" s="26">
        <v>100</v>
      </c>
      <c r="B168" s="26">
        <v>54</v>
      </c>
      <c r="C168" s="27" t="s">
        <v>325</v>
      </c>
      <c r="D168" s="26" t="s">
        <v>1</v>
      </c>
    </row>
    <row r="169" spans="1:4" ht="42" customHeight="1">
      <c r="A169" s="26">
        <v>101</v>
      </c>
      <c r="B169" s="26">
        <v>57</v>
      </c>
      <c r="C169" s="27" t="s">
        <v>326</v>
      </c>
      <c r="D169" s="26" t="s">
        <v>1</v>
      </c>
    </row>
    <row r="170" spans="1:4" ht="42" customHeight="1">
      <c r="A170" s="26">
        <v>102</v>
      </c>
      <c r="B170" s="26">
        <v>56</v>
      </c>
      <c r="C170" s="27" t="s">
        <v>327</v>
      </c>
      <c r="D170" s="26" t="s">
        <v>1</v>
      </c>
    </row>
    <row r="171" spans="1:4" ht="42" customHeight="1">
      <c r="A171" s="26">
        <v>103</v>
      </c>
      <c r="B171" s="26">
        <v>55</v>
      </c>
      <c r="C171" s="27" t="s">
        <v>328</v>
      </c>
      <c r="D171" s="26" t="s">
        <v>1</v>
      </c>
    </row>
    <row r="172" spans="1:4" ht="42" customHeight="1">
      <c r="A172" s="26">
        <v>104</v>
      </c>
      <c r="B172" s="26">
        <v>311</v>
      </c>
      <c r="C172" s="27" t="s">
        <v>329</v>
      </c>
      <c r="D172" s="26" t="s">
        <v>0</v>
      </c>
    </row>
    <row r="173" spans="1:4" ht="42" customHeight="1">
      <c r="A173" s="26">
        <v>105</v>
      </c>
      <c r="B173" s="26">
        <v>312</v>
      </c>
      <c r="C173" s="27" t="s">
        <v>330</v>
      </c>
      <c r="D173" s="26" t="s">
        <v>0</v>
      </c>
    </row>
    <row r="174" spans="1:4" ht="42" customHeight="1">
      <c r="A174" s="26">
        <v>106</v>
      </c>
      <c r="B174" s="26">
        <v>313</v>
      </c>
      <c r="C174" s="27" t="s">
        <v>331</v>
      </c>
      <c r="D174" s="26" t="s">
        <v>0</v>
      </c>
    </row>
    <row r="175" spans="1:4" ht="42" customHeight="1">
      <c r="A175" s="26">
        <v>107</v>
      </c>
      <c r="B175" s="26">
        <v>362</v>
      </c>
      <c r="C175" s="27" t="s">
        <v>332</v>
      </c>
      <c r="D175" s="26" t="s">
        <v>0</v>
      </c>
    </row>
    <row r="176" spans="1:4" ht="42" customHeight="1">
      <c r="A176" s="26">
        <v>108</v>
      </c>
      <c r="B176" s="26">
        <v>665</v>
      </c>
      <c r="C176" s="27" t="s">
        <v>333</v>
      </c>
      <c r="D176" s="26">
        <v>1500</v>
      </c>
    </row>
    <row r="177" spans="1:4" ht="42" customHeight="1">
      <c r="A177" s="26">
        <v>109</v>
      </c>
      <c r="B177" s="26">
        <v>264</v>
      </c>
      <c r="C177" s="27" t="s">
        <v>334</v>
      </c>
      <c r="D177" s="26">
        <v>558</v>
      </c>
    </row>
    <row r="178" spans="1:4" ht="42" customHeight="1">
      <c r="A178" s="26">
        <v>110</v>
      </c>
      <c r="B178" s="26">
        <v>389</v>
      </c>
      <c r="C178" s="27" t="s">
        <v>335</v>
      </c>
      <c r="D178" s="26" t="s">
        <v>0</v>
      </c>
    </row>
    <row r="179" spans="1:4" ht="42" customHeight="1">
      <c r="A179" s="26">
        <v>111</v>
      </c>
      <c r="B179" s="26">
        <v>417</v>
      </c>
      <c r="C179" s="27" t="s">
        <v>336</v>
      </c>
      <c r="D179" s="26" t="s">
        <v>1</v>
      </c>
    </row>
    <row r="180" spans="1:4" ht="42" customHeight="1">
      <c r="A180" s="26">
        <v>112</v>
      </c>
      <c r="B180" s="26">
        <v>414</v>
      </c>
      <c r="C180" s="27" t="s">
        <v>337</v>
      </c>
      <c r="D180" s="26" t="s">
        <v>0</v>
      </c>
    </row>
    <row r="181" spans="1:4" ht="42" customHeight="1">
      <c r="A181" s="26">
        <v>113</v>
      </c>
      <c r="B181" s="26">
        <v>416</v>
      </c>
      <c r="C181" s="27" t="s">
        <v>338</v>
      </c>
      <c r="D181" s="26" t="s">
        <v>1</v>
      </c>
    </row>
    <row r="182" spans="1:4" ht="42" customHeight="1">
      <c r="A182" s="26">
        <v>114</v>
      </c>
      <c r="B182" s="26">
        <v>415</v>
      </c>
      <c r="C182" s="27" t="s">
        <v>339</v>
      </c>
      <c r="D182" s="26" t="s">
        <v>1</v>
      </c>
    </row>
    <row r="183" spans="1:4" ht="42" customHeight="1">
      <c r="A183" s="26">
        <v>115</v>
      </c>
      <c r="B183" s="26">
        <v>120</v>
      </c>
      <c r="C183" s="27" t="s">
        <v>340</v>
      </c>
      <c r="D183" s="26" t="s">
        <v>0</v>
      </c>
    </row>
    <row r="184" spans="1:4" ht="42" customHeight="1">
      <c r="A184" s="26">
        <v>116</v>
      </c>
      <c r="B184" s="26">
        <v>507</v>
      </c>
      <c r="C184" s="27" t="s">
        <v>341</v>
      </c>
      <c r="D184" s="26" t="s">
        <v>0</v>
      </c>
    </row>
    <row r="185" spans="1:4" ht="42" customHeight="1">
      <c r="A185" s="26">
        <v>117</v>
      </c>
      <c r="B185" s="26">
        <v>367</v>
      </c>
      <c r="C185" s="27" t="s">
        <v>342</v>
      </c>
      <c r="D185" s="26" t="s">
        <v>0</v>
      </c>
    </row>
    <row r="186" spans="1:4" ht="42" customHeight="1">
      <c r="A186" s="26">
        <v>118</v>
      </c>
      <c r="B186" s="26">
        <v>369</v>
      </c>
      <c r="C186" s="27" t="s">
        <v>343</v>
      </c>
      <c r="D186" s="26" t="s">
        <v>1</v>
      </c>
    </row>
    <row r="187" spans="1:4" ht="42" customHeight="1">
      <c r="A187" s="26">
        <v>119</v>
      </c>
      <c r="B187" s="26">
        <v>370</v>
      </c>
      <c r="C187" s="27" t="s">
        <v>344</v>
      </c>
      <c r="D187" s="26" t="s">
        <v>0</v>
      </c>
    </row>
    <row r="188" spans="1:4" ht="42" customHeight="1">
      <c r="A188" s="26">
        <v>120</v>
      </c>
      <c r="B188" s="26">
        <v>371</v>
      </c>
      <c r="C188" s="27" t="s">
        <v>345</v>
      </c>
      <c r="D188" s="26" t="s">
        <v>0</v>
      </c>
    </row>
    <row r="189" spans="1:4" ht="42" customHeight="1">
      <c r="A189" s="26">
        <v>121</v>
      </c>
      <c r="B189" s="26">
        <v>368</v>
      </c>
      <c r="C189" s="27" t="s">
        <v>346</v>
      </c>
      <c r="D189" s="26" t="s">
        <v>0</v>
      </c>
    </row>
    <row r="190" spans="1:4" ht="42" customHeight="1">
      <c r="A190" s="26">
        <v>122</v>
      </c>
      <c r="B190" s="26">
        <v>434</v>
      </c>
      <c r="C190" s="27" t="s">
        <v>347</v>
      </c>
      <c r="D190" s="26" t="s">
        <v>0</v>
      </c>
    </row>
    <row r="191" spans="1:4" ht="42" customHeight="1">
      <c r="A191" s="26">
        <v>123</v>
      </c>
      <c r="B191" s="26">
        <v>115</v>
      </c>
      <c r="C191" s="27" t="s">
        <v>348</v>
      </c>
      <c r="D191" s="26" t="s">
        <v>0</v>
      </c>
    </row>
    <row r="192" spans="1:4" ht="42" customHeight="1">
      <c r="A192" s="26">
        <v>124</v>
      </c>
      <c r="B192" s="26">
        <v>114</v>
      </c>
      <c r="C192" s="27" t="s">
        <v>349</v>
      </c>
      <c r="D192" s="26" t="s">
        <v>0</v>
      </c>
    </row>
    <row r="193" spans="1:4" ht="42" customHeight="1">
      <c r="A193" s="26">
        <v>125</v>
      </c>
      <c r="B193" s="26">
        <v>45</v>
      </c>
      <c r="C193" s="27" t="s">
        <v>350</v>
      </c>
      <c r="D193" s="16">
        <v>0</v>
      </c>
    </row>
    <row r="194" spans="1:4" ht="42" customHeight="1">
      <c r="A194" s="26">
        <v>126</v>
      </c>
      <c r="B194" s="26">
        <v>630</v>
      </c>
      <c r="C194" s="27" t="s">
        <v>351</v>
      </c>
      <c r="D194" s="26">
        <v>1750</v>
      </c>
    </row>
    <row r="195" spans="1:4" ht="42" customHeight="1">
      <c r="A195" s="26" t="s">
        <v>501</v>
      </c>
      <c r="B195" s="26">
        <v>180</v>
      </c>
      <c r="C195" s="27" t="s">
        <v>352</v>
      </c>
      <c r="D195" s="26">
        <v>2256</v>
      </c>
    </row>
    <row r="196" spans="1:4" ht="42" customHeight="1">
      <c r="A196" s="26">
        <v>128</v>
      </c>
      <c r="B196" s="26">
        <v>629</v>
      </c>
      <c r="C196" s="27" t="s">
        <v>353</v>
      </c>
      <c r="D196" s="26">
        <v>1053</v>
      </c>
    </row>
    <row r="197" spans="1:4" ht="42" customHeight="1">
      <c r="A197" s="26">
        <v>129</v>
      </c>
      <c r="B197" s="26">
        <v>179</v>
      </c>
      <c r="C197" s="27" t="s">
        <v>354</v>
      </c>
      <c r="D197" s="26">
        <v>1053</v>
      </c>
    </row>
    <row r="198" spans="1:4" ht="42" customHeight="1">
      <c r="A198" s="26">
        <v>130</v>
      </c>
      <c r="B198" s="26">
        <v>632</v>
      </c>
      <c r="C198" s="27" t="s">
        <v>355</v>
      </c>
      <c r="D198" s="26">
        <v>2994</v>
      </c>
    </row>
    <row r="199" spans="1:4" ht="42" customHeight="1">
      <c r="A199" s="26">
        <v>131</v>
      </c>
      <c r="B199" s="26">
        <v>178</v>
      </c>
      <c r="C199" s="27" t="s">
        <v>356</v>
      </c>
      <c r="D199" s="26">
        <v>328</v>
      </c>
    </row>
    <row r="200" spans="1:4" ht="42" customHeight="1">
      <c r="A200" s="26">
        <v>132</v>
      </c>
      <c r="B200" s="26">
        <v>634</v>
      </c>
      <c r="C200" s="27" t="s">
        <v>357</v>
      </c>
      <c r="D200" s="26">
        <v>16244</v>
      </c>
    </row>
    <row r="201" spans="1:4" ht="42" customHeight="1">
      <c r="A201" s="26">
        <v>133</v>
      </c>
      <c r="B201" s="26">
        <v>181</v>
      </c>
      <c r="C201" s="27" t="s">
        <v>358</v>
      </c>
      <c r="D201" s="26">
        <v>542</v>
      </c>
    </row>
    <row r="202" spans="1:4" ht="42" customHeight="1">
      <c r="A202" s="26">
        <v>134</v>
      </c>
      <c r="B202" s="26">
        <v>545</v>
      </c>
      <c r="C202" s="27" t="s">
        <v>359</v>
      </c>
      <c r="D202" s="26">
        <v>258</v>
      </c>
    </row>
    <row r="203" spans="1:4" ht="42" customHeight="1">
      <c r="A203" s="26">
        <v>135</v>
      </c>
      <c r="B203" s="26">
        <v>203</v>
      </c>
      <c r="C203" s="27" t="s">
        <v>360</v>
      </c>
      <c r="D203" s="26">
        <v>1070</v>
      </c>
    </row>
    <row r="204" spans="1:4" ht="42" customHeight="1">
      <c r="A204" s="26">
        <v>136</v>
      </c>
      <c r="B204" s="26">
        <v>419</v>
      </c>
      <c r="C204" s="27" t="s">
        <v>361</v>
      </c>
      <c r="D204" s="26" t="s">
        <v>0</v>
      </c>
    </row>
    <row r="205" spans="1:4" ht="42" customHeight="1">
      <c r="A205" s="26">
        <v>137</v>
      </c>
      <c r="B205" s="26">
        <v>202</v>
      </c>
      <c r="C205" s="27" t="s">
        <v>362</v>
      </c>
      <c r="D205" s="26">
        <v>20</v>
      </c>
    </row>
    <row r="206" spans="1:4" ht="42" customHeight="1">
      <c r="A206" s="26">
        <v>138</v>
      </c>
      <c r="B206" s="26">
        <v>502</v>
      </c>
      <c r="C206" s="27" t="s">
        <v>363</v>
      </c>
      <c r="D206" s="26" t="s">
        <v>0</v>
      </c>
    </row>
    <row r="207" spans="1:4" ht="42" customHeight="1">
      <c r="A207" s="26">
        <v>139</v>
      </c>
      <c r="B207" s="26">
        <v>320</v>
      </c>
      <c r="C207" s="27" t="s">
        <v>364</v>
      </c>
      <c r="D207" s="26">
        <v>156</v>
      </c>
    </row>
    <row r="208" spans="1:4" ht="42" customHeight="1">
      <c r="A208" s="26">
        <v>140</v>
      </c>
      <c r="B208" s="26">
        <v>28</v>
      </c>
      <c r="C208" s="27" t="s">
        <v>365</v>
      </c>
      <c r="D208" s="26" t="s">
        <v>0</v>
      </c>
    </row>
    <row r="209" spans="1:4" ht="42" customHeight="1">
      <c r="A209" s="26">
        <v>141</v>
      </c>
      <c r="B209" s="26">
        <v>29</v>
      </c>
      <c r="C209" s="27" t="s">
        <v>366</v>
      </c>
      <c r="D209" s="26" t="s">
        <v>0</v>
      </c>
    </row>
    <row r="210" spans="1:4" ht="42" customHeight="1">
      <c r="A210" s="26">
        <v>142</v>
      </c>
      <c r="B210" s="26">
        <v>691</v>
      </c>
      <c r="C210" s="27" t="s">
        <v>367</v>
      </c>
      <c r="D210" s="26" t="s">
        <v>0</v>
      </c>
    </row>
    <row r="211" spans="1:4" ht="42" customHeight="1">
      <c r="A211" s="26">
        <v>143</v>
      </c>
      <c r="B211" s="26">
        <v>433</v>
      </c>
      <c r="C211" s="27" t="s">
        <v>368</v>
      </c>
      <c r="D211" s="26" t="s">
        <v>0</v>
      </c>
    </row>
    <row r="212" spans="1:4" ht="42" customHeight="1">
      <c r="A212" s="26">
        <v>144</v>
      </c>
      <c r="B212" s="26">
        <v>314</v>
      </c>
      <c r="C212" s="27" t="s">
        <v>369</v>
      </c>
      <c r="D212" s="26">
        <v>7589000</v>
      </c>
    </row>
    <row r="213" spans="1:4" ht="42" customHeight="1">
      <c r="A213" s="26">
        <v>145</v>
      </c>
      <c r="B213" s="26">
        <v>523</v>
      </c>
      <c r="C213" s="27" t="s">
        <v>370</v>
      </c>
      <c r="D213" s="26">
        <v>6772801</v>
      </c>
    </row>
    <row r="214" spans="1:4" ht="42" customHeight="1">
      <c r="A214" s="26">
        <v>146</v>
      </c>
      <c r="B214" s="26">
        <v>42</v>
      </c>
      <c r="C214" s="27" t="s">
        <v>371</v>
      </c>
      <c r="D214" s="30">
        <v>2898733</v>
      </c>
    </row>
    <row r="215" spans="1:4" ht="42" customHeight="1">
      <c r="A215" s="26">
        <v>147</v>
      </c>
      <c r="B215" s="26">
        <v>386</v>
      </c>
      <c r="C215" s="27" t="s">
        <v>372</v>
      </c>
      <c r="D215" s="26" t="s">
        <v>1</v>
      </c>
    </row>
    <row r="216" spans="1:4" ht="42" customHeight="1">
      <c r="A216" s="26">
        <v>148</v>
      </c>
      <c r="B216" s="26">
        <v>603</v>
      </c>
      <c r="C216" s="27" t="s">
        <v>373</v>
      </c>
      <c r="D216" s="26">
        <v>1</v>
      </c>
    </row>
    <row r="217" spans="1:4" ht="42" customHeight="1">
      <c r="A217" s="26">
        <v>149</v>
      </c>
      <c r="B217" s="26">
        <v>161</v>
      </c>
      <c r="C217" s="27" t="s">
        <v>374</v>
      </c>
      <c r="D217" s="26">
        <v>1</v>
      </c>
    </row>
    <row r="218" spans="1:4" ht="42" customHeight="1">
      <c r="A218" s="26">
        <v>150</v>
      </c>
      <c r="B218" s="26">
        <v>626</v>
      </c>
      <c r="C218" s="27" t="s">
        <v>375</v>
      </c>
      <c r="D218" s="26">
        <v>6</v>
      </c>
    </row>
    <row r="219" spans="1:4" ht="42" customHeight="1">
      <c r="A219" s="26">
        <v>151</v>
      </c>
      <c r="B219" s="26">
        <v>171</v>
      </c>
      <c r="C219" s="27" t="s">
        <v>376</v>
      </c>
      <c r="D219" s="26">
        <v>6</v>
      </c>
    </row>
    <row r="220" spans="1:4" ht="42" customHeight="1">
      <c r="A220" s="26">
        <v>152</v>
      </c>
      <c r="B220" s="26">
        <v>170</v>
      </c>
      <c r="C220" s="27" t="s">
        <v>377</v>
      </c>
      <c r="D220" s="26">
        <v>9</v>
      </c>
    </row>
    <row r="221" spans="1:4" ht="42" customHeight="1">
      <c r="A221" s="26">
        <v>153</v>
      </c>
      <c r="B221" s="26">
        <v>234</v>
      </c>
      <c r="C221" s="27" t="s">
        <v>378</v>
      </c>
      <c r="D221" s="26">
        <v>1</v>
      </c>
    </row>
    <row r="222" spans="1:4" ht="42" customHeight="1">
      <c r="A222" s="26">
        <v>154</v>
      </c>
      <c r="B222" s="26">
        <v>289</v>
      </c>
      <c r="C222" s="27" t="s">
        <v>379</v>
      </c>
      <c r="D222" s="26">
        <v>55</v>
      </c>
    </row>
    <row r="223" spans="1:4" ht="42" customHeight="1">
      <c r="A223" s="26">
        <v>155</v>
      </c>
      <c r="B223" s="26">
        <v>266</v>
      </c>
      <c r="C223" s="27" t="s">
        <v>380</v>
      </c>
      <c r="D223" s="26">
        <v>1</v>
      </c>
    </row>
    <row r="224" spans="1:4" ht="42" customHeight="1">
      <c r="A224" s="26">
        <v>156</v>
      </c>
      <c r="B224" s="26">
        <v>142</v>
      </c>
      <c r="C224" s="27" t="s">
        <v>381</v>
      </c>
      <c r="D224" s="26">
        <v>14</v>
      </c>
    </row>
    <row r="225" spans="1:4" ht="42" customHeight="1">
      <c r="A225" s="26">
        <v>157</v>
      </c>
      <c r="B225" s="26">
        <v>615</v>
      </c>
      <c r="C225" s="27" t="s">
        <v>382</v>
      </c>
      <c r="D225" s="26">
        <v>14</v>
      </c>
    </row>
    <row r="226" spans="1:4" ht="42" customHeight="1">
      <c r="A226" s="26">
        <v>158</v>
      </c>
      <c r="B226" s="26">
        <v>645</v>
      </c>
      <c r="C226" s="27" t="s">
        <v>383</v>
      </c>
      <c r="D226" s="26">
        <v>0</v>
      </c>
    </row>
    <row r="227" spans="1:4" ht="42" customHeight="1">
      <c r="A227" s="26">
        <v>159</v>
      </c>
      <c r="B227" s="26">
        <v>262</v>
      </c>
      <c r="C227" s="27" t="s">
        <v>384</v>
      </c>
      <c r="D227" s="26">
        <v>0</v>
      </c>
    </row>
    <row r="228" spans="1:4" ht="42" customHeight="1">
      <c r="A228" s="26">
        <v>160</v>
      </c>
      <c r="B228" s="26">
        <v>119</v>
      </c>
      <c r="C228" s="27" t="s">
        <v>385</v>
      </c>
      <c r="D228" s="26" t="s">
        <v>0</v>
      </c>
    </row>
    <row r="229" spans="1:4" ht="42" customHeight="1">
      <c r="A229" s="26">
        <v>161</v>
      </c>
      <c r="B229" s="26">
        <v>231</v>
      </c>
      <c r="C229" s="27" t="s">
        <v>386</v>
      </c>
      <c r="D229" s="26">
        <v>25</v>
      </c>
    </row>
    <row r="230" spans="1:4" ht="42" customHeight="1">
      <c r="A230" s="26">
        <v>162</v>
      </c>
      <c r="B230" s="26">
        <v>663</v>
      </c>
      <c r="C230" s="27" t="s">
        <v>387</v>
      </c>
      <c r="D230" s="26">
        <v>25</v>
      </c>
    </row>
    <row r="231" spans="1:4" ht="42" customHeight="1">
      <c r="A231" s="26">
        <v>163</v>
      </c>
      <c r="B231" s="26">
        <v>258</v>
      </c>
      <c r="C231" s="27" t="s">
        <v>388</v>
      </c>
      <c r="D231" s="26">
        <v>25</v>
      </c>
    </row>
    <row r="232" spans="1:4" ht="42" customHeight="1">
      <c r="A232" s="26">
        <v>164</v>
      </c>
      <c r="B232" s="26">
        <v>639</v>
      </c>
      <c r="C232" s="27" t="s">
        <v>389</v>
      </c>
      <c r="D232" s="26">
        <v>84</v>
      </c>
    </row>
    <row r="233" spans="1:4" ht="42" customHeight="1">
      <c r="A233" s="26">
        <v>165</v>
      </c>
      <c r="B233" s="26">
        <v>199</v>
      </c>
      <c r="C233" s="27" t="s">
        <v>390</v>
      </c>
      <c r="D233" s="26">
        <v>84</v>
      </c>
    </row>
    <row r="234" spans="1:4" ht="42" customHeight="1">
      <c r="A234" s="26">
        <v>166</v>
      </c>
      <c r="B234" s="26">
        <v>436</v>
      </c>
      <c r="C234" s="27" t="s">
        <v>391</v>
      </c>
      <c r="D234" s="26" t="s">
        <v>0</v>
      </c>
    </row>
    <row r="235" spans="1:4" ht="42" customHeight="1">
      <c r="A235" s="26">
        <v>167</v>
      </c>
      <c r="B235" s="26">
        <v>437</v>
      </c>
      <c r="C235" s="27" t="s">
        <v>392</v>
      </c>
      <c r="D235" s="26" t="s">
        <v>0</v>
      </c>
    </row>
    <row r="236" spans="1:4" ht="42" customHeight="1">
      <c r="A236" s="26">
        <v>168</v>
      </c>
      <c r="B236" s="26">
        <v>438</v>
      </c>
      <c r="C236" s="27" t="s">
        <v>393</v>
      </c>
      <c r="D236" s="26" t="s">
        <v>0</v>
      </c>
    </row>
    <row r="237" spans="1:4" ht="42" customHeight="1">
      <c r="A237" s="26">
        <v>169</v>
      </c>
      <c r="B237" s="26">
        <v>656</v>
      </c>
      <c r="C237" s="27" t="s">
        <v>394</v>
      </c>
      <c r="D237" s="26">
        <v>485</v>
      </c>
    </row>
    <row r="238" spans="1:4" ht="42" customHeight="1">
      <c r="A238" s="26">
        <v>170</v>
      </c>
      <c r="B238" s="26">
        <v>247</v>
      </c>
      <c r="C238" s="27" t="s">
        <v>395</v>
      </c>
      <c r="D238" s="26">
        <v>485</v>
      </c>
    </row>
    <row r="239" spans="1:4" ht="42" customHeight="1">
      <c r="A239" s="26">
        <v>171</v>
      </c>
      <c r="B239" s="26">
        <v>617</v>
      </c>
      <c r="C239" s="27" t="s">
        <v>396</v>
      </c>
      <c r="D239" s="26">
        <v>485</v>
      </c>
    </row>
    <row r="240" spans="1:4" ht="42" customHeight="1">
      <c r="A240" s="26">
        <v>172</v>
      </c>
      <c r="B240" s="26">
        <v>144</v>
      </c>
      <c r="C240" s="27" t="s">
        <v>397</v>
      </c>
      <c r="D240" s="26">
        <v>45</v>
      </c>
    </row>
    <row r="241" spans="1:4" ht="42" customHeight="1">
      <c r="A241" s="26">
        <v>173</v>
      </c>
      <c r="B241" s="26">
        <v>598</v>
      </c>
      <c r="C241" s="27" t="s">
        <v>398</v>
      </c>
      <c r="D241" s="26">
        <v>11792000</v>
      </c>
    </row>
    <row r="242" spans="1:4" ht="42" customHeight="1">
      <c r="A242" s="26">
        <v>174</v>
      </c>
      <c r="B242" s="26">
        <v>310</v>
      </c>
      <c r="C242" s="27" t="s">
        <v>399</v>
      </c>
      <c r="D242" s="26">
        <v>6772801</v>
      </c>
    </row>
    <row r="243" spans="1:4" ht="42" customHeight="1">
      <c r="A243" s="26">
        <v>175</v>
      </c>
      <c r="B243" s="26">
        <v>20</v>
      </c>
      <c r="C243" s="27" t="s">
        <v>400</v>
      </c>
      <c r="D243" s="26" t="s">
        <v>0</v>
      </c>
    </row>
    <row r="244" spans="1:4" ht="42" customHeight="1">
      <c r="A244" s="26">
        <v>176</v>
      </c>
      <c r="B244" s="26">
        <v>21</v>
      </c>
      <c r="C244" s="27" t="s">
        <v>401</v>
      </c>
      <c r="D244" s="26" t="s">
        <v>0</v>
      </c>
    </row>
    <row r="245" spans="1:4" ht="42" customHeight="1">
      <c r="A245" s="26">
        <v>177</v>
      </c>
      <c r="B245" s="26">
        <v>22</v>
      </c>
      <c r="C245" s="27" t="s">
        <v>402</v>
      </c>
      <c r="D245" s="26" t="s">
        <v>0</v>
      </c>
    </row>
    <row r="246" spans="1:4" ht="42" customHeight="1">
      <c r="A246" s="26">
        <v>178</v>
      </c>
      <c r="B246" s="26">
        <v>148</v>
      </c>
      <c r="C246" s="27" t="s">
        <v>403</v>
      </c>
      <c r="D246" s="26">
        <v>22</v>
      </c>
    </row>
    <row r="247" spans="1:4" ht="42" customHeight="1">
      <c r="A247" s="26">
        <v>179</v>
      </c>
      <c r="B247" s="26">
        <v>342</v>
      </c>
      <c r="C247" s="27" t="s">
        <v>404</v>
      </c>
      <c r="D247" s="26" t="s">
        <v>0</v>
      </c>
    </row>
    <row r="248" spans="1:4" ht="42" customHeight="1">
      <c r="A248" s="26">
        <v>180</v>
      </c>
      <c r="B248" s="26">
        <v>455</v>
      </c>
      <c r="C248" s="27" t="s">
        <v>405</v>
      </c>
      <c r="D248" s="26" t="s">
        <v>0</v>
      </c>
    </row>
    <row r="249" spans="1:4" ht="42" customHeight="1">
      <c r="A249" s="26">
        <v>181</v>
      </c>
      <c r="B249" s="26">
        <v>456</v>
      </c>
      <c r="C249" s="27" t="s">
        <v>406</v>
      </c>
      <c r="D249" s="26" t="s">
        <v>1</v>
      </c>
    </row>
    <row r="250" spans="1:4" ht="42" customHeight="1">
      <c r="A250" s="26">
        <v>182</v>
      </c>
      <c r="B250" s="26">
        <v>675</v>
      </c>
      <c r="C250" s="27" t="s">
        <v>407</v>
      </c>
      <c r="D250" s="26">
        <v>52</v>
      </c>
    </row>
    <row r="251" spans="1:4" ht="42" customHeight="1">
      <c r="A251" s="26">
        <v>183</v>
      </c>
      <c r="B251" s="26">
        <v>198</v>
      </c>
      <c r="C251" s="27" t="s">
        <v>408</v>
      </c>
      <c r="D251" s="26">
        <v>21</v>
      </c>
    </row>
    <row r="252" spans="1:4" ht="42" customHeight="1">
      <c r="A252" s="26">
        <v>184</v>
      </c>
      <c r="B252" s="26">
        <v>616</v>
      </c>
      <c r="C252" s="27" t="s">
        <v>409</v>
      </c>
      <c r="D252" s="26">
        <v>52</v>
      </c>
    </row>
    <row r="253" spans="1:4" ht="42" customHeight="1">
      <c r="A253" s="26">
        <v>185</v>
      </c>
      <c r="B253" s="26">
        <v>197</v>
      </c>
      <c r="C253" s="27" t="s">
        <v>410</v>
      </c>
      <c r="D253" s="26">
        <v>49</v>
      </c>
    </row>
    <row r="254" spans="1:4" ht="42" customHeight="1">
      <c r="A254" s="26">
        <v>186</v>
      </c>
      <c r="B254" s="26">
        <v>557</v>
      </c>
      <c r="C254" s="27" t="s">
        <v>411</v>
      </c>
      <c r="D254" s="26">
        <v>60</v>
      </c>
    </row>
    <row r="255" spans="1:4" ht="42" customHeight="1">
      <c r="A255" s="26">
        <v>187</v>
      </c>
      <c r="B255" s="26">
        <v>294</v>
      </c>
      <c r="C255" s="27" t="s">
        <v>412</v>
      </c>
      <c r="D255" s="30">
        <v>0</v>
      </c>
    </row>
    <row r="256" spans="1:4" ht="42" customHeight="1">
      <c r="A256" s="26">
        <v>188</v>
      </c>
      <c r="B256" s="26">
        <v>307</v>
      </c>
      <c r="C256" s="27" t="s">
        <v>413</v>
      </c>
      <c r="D256" s="26" t="s">
        <v>1</v>
      </c>
    </row>
    <row r="257" spans="1:4" ht="42" customHeight="1">
      <c r="A257" s="26">
        <v>189</v>
      </c>
      <c r="B257" s="26">
        <v>23</v>
      </c>
      <c r="C257" s="27" t="s">
        <v>414</v>
      </c>
      <c r="D257" s="26" t="s">
        <v>0</v>
      </c>
    </row>
    <row r="258" spans="1:4" ht="42" customHeight="1">
      <c r="A258" s="26">
        <v>190</v>
      </c>
      <c r="B258" s="26">
        <v>293</v>
      </c>
      <c r="C258" s="27" t="s">
        <v>415</v>
      </c>
      <c r="D258" s="26">
        <v>2</v>
      </c>
    </row>
    <row r="259" spans="1:4" ht="42" customHeight="1">
      <c r="A259" s="26">
        <v>191</v>
      </c>
      <c r="B259" s="26">
        <v>418</v>
      </c>
      <c r="C259" s="27" t="s">
        <v>416</v>
      </c>
      <c r="D259" s="26" t="s">
        <v>0</v>
      </c>
    </row>
    <row r="260" spans="1:4" ht="42" customHeight="1">
      <c r="A260" s="26">
        <v>192</v>
      </c>
      <c r="B260" s="26">
        <v>454</v>
      </c>
      <c r="C260" s="27" t="s">
        <v>417</v>
      </c>
      <c r="D260" s="26" t="s">
        <v>0</v>
      </c>
    </row>
    <row r="261" spans="1:4" ht="42" customHeight="1">
      <c r="A261" s="26">
        <v>193</v>
      </c>
      <c r="B261" s="26">
        <v>350</v>
      </c>
      <c r="C261" s="27" t="s">
        <v>418</v>
      </c>
      <c r="D261" s="26" t="s">
        <v>0</v>
      </c>
    </row>
    <row r="262" spans="1:4" ht="42" customHeight="1">
      <c r="A262" s="26">
        <v>194</v>
      </c>
      <c r="B262" s="26">
        <v>34</v>
      </c>
      <c r="C262" s="27" t="s">
        <v>419</v>
      </c>
      <c r="D262" s="26" t="s">
        <v>0</v>
      </c>
    </row>
    <row r="263" spans="1:4" ht="42" customHeight="1">
      <c r="A263" s="26">
        <v>195</v>
      </c>
      <c r="B263" s="26">
        <v>384</v>
      </c>
      <c r="C263" s="27" t="s">
        <v>420</v>
      </c>
      <c r="D263" s="26" t="s">
        <v>0</v>
      </c>
    </row>
    <row r="264" spans="1:4" ht="42" customHeight="1">
      <c r="A264" s="26">
        <v>196</v>
      </c>
      <c r="B264" s="26">
        <v>378</v>
      </c>
      <c r="C264" s="27" t="s">
        <v>421</v>
      </c>
      <c r="D264" s="26" t="s">
        <v>0</v>
      </c>
    </row>
    <row r="265" spans="1:4" ht="42" customHeight="1">
      <c r="A265" s="26">
        <v>197</v>
      </c>
      <c r="B265" s="26">
        <v>613</v>
      </c>
      <c r="C265" s="27" t="s">
        <v>422</v>
      </c>
      <c r="D265" s="26">
        <v>17</v>
      </c>
    </row>
    <row r="266" spans="1:4" ht="42" customHeight="1">
      <c r="A266" s="26">
        <v>198</v>
      </c>
      <c r="B266" s="26">
        <v>246</v>
      </c>
      <c r="C266" s="27" t="s">
        <v>423</v>
      </c>
      <c r="D266" s="15">
        <v>16</v>
      </c>
    </row>
    <row r="267" spans="1:4" ht="42" customHeight="1">
      <c r="A267" s="26">
        <v>199</v>
      </c>
      <c r="B267" s="26">
        <v>588</v>
      </c>
      <c r="C267" s="27" t="s">
        <v>424</v>
      </c>
      <c r="D267" s="26">
        <v>51</v>
      </c>
    </row>
    <row r="268" spans="1:4" ht="42" customHeight="1">
      <c r="A268" s="26">
        <v>200</v>
      </c>
      <c r="B268" s="26">
        <v>254</v>
      </c>
      <c r="C268" s="27" t="s">
        <v>425</v>
      </c>
      <c r="D268" s="26">
        <v>51</v>
      </c>
    </row>
    <row r="269" spans="1:4" ht="42" customHeight="1">
      <c r="A269" s="26">
        <v>201</v>
      </c>
      <c r="B269" s="26">
        <v>619</v>
      </c>
      <c r="C269" s="27" t="s">
        <v>426</v>
      </c>
      <c r="D269" s="26">
        <v>46</v>
      </c>
    </row>
    <row r="270" spans="1:4" ht="42" customHeight="1">
      <c r="A270" s="26">
        <v>202</v>
      </c>
      <c r="B270" s="26">
        <v>147</v>
      </c>
      <c r="C270" s="27" t="s">
        <v>427</v>
      </c>
      <c r="D270" s="26">
        <v>31</v>
      </c>
    </row>
    <row r="271" spans="1:4" ht="42" customHeight="1">
      <c r="A271" s="26">
        <v>203</v>
      </c>
      <c r="B271" s="26">
        <v>620</v>
      </c>
      <c r="C271" s="27" t="s">
        <v>428</v>
      </c>
      <c r="D271" s="26">
        <v>46</v>
      </c>
    </row>
    <row r="272" spans="1:4" ht="42" customHeight="1">
      <c r="A272" s="26">
        <v>204</v>
      </c>
      <c r="B272" s="26">
        <v>192</v>
      </c>
      <c r="C272" s="27" t="s">
        <v>429</v>
      </c>
      <c r="D272" s="26">
        <v>17</v>
      </c>
    </row>
    <row r="273" spans="1:4" ht="42" customHeight="1">
      <c r="A273" s="26">
        <v>205</v>
      </c>
      <c r="B273" s="26">
        <v>387</v>
      </c>
      <c r="C273" s="27" t="s">
        <v>430</v>
      </c>
      <c r="D273" s="26" t="s">
        <v>0</v>
      </c>
    </row>
    <row r="274" spans="1:4" ht="42" customHeight="1">
      <c r="A274" s="26">
        <v>206</v>
      </c>
      <c r="B274" s="26">
        <v>220</v>
      </c>
      <c r="C274" s="27" t="s">
        <v>431</v>
      </c>
      <c r="D274" s="26">
        <v>1</v>
      </c>
    </row>
    <row r="275" spans="1:4" ht="42" customHeight="1">
      <c r="A275" s="26">
        <v>207</v>
      </c>
      <c r="B275" s="26">
        <v>343</v>
      </c>
      <c r="C275" s="27" t="s">
        <v>432</v>
      </c>
      <c r="D275" s="26">
        <v>0</v>
      </c>
    </row>
    <row r="276" spans="1:4" ht="42" customHeight="1">
      <c r="A276" s="26">
        <v>208</v>
      </c>
      <c r="B276" s="26">
        <v>464</v>
      </c>
      <c r="C276" s="27" t="s">
        <v>433</v>
      </c>
      <c r="D276" s="26" t="s">
        <v>0</v>
      </c>
    </row>
    <row r="277" spans="1:4" ht="42" customHeight="1">
      <c r="A277" s="26">
        <v>209</v>
      </c>
      <c r="B277" s="26">
        <v>465</v>
      </c>
      <c r="C277" s="27" t="s">
        <v>434</v>
      </c>
      <c r="D277" s="26" t="s">
        <v>0</v>
      </c>
    </row>
    <row r="278" spans="1:4" ht="42" customHeight="1">
      <c r="A278" s="26">
        <v>210</v>
      </c>
      <c r="B278" s="26">
        <v>673</v>
      </c>
      <c r="C278" s="27" t="s">
        <v>435</v>
      </c>
      <c r="D278" s="26">
        <v>237</v>
      </c>
    </row>
    <row r="279" spans="1:4" ht="42" customHeight="1">
      <c r="A279" s="26">
        <v>211</v>
      </c>
      <c r="B279" s="26">
        <v>292</v>
      </c>
      <c r="C279" s="27" t="s">
        <v>436</v>
      </c>
      <c r="D279" s="26">
        <v>126</v>
      </c>
    </row>
    <row r="280" spans="1:4" ht="42" customHeight="1">
      <c r="A280" s="26">
        <v>212</v>
      </c>
      <c r="B280" s="26">
        <v>467</v>
      </c>
      <c r="C280" s="27" t="s">
        <v>437</v>
      </c>
      <c r="D280" s="26" t="s">
        <v>0</v>
      </c>
    </row>
    <row r="281" spans="1:4" ht="42" customHeight="1">
      <c r="A281" s="26">
        <v>213</v>
      </c>
      <c r="B281" s="26">
        <v>466</v>
      </c>
      <c r="C281" s="27" t="s">
        <v>438</v>
      </c>
      <c r="D281" s="26" t="s">
        <v>0</v>
      </c>
    </row>
    <row r="282" spans="1:4" ht="42" customHeight="1">
      <c r="A282" s="26">
        <v>214</v>
      </c>
      <c r="B282" s="26">
        <v>591</v>
      </c>
      <c r="C282" s="27" t="s">
        <v>487</v>
      </c>
      <c r="D282" s="26">
        <v>237</v>
      </c>
    </row>
    <row r="283" spans="1:4" ht="42" customHeight="1">
      <c r="A283" s="26">
        <v>215</v>
      </c>
      <c r="B283" s="26">
        <v>235</v>
      </c>
      <c r="C283" s="27" t="s">
        <v>439</v>
      </c>
      <c r="D283" s="26">
        <v>609</v>
      </c>
    </row>
    <row r="284" spans="1:4" ht="42" customHeight="1">
      <c r="A284" s="26">
        <v>216</v>
      </c>
      <c r="B284" s="26">
        <v>674</v>
      </c>
      <c r="C284" s="27" t="s">
        <v>440</v>
      </c>
      <c r="D284" s="26">
        <v>237</v>
      </c>
    </row>
    <row r="285" spans="1:4" ht="42" customHeight="1">
      <c r="A285" s="26">
        <v>217</v>
      </c>
      <c r="B285" s="26">
        <v>295</v>
      </c>
      <c r="C285" s="27" t="s">
        <v>441</v>
      </c>
      <c r="D285" s="26">
        <v>237</v>
      </c>
    </row>
    <row r="286" spans="1:4" ht="42" customHeight="1">
      <c r="A286" s="26">
        <v>218</v>
      </c>
      <c r="B286" s="26">
        <v>676</v>
      </c>
      <c r="C286" s="27" t="s">
        <v>442</v>
      </c>
      <c r="D286" s="26">
        <v>237</v>
      </c>
    </row>
    <row r="287" spans="1:4" ht="42" customHeight="1">
      <c r="A287" s="26">
        <v>219</v>
      </c>
      <c r="B287" s="26">
        <v>296</v>
      </c>
      <c r="C287" s="27" t="s">
        <v>443</v>
      </c>
      <c r="D287" s="26">
        <v>237</v>
      </c>
    </row>
    <row r="288" spans="1:4" ht="42" customHeight="1">
      <c r="A288" s="26">
        <v>220</v>
      </c>
      <c r="B288" s="26">
        <v>221</v>
      </c>
      <c r="C288" s="27" t="s">
        <v>444</v>
      </c>
      <c r="D288" s="26">
        <v>4</v>
      </c>
    </row>
    <row r="289" spans="1:4" ht="42" customHeight="1">
      <c r="A289" s="26">
        <v>221</v>
      </c>
      <c r="B289" s="26">
        <v>318</v>
      </c>
      <c r="C289" s="27" t="s">
        <v>445</v>
      </c>
      <c r="D289" s="26">
        <v>3</v>
      </c>
    </row>
    <row r="290" spans="1:4" ht="42" customHeight="1">
      <c r="A290" s="26">
        <v>222</v>
      </c>
      <c r="B290" s="26">
        <v>510</v>
      </c>
      <c r="C290" s="27" t="s">
        <v>446</v>
      </c>
      <c r="D290" s="26" t="s">
        <v>0</v>
      </c>
    </row>
    <row r="291" spans="1:4" ht="42" customHeight="1">
      <c r="A291" s="26">
        <v>223</v>
      </c>
      <c r="B291" s="26">
        <v>463</v>
      </c>
      <c r="C291" s="27" t="s">
        <v>447</v>
      </c>
      <c r="D291" s="26" t="s">
        <v>0</v>
      </c>
    </row>
    <row r="292" spans="1:4" ht="42" customHeight="1">
      <c r="A292" s="26">
        <v>224</v>
      </c>
      <c r="B292" s="26">
        <v>597</v>
      </c>
      <c r="C292" s="27" t="s">
        <v>448</v>
      </c>
      <c r="D292" s="26">
        <v>1</v>
      </c>
    </row>
    <row r="293" spans="1:4" ht="42" customHeight="1">
      <c r="A293" s="26">
        <v>225</v>
      </c>
      <c r="B293" s="26">
        <v>304</v>
      </c>
      <c r="C293" s="27" t="s">
        <v>449</v>
      </c>
      <c r="D293" s="26">
        <v>1</v>
      </c>
    </row>
    <row r="294" spans="1:4" ht="42" customHeight="1">
      <c r="A294" s="26">
        <v>226</v>
      </c>
      <c r="B294" s="26">
        <v>592</v>
      </c>
      <c r="C294" s="27" t="s">
        <v>450</v>
      </c>
      <c r="D294" s="26">
        <v>0</v>
      </c>
    </row>
    <row r="295" spans="1:4" ht="42" customHeight="1">
      <c r="A295" s="26">
        <v>227</v>
      </c>
      <c r="B295" s="26">
        <v>299</v>
      </c>
      <c r="C295" s="27" t="s">
        <v>451</v>
      </c>
      <c r="D295" s="26">
        <v>0</v>
      </c>
    </row>
    <row r="296" spans="1:4" ht="42" customHeight="1">
      <c r="A296" s="26">
        <v>228</v>
      </c>
      <c r="B296" s="26">
        <v>460</v>
      </c>
      <c r="C296" s="27" t="s">
        <v>452</v>
      </c>
      <c r="D296" s="26" t="s">
        <v>0</v>
      </c>
    </row>
    <row r="297" spans="1:4" ht="42" customHeight="1">
      <c r="A297" s="26">
        <v>229</v>
      </c>
      <c r="B297" s="26">
        <v>594</v>
      </c>
      <c r="C297" s="27" t="s">
        <v>453</v>
      </c>
      <c r="D297" s="26">
        <v>0</v>
      </c>
    </row>
    <row r="298" spans="1:4" ht="42" customHeight="1">
      <c r="A298" s="26">
        <v>230</v>
      </c>
      <c r="B298" s="26">
        <v>301</v>
      </c>
      <c r="C298" s="27" t="s">
        <v>454</v>
      </c>
      <c r="D298" s="26">
        <v>0</v>
      </c>
    </row>
    <row r="299" spans="1:4" ht="42" customHeight="1">
      <c r="A299" s="26">
        <v>231</v>
      </c>
      <c r="B299" s="26">
        <v>459</v>
      </c>
      <c r="C299" s="27" t="s">
        <v>455</v>
      </c>
      <c r="D299" s="26" t="s">
        <v>0</v>
      </c>
    </row>
    <row r="300" spans="1:4" ht="42" customHeight="1">
      <c r="A300" s="26">
        <v>232</v>
      </c>
      <c r="B300" s="26">
        <v>593</v>
      </c>
      <c r="C300" s="27" t="s">
        <v>456</v>
      </c>
      <c r="D300" s="26">
        <v>0</v>
      </c>
    </row>
    <row r="301" spans="1:4" ht="42" customHeight="1">
      <c r="A301" s="26">
        <v>233</v>
      </c>
      <c r="B301" s="26">
        <v>300</v>
      </c>
      <c r="C301" s="27" t="s">
        <v>457</v>
      </c>
      <c r="D301" s="26">
        <v>0</v>
      </c>
    </row>
    <row r="302" spans="1:4" ht="42" customHeight="1">
      <c r="A302" s="26">
        <v>234</v>
      </c>
      <c r="B302" s="26">
        <v>461</v>
      </c>
      <c r="C302" s="27" t="s">
        <v>458</v>
      </c>
      <c r="D302" s="26" t="s">
        <v>0</v>
      </c>
    </row>
    <row r="303" spans="1:4" ht="42" customHeight="1">
      <c r="A303" s="26">
        <v>235</v>
      </c>
      <c r="B303" s="26">
        <v>595</v>
      </c>
      <c r="C303" s="27" t="s">
        <v>459</v>
      </c>
      <c r="D303" s="26">
        <v>0</v>
      </c>
    </row>
    <row r="304" spans="1:4" ht="42" customHeight="1">
      <c r="A304" s="26">
        <v>236</v>
      </c>
      <c r="B304" s="26">
        <v>302</v>
      </c>
      <c r="C304" s="27" t="s">
        <v>460</v>
      </c>
      <c r="D304" s="26">
        <v>0</v>
      </c>
    </row>
    <row r="305" spans="1:4" ht="42" customHeight="1">
      <c r="A305" s="26">
        <v>237</v>
      </c>
      <c r="B305" s="26">
        <v>462</v>
      </c>
      <c r="C305" s="27" t="s">
        <v>461</v>
      </c>
      <c r="D305" s="26" t="s">
        <v>0</v>
      </c>
    </row>
    <row r="306" spans="1:4" ht="42" customHeight="1">
      <c r="A306" s="26">
        <v>238</v>
      </c>
      <c r="B306" s="26">
        <v>596</v>
      </c>
      <c r="C306" s="27" t="s">
        <v>462</v>
      </c>
      <c r="D306" s="26">
        <v>0</v>
      </c>
    </row>
    <row r="307" spans="1:4" ht="42" customHeight="1">
      <c r="A307" s="26">
        <v>239</v>
      </c>
      <c r="B307" s="26">
        <v>303</v>
      </c>
      <c r="C307" s="27" t="s">
        <v>463</v>
      </c>
      <c r="D307" s="26">
        <v>0</v>
      </c>
    </row>
    <row r="308" spans="1:4" ht="42" customHeight="1">
      <c r="A308" s="26">
        <v>240</v>
      </c>
      <c r="B308" s="26">
        <v>138</v>
      </c>
      <c r="C308" s="27" t="s">
        <v>464</v>
      </c>
      <c r="D308" s="26">
        <v>1</v>
      </c>
    </row>
    <row r="309" spans="1:4" ht="42" customHeight="1">
      <c r="A309" s="26">
        <v>241</v>
      </c>
      <c r="B309" s="26">
        <v>590</v>
      </c>
      <c r="C309" s="27" t="s">
        <v>465</v>
      </c>
      <c r="D309" s="26">
        <v>18</v>
      </c>
    </row>
    <row r="310" spans="1:4" ht="42" customHeight="1">
      <c r="A310" s="26">
        <v>242</v>
      </c>
      <c r="B310" s="26">
        <v>274</v>
      </c>
      <c r="C310" s="27" t="s">
        <v>466</v>
      </c>
      <c r="D310" s="26">
        <v>1</v>
      </c>
    </row>
    <row r="311" spans="1:4" ht="42" customHeight="1">
      <c r="A311" s="26">
        <v>243</v>
      </c>
      <c r="B311" s="26">
        <v>149</v>
      </c>
      <c r="C311" s="27" t="s">
        <v>467</v>
      </c>
      <c r="D311" s="26">
        <v>1</v>
      </c>
    </row>
    <row r="312" spans="1:4" ht="42" customHeight="1">
      <c r="A312" s="26">
        <v>244</v>
      </c>
      <c r="B312" s="26">
        <v>579</v>
      </c>
      <c r="C312" s="27" t="s">
        <v>468</v>
      </c>
      <c r="D312" s="26">
        <v>1</v>
      </c>
    </row>
    <row r="313" spans="1:4" ht="42" customHeight="1">
      <c r="A313" s="26">
        <v>245</v>
      </c>
      <c r="B313" s="26">
        <v>324</v>
      </c>
      <c r="C313" s="27" t="s">
        <v>469</v>
      </c>
      <c r="D313" s="26">
        <v>38</v>
      </c>
    </row>
    <row r="314" spans="1:4" ht="42" customHeight="1">
      <c r="A314" s="26">
        <v>246</v>
      </c>
      <c r="B314" s="26">
        <v>568</v>
      </c>
      <c r="C314" s="27" t="s">
        <v>470</v>
      </c>
      <c r="D314" s="26">
        <v>0</v>
      </c>
    </row>
    <row r="315" spans="1:4" ht="42" customHeight="1">
      <c r="A315" s="26">
        <v>247</v>
      </c>
      <c r="B315" s="26">
        <v>117</v>
      </c>
      <c r="C315" s="27" t="s">
        <v>471</v>
      </c>
      <c r="D315" s="26">
        <v>0</v>
      </c>
    </row>
    <row r="316" spans="1:4" ht="42" customHeight="1">
      <c r="A316" s="26">
        <v>248</v>
      </c>
      <c r="B316" s="26">
        <v>679</v>
      </c>
      <c r="C316" s="27" t="s">
        <v>472</v>
      </c>
      <c r="D316" s="26">
        <v>188474293</v>
      </c>
    </row>
    <row r="317" spans="1:4" ht="42" customHeight="1">
      <c r="A317" s="26">
        <v>249</v>
      </c>
      <c r="B317" s="26">
        <v>35</v>
      </c>
      <c r="C317" s="27" t="s">
        <v>473</v>
      </c>
      <c r="D317" s="26">
        <v>500000</v>
      </c>
    </row>
    <row r="318" spans="1:4" ht="42" customHeight="1">
      <c r="A318" s="26">
        <v>250</v>
      </c>
      <c r="B318" s="26">
        <v>137</v>
      </c>
      <c r="C318" s="27" t="s">
        <v>474</v>
      </c>
      <c r="D318" s="26">
        <v>0</v>
      </c>
    </row>
    <row r="319" spans="1:4" ht="42" customHeight="1">
      <c r="A319" s="26">
        <v>251</v>
      </c>
      <c r="B319" s="26">
        <v>290</v>
      </c>
      <c r="C319" s="27" t="s">
        <v>475</v>
      </c>
      <c r="D319" s="26">
        <v>0</v>
      </c>
    </row>
    <row r="320" spans="1:4" ht="42" customHeight="1">
      <c r="A320" s="26">
        <v>252</v>
      </c>
      <c r="B320" s="26">
        <v>535</v>
      </c>
      <c r="C320" s="27" t="s">
        <v>476</v>
      </c>
      <c r="D320" s="26">
        <v>14578</v>
      </c>
    </row>
    <row r="321" spans="1:4" ht="42" customHeight="1">
      <c r="A321" s="26">
        <v>253</v>
      </c>
      <c r="B321" s="26">
        <v>282</v>
      </c>
      <c r="C321" s="27" t="s">
        <v>477</v>
      </c>
      <c r="D321" s="26">
        <v>0</v>
      </c>
    </row>
    <row r="322" spans="1:4" ht="42" customHeight="1">
      <c r="A322" s="26">
        <v>254</v>
      </c>
      <c r="B322" s="26">
        <v>662</v>
      </c>
      <c r="C322" s="27" t="s">
        <v>478</v>
      </c>
      <c r="D322" s="26">
        <v>18</v>
      </c>
    </row>
    <row r="323" spans="1:4" ht="42" customHeight="1">
      <c r="A323" s="26">
        <v>255</v>
      </c>
      <c r="B323" s="26">
        <v>281</v>
      </c>
      <c r="C323" s="27" t="s">
        <v>479</v>
      </c>
      <c r="D323" s="26">
        <v>9</v>
      </c>
    </row>
    <row r="324" spans="1:4" ht="42" customHeight="1">
      <c r="A324" s="26">
        <v>256</v>
      </c>
      <c r="B324" s="26">
        <v>223</v>
      </c>
      <c r="C324" s="27" t="s">
        <v>480</v>
      </c>
      <c r="D324" s="26">
        <v>1</v>
      </c>
    </row>
    <row r="325" spans="1:4" ht="42" customHeight="1">
      <c r="A325" s="26">
        <v>257</v>
      </c>
      <c r="B325" s="26">
        <v>651</v>
      </c>
      <c r="C325" s="27" t="s">
        <v>481</v>
      </c>
      <c r="D325" s="26">
        <v>375</v>
      </c>
    </row>
    <row r="326" spans="1:4" ht="42" customHeight="1">
      <c r="A326" s="26">
        <v>258</v>
      </c>
      <c r="B326" s="26">
        <v>288</v>
      </c>
      <c r="C326" s="27" t="s">
        <v>482</v>
      </c>
      <c r="D326" s="26">
        <v>4216</v>
      </c>
    </row>
    <row r="327" spans="1:4" ht="42" customHeight="1">
      <c r="A327" s="26">
        <v>259</v>
      </c>
      <c r="B327" s="26">
        <v>6</v>
      </c>
      <c r="C327" s="27" t="s">
        <v>483</v>
      </c>
      <c r="D327" s="26" t="s">
        <v>0</v>
      </c>
    </row>
    <row r="328" spans="1:4" ht="42" customHeight="1">
      <c r="A328" s="26">
        <v>260</v>
      </c>
      <c r="B328" s="26">
        <v>12</v>
      </c>
      <c r="C328" s="27" t="s">
        <v>484</v>
      </c>
      <c r="D328" s="26" t="s">
        <v>0</v>
      </c>
    </row>
    <row r="329" spans="1:4" ht="42" customHeight="1">
      <c r="A329" s="26">
        <v>261</v>
      </c>
      <c r="B329" s="26">
        <v>286</v>
      </c>
      <c r="C329" s="27" t="s">
        <v>485</v>
      </c>
      <c r="D329" s="26">
        <v>0</v>
      </c>
    </row>
    <row r="330" spans="1:4" ht="42" customHeight="1">
      <c r="A330" s="26">
        <v>262</v>
      </c>
      <c r="B330" s="26">
        <v>453</v>
      </c>
      <c r="C330" s="27" t="s">
        <v>486</v>
      </c>
      <c r="D330" s="26" t="s">
        <v>0</v>
      </c>
    </row>
    <row r="331" spans="1:4" s="50" customFormat="1">
      <c r="C331" s="51" t="s">
        <v>492</v>
      </c>
    </row>
    <row r="332" spans="1:4">
      <c r="C332" s="39"/>
      <c r="D332" s="26" t="s">
        <v>488</v>
      </c>
    </row>
    <row r="333" spans="1:4">
      <c r="A333" s="26">
        <v>1</v>
      </c>
      <c r="B333" s="26">
        <v>720</v>
      </c>
      <c r="C333" s="37" t="s">
        <v>4</v>
      </c>
      <c r="D333" s="26">
        <v>998</v>
      </c>
    </row>
    <row r="334" spans="1:4" ht="28.5">
      <c r="A334" s="26">
        <v>2</v>
      </c>
      <c r="B334" s="26">
        <v>339</v>
      </c>
      <c r="C334" s="38" t="s">
        <v>5</v>
      </c>
      <c r="D334" s="26">
        <v>960</v>
      </c>
    </row>
    <row r="335" spans="1:4">
      <c r="A335" s="26">
        <v>3</v>
      </c>
      <c r="B335" s="26">
        <v>721</v>
      </c>
      <c r="C335" s="37" t="s">
        <v>6</v>
      </c>
      <c r="D335" s="26">
        <v>406</v>
      </c>
    </row>
    <row r="336" spans="1:4" ht="28.5">
      <c r="A336" s="26">
        <v>4</v>
      </c>
      <c r="B336" s="26">
        <v>341</v>
      </c>
      <c r="C336" s="38" t="s">
        <v>7</v>
      </c>
      <c r="D336" s="26">
        <v>356</v>
      </c>
    </row>
    <row r="337" spans="1:4">
      <c r="A337" s="26">
        <v>5</v>
      </c>
      <c r="B337" s="26">
        <v>703</v>
      </c>
      <c r="C337" s="37" t="s">
        <v>8</v>
      </c>
      <c r="D337" s="26">
        <v>426</v>
      </c>
    </row>
    <row r="338" spans="1:4" ht="28.5">
      <c r="A338" s="26">
        <v>6</v>
      </c>
      <c r="B338" s="26">
        <v>340</v>
      </c>
      <c r="C338" s="38" t="s">
        <v>9</v>
      </c>
      <c r="D338" s="26">
        <v>539</v>
      </c>
    </row>
    <row r="339" spans="1:4">
      <c r="A339" s="26">
        <v>7</v>
      </c>
      <c r="B339" s="26">
        <v>33</v>
      </c>
      <c r="C339" s="38" t="s">
        <v>10</v>
      </c>
      <c r="D339" s="26">
        <v>27.56</v>
      </c>
    </row>
    <row r="340" spans="1:4">
      <c r="A340" s="26">
        <v>8</v>
      </c>
      <c r="B340" s="26">
        <v>32</v>
      </c>
      <c r="C340" s="38" t="s">
        <v>11</v>
      </c>
      <c r="D340" s="26">
        <v>0</v>
      </c>
    </row>
    <row r="341" spans="1:4" ht="28.5">
      <c r="A341" s="26">
        <v>9</v>
      </c>
      <c r="B341" s="26">
        <v>561</v>
      </c>
      <c r="C341" s="52" t="s">
        <v>12</v>
      </c>
      <c r="D341" s="26">
        <v>4702</v>
      </c>
    </row>
    <row r="342" spans="1:4">
      <c r="A342" s="26">
        <v>10</v>
      </c>
      <c r="B342" s="26">
        <v>584</v>
      </c>
      <c r="C342" s="37" t="s">
        <v>13</v>
      </c>
      <c r="D342" s="26">
        <v>1132</v>
      </c>
    </row>
    <row r="343" spans="1:4">
      <c r="A343" s="26">
        <v>11</v>
      </c>
      <c r="B343" s="26">
        <v>188</v>
      </c>
      <c r="C343" s="38" t="s">
        <v>14</v>
      </c>
      <c r="D343" s="26">
        <v>1167</v>
      </c>
    </row>
    <row r="344" spans="1:4">
      <c r="A344" s="26">
        <v>12</v>
      </c>
      <c r="B344" s="26">
        <v>544</v>
      </c>
      <c r="C344" s="37" t="s">
        <v>15</v>
      </c>
      <c r="D344" s="26">
        <v>364</v>
      </c>
    </row>
    <row r="345" spans="1:4">
      <c r="A345" s="26">
        <v>13</v>
      </c>
      <c r="B345" s="26">
        <v>187</v>
      </c>
      <c r="C345" s="38" t="s">
        <v>16</v>
      </c>
      <c r="D345" s="26">
        <v>451</v>
      </c>
    </row>
    <row r="346" spans="1:4">
      <c r="A346" s="26">
        <v>14</v>
      </c>
      <c r="B346" s="26">
        <v>527</v>
      </c>
      <c r="C346" s="37" t="s">
        <v>17</v>
      </c>
      <c r="D346" s="26">
        <v>363</v>
      </c>
    </row>
    <row r="347" spans="1:4">
      <c r="A347" s="26">
        <v>15</v>
      </c>
      <c r="B347" s="26">
        <v>185</v>
      </c>
      <c r="C347" s="38" t="s">
        <v>18</v>
      </c>
      <c r="D347" s="26">
        <v>628</v>
      </c>
    </row>
    <row r="348" spans="1:4">
      <c r="A348" s="26">
        <v>16</v>
      </c>
      <c r="B348" s="26">
        <v>624</v>
      </c>
      <c r="C348" s="37" t="s">
        <v>19</v>
      </c>
      <c r="D348" s="26">
        <v>29</v>
      </c>
    </row>
    <row r="349" spans="1:4" ht="28.5">
      <c r="A349" s="26">
        <v>17</v>
      </c>
      <c r="B349" s="26">
        <v>160</v>
      </c>
      <c r="C349" s="38" t="s">
        <v>20</v>
      </c>
      <c r="D349" s="26">
        <v>50</v>
      </c>
    </row>
    <row r="350" spans="1:4">
      <c r="A350" s="26">
        <v>18</v>
      </c>
      <c r="B350" s="26">
        <v>657</v>
      </c>
      <c r="C350" s="40" t="s">
        <v>21</v>
      </c>
      <c r="D350" s="26">
        <v>11</v>
      </c>
    </row>
    <row r="351" spans="1:4" ht="28.5">
      <c r="A351" s="26">
        <v>19</v>
      </c>
      <c r="B351" s="26">
        <v>251</v>
      </c>
      <c r="C351" s="38" t="s">
        <v>22</v>
      </c>
      <c r="D351" s="26">
        <v>70</v>
      </c>
    </row>
    <row r="352" spans="1:4">
      <c r="A352" s="26">
        <v>20</v>
      </c>
      <c r="B352" s="26">
        <v>589</v>
      </c>
      <c r="C352" s="37" t="s">
        <v>23</v>
      </c>
      <c r="D352" s="26">
        <v>11</v>
      </c>
    </row>
    <row r="353" spans="1:4" ht="28.5">
      <c r="A353" s="26">
        <v>21</v>
      </c>
      <c r="B353" s="26">
        <v>255</v>
      </c>
      <c r="C353" s="53" t="s">
        <v>24</v>
      </c>
      <c r="D353" s="26">
        <v>9</v>
      </c>
    </row>
    <row r="354" spans="1:4">
      <c r="A354" s="26">
        <v>22</v>
      </c>
      <c r="B354" s="26">
        <v>468</v>
      </c>
      <c r="C354" s="38" t="s">
        <v>25</v>
      </c>
      <c r="D354" s="26" t="s">
        <v>1</v>
      </c>
    </row>
    <row r="355" spans="1:4">
      <c r="A355" s="26">
        <v>23</v>
      </c>
      <c r="B355" s="26">
        <v>233</v>
      </c>
      <c r="C355" s="38" t="s">
        <v>26</v>
      </c>
      <c r="D355" s="26">
        <v>0</v>
      </c>
    </row>
    <row r="356" spans="1:4">
      <c r="A356" s="26">
        <v>24</v>
      </c>
      <c r="B356" s="26">
        <v>714</v>
      </c>
      <c r="C356" s="37" t="s">
        <v>27</v>
      </c>
      <c r="D356" s="26">
        <v>525</v>
      </c>
    </row>
    <row r="357" spans="1:4" ht="28.5">
      <c r="A357" s="26">
        <v>25</v>
      </c>
      <c r="B357" s="26">
        <v>713</v>
      </c>
      <c r="C357" s="38" t="s">
        <v>28</v>
      </c>
      <c r="D357" s="26">
        <v>497</v>
      </c>
    </row>
    <row r="358" spans="1:4">
      <c r="A358" s="26">
        <v>26</v>
      </c>
      <c r="B358" s="26">
        <v>716</v>
      </c>
      <c r="C358" s="37" t="s">
        <v>29</v>
      </c>
      <c r="D358" s="26">
        <v>237</v>
      </c>
    </row>
    <row r="359" spans="1:4" ht="28.5">
      <c r="A359" s="26">
        <v>27</v>
      </c>
      <c r="B359" s="26">
        <v>715</v>
      </c>
      <c r="C359" s="38" t="s">
        <v>30</v>
      </c>
      <c r="D359" s="26">
        <v>191</v>
      </c>
    </row>
    <row r="360" spans="1:4" ht="28.5">
      <c r="A360" s="26">
        <v>28</v>
      </c>
      <c r="B360" s="26">
        <v>702</v>
      </c>
      <c r="C360" s="37" t="s">
        <v>31</v>
      </c>
      <c r="D360" s="26">
        <v>222</v>
      </c>
    </row>
    <row r="361" spans="1:4" ht="28.5">
      <c r="A361" s="26">
        <v>29</v>
      </c>
      <c r="B361" s="26">
        <v>701</v>
      </c>
      <c r="C361" s="38" t="s">
        <v>226</v>
      </c>
      <c r="D361" s="26">
        <v>366</v>
      </c>
    </row>
    <row r="362" spans="1:4">
      <c r="A362" s="26">
        <v>30</v>
      </c>
      <c r="B362" s="26">
        <v>127</v>
      </c>
      <c r="C362" s="38" t="s">
        <v>32</v>
      </c>
      <c r="D362" s="26">
        <v>12</v>
      </c>
    </row>
    <row r="363" spans="1:4" s="54" customFormat="1">
      <c r="A363" s="26"/>
      <c r="B363" s="26"/>
      <c r="C363" s="39"/>
      <c r="D363" s="26" t="s">
        <v>488</v>
      </c>
    </row>
    <row r="364" spans="1:4">
      <c r="A364" s="26">
        <v>1</v>
      </c>
      <c r="B364" s="26">
        <v>31</v>
      </c>
      <c r="C364" s="38" t="s">
        <v>200</v>
      </c>
      <c r="D364" s="26">
        <v>0</v>
      </c>
    </row>
    <row r="365" spans="1:4">
      <c r="A365" s="26">
        <v>2</v>
      </c>
      <c r="B365" s="26">
        <v>232</v>
      </c>
      <c r="C365" s="38" t="s">
        <v>201</v>
      </c>
      <c r="D365" s="26">
        <v>0</v>
      </c>
    </row>
    <row r="366" spans="1:4">
      <c r="A366" s="26">
        <v>3</v>
      </c>
      <c r="B366" s="26">
        <v>583</v>
      </c>
      <c r="C366" s="37" t="s">
        <v>202</v>
      </c>
      <c r="D366" s="26">
        <v>2636</v>
      </c>
    </row>
    <row r="367" spans="1:4">
      <c r="A367" s="26">
        <v>4</v>
      </c>
      <c r="B367" s="26">
        <v>186</v>
      </c>
      <c r="C367" s="38" t="s">
        <v>203</v>
      </c>
      <c r="D367" s="26">
        <v>2566</v>
      </c>
    </row>
    <row r="368" spans="1:4">
      <c r="A368" s="26">
        <v>5</v>
      </c>
      <c r="B368" s="26">
        <v>383</v>
      </c>
      <c r="C368" s="38" t="s">
        <v>204</v>
      </c>
      <c r="D368" s="26">
        <v>15</v>
      </c>
    </row>
    <row r="369" spans="1:4" ht="28.5">
      <c r="A369" s="26">
        <v>6</v>
      </c>
      <c r="B369" s="26">
        <v>473</v>
      </c>
      <c r="C369" s="38" t="s">
        <v>205</v>
      </c>
      <c r="D369" s="26">
        <v>11</v>
      </c>
    </row>
    <row r="370" spans="1:4">
      <c r="A370" s="26">
        <v>7</v>
      </c>
      <c r="B370" s="26">
        <v>491</v>
      </c>
      <c r="C370" s="38" t="s">
        <v>206</v>
      </c>
      <c r="D370" s="26">
        <v>4</v>
      </c>
    </row>
    <row r="371" spans="1:4">
      <c r="A371" s="26">
        <v>8</v>
      </c>
      <c r="B371" s="26">
        <v>485</v>
      </c>
      <c r="C371" s="38" t="s">
        <v>207</v>
      </c>
      <c r="D371" s="26">
        <v>3</v>
      </c>
    </row>
    <row r="372" spans="1:4">
      <c r="A372" s="26">
        <v>9</v>
      </c>
      <c r="B372" s="26">
        <v>382</v>
      </c>
      <c r="C372" s="38" t="s">
        <v>208</v>
      </c>
      <c r="D372" s="26">
        <v>10</v>
      </c>
    </row>
    <row r="373" spans="1:4">
      <c r="A373" s="26">
        <v>10</v>
      </c>
      <c r="B373" s="26">
        <v>472</v>
      </c>
      <c r="C373" s="38" t="s">
        <v>209</v>
      </c>
      <c r="D373" s="30">
        <v>270</v>
      </c>
    </row>
    <row r="374" spans="1:4">
      <c r="A374" s="26">
        <v>11</v>
      </c>
      <c r="B374" s="26">
        <v>477</v>
      </c>
      <c r="C374" s="38" t="s">
        <v>210</v>
      </c>
      <c r="D374" s="26">
        <v>9</v>
      </c>
    </row>
    <row r="375" spans="1:4">
      <c r="A375" s="26">
        <v>12</v>
      </c>
      <c r="B375" s="26">
        <v>484</v>
      </c>
      <c r="C375" s="38" t="s">
        <v>211</v>
      </c>
      <c r="D375" s="26">
        <v>5</v>
      </c>
    </row>
    <row r="376" spans="1:4">
      <c r="A376" s="26">
        <v>13</v>
      </c>
      <c r="B376" s="26">
        <v>480</v>
      </c>
      <c r="C376" s="38" t="s">
        <v>212</v>
      </c>
      <c r="D376" s="26">
        <v>5</v>
      </c>
    </row>
    <row r="377" spans="1:4">
      <c r="A377" s="26">
        <v>14</v>
      </c>
      <c r="B377" s="26">
        <v>487</v>
      </c>
      <c r="C377" s="38" t="s">
        <v>213</v>
      </c>
      <c r="D377" s="26">
        <v>4</v>
      </c>
    </row>
    <row r="378" spans="1:4">
      <c r="A378" s="26">
        <v>15</v>
      </c>
      <c r="B378" s="26">
        <v>478</v>
      </c>
      <c r="C378" s="38" t="s">
        <v>214</v>
      </c>
      <c r="D378" s="26">
        <v>0</v>
      </c>
    </row>
    <row r="379" spans="1:4">
      <c r="A379" s="26">
        <v>16</v>
      </c>
      <c r="B379" s="26">
        <v>488</v>
      </c>
      <c r="C379" s="38" t="s">
        <v>215</v>
      </c>
      <c r="D379" s="26">
        <v>5</v>
      </c>
    </row>
    <row r="380" spans="1:4" ht="28.5">
      <c r="A380" s="26">
        <v>17</v>
      </c>
      <c r="B380" s="26">
        <v>483</v>
      </c>
      <c r="C380" s="38" t="s">
        <v>216</v>
      </c>
      <c r="D380" s="26">
        <v>15</v>
      </c>
    </row>
    <row r="381" spans="1:4" ht="28.5">
      <c r="A381" s="26">
        <v>18</v>
      </c>
      <c r="B381" s="26">
        <v>482</v>
      </c>
      <c r="C381" s="38" t="s">
        <v>217</v>
      </c>
      <c r="D381" s="26">
        <v>5</v>
      </c>
    </row>
    <row r="382" spans="1:4">
      <c r="A382" s="26">
        <v>19</v>
      </c>
      <c r="B382" s="26">
        <v>481</v>
      </c>
      <c r="C382" s="38" t="s">
        <v>218</v>
      </c>
      <c r="D382" s="26">
        <v>5</v>
      </c>
    </row>
    <row r="383" spans="1:4">
      <c r="A383" s="26">
        <v>20</v>
      </c>
      <c r="B383" s="26">
        <v>541</v>
      </c>
      <c r="C383" s="38" t="s">
        <v>219</v>
      </c>
      <c r="D383" s="26">
        <v>7</v>
      </c>
    </row>
    <row r="384" spans="1:4">
      <c r="A384" s="54"/>
      <c r="B384" s="54"/>
      <c r="C384" s="55" t="s">
        <v>493</v>
      </c>
      <c r="D384" s="54"/>
    </row>
    <row r="385" spans="1:4">
      <c r="C385" s="39"/>
      <c r="D385" s="26" t="s">
        <v>488</v>
      </c>
    </row>
    <row r="386" spans="1:4">
      <c r="A386" s="26">
        <v>1</v>
      </c>
      <c r="B386" s="26">
        <v>518</v>
      </c>
      <c r="C386" s="37" t="s">
        <v>33</v>
      </c>
      <c r="D386" s="26">
        <v>3645</v>
      </c>
    </row>
    <row r="387" spans="1:4">
      <c r="A387" s="26">
        <v>2</v>
      </c>
      <c r="B387" s="26">
        <v>17</v>
      </c>
      <c r="C387" s="38" t="s">
        <v>34</v>
      </c>
      <c r="D387" s="26">
        <v>20</v>
      </c>
    </row>
    <row r="388" spans="1:4">
      <c r="A388" s="26">
        <v>3</v>
      </c>
      <c r="B388" s="26">
        <v>623</v>
      </c>
      <c r="C388" s="37" t="s">
        <v>35</v>
      </c>
      <c r="D388" s="26">
        <v>620</v>
      </c>
    </row>
    <row r="389" spans="1:4">
      <c r="A389" s="26">
        <v>4</v>
      </c>
      <c r="B389" s="26">
        <v>159</v>
      </c>
      <c r="C389" s="38" t="s">
        <v>36</v>
      </c>
      <c r="D389" s="26">
        <v>620</v>
      </c>
    </row>
    <row r="390" spans="1:4">
      <c r="A390" s="26">
        <v>5</v>
      </c>
      <c r="B390" s="26">
        <v>524</v>
      </c>
      <c r="C390" s="37" t="s">
        <v>37</v>
      </c>
      <c r="D390" s="26">
        <v>1910</v>
      </c>
    </row>
    <row r="391" spans="1:4" ht="28.5">
      <c r="A391" s="26">
        <v>6</v>
      </c>
      <c r="B391" s="26">
        <v>328</v>
      </c>
      <c r="C391" s="38" t="s">
        <v>38</v>
      </c>
      <c r="D391" s="26">
        <v>2129</v>
      </c>
    </row>
    <row r="392" spans="1:4">
      <c r="A392" s="26">
        <v>7</v>
      </c>
      <c r="B392" s="26">
        <v>520</v>
      </c>
      <c r="C392" s="37" t="s">
        <v>39</v>
      </c>
      <c r="D392" s="26">
        <v>957</v>
      </c>
    </row>
    <row r="393" spans="1:4" ht="28.5">
      <c r="A393" s="26">
        <v>8</v>
      </c>
      <c r="B393" s="26">
        <v>329</v>
      </c>
      <c r="C393" s="38" t="s">
        <v>40</v>
      </c>
      <c r="D393" s="26">
        <v>1068</v>
      </c>
    </row>
    <row r="394" spans="1:4" ht="28.5">
      <c r="A394" s="26">
        <v>9</v>
      </c>
      <c r="B394" s="26">
        <v>521</v>
      </c>
      <c r="C394" s="52" t="s">
        <v>41</v>
      </c>
      <c r="D394" s="26">
        <v>711</v>
      </c>
    </row>
    <row r="395" spans="1:4" ht="28.5">
      <c r="A395" s="26">
        <v>10</v>
      </c>
      <c r="B395" s="26">
        <v>332</v>
      </c>
      <c r="C395" s="38" t="s">
        <v>42</v>
      </c>
      <c r="D395" s="26">
        <v>911</v>
      </c>
    </row>
    <row r="396" spans="1:4">
      <c r="A396" s="26">
        <v>11</v>
      </c>
      <c r="B396" s="26">
        <v>628</v>
      </c>
      <c r="C396" s="37" t="s">
        <v>43</v>
      </c>
      <c r="D396" s="26">
        <v>4378</v>
      </c>
    </row>
    <row r="397" spans="1:4">
      <c r="A397" s="26">
        <v>12</v>
      </c>
      <c r="B397" s="26">
        <v>327</v>
      </c>
      <c r="C397" s="38" t="s">
        <v>44</v>
      </c>
      <c r="D397" s="26">
        <v>3197</v>
      </c>
    </row>
    <row r="398" spans="1:4">
      <c r="A398" s="26">
        <v>13</v>
      </c>
      <c r="B398" s="26">
        <v>625</v>
      </c>
      <c r="C398" s="37" t="s">
        <v>45</v>
      </c>
      <c r="D398" s="26">
        <v>2</v>
      </c>
    </row>
    <row r="399" spans="1:4" ht="28.5">
      <c r="A399" s="26">
        <v>14</v>
      </c>
      <c r="B399" s="26">
        <v>14</v>
      </c>
      <c r="C399" s="38" t="s">
        <v>46</v>
      </c>
      <c r="D399" s="26">
        <v>2</v>
      </c>
    </row>
    <row r="400" spans="1:4">
      <c r="A400" s="26">
        <v>15</v>
      </c>
      <c r="B400" s="26">
        <v>19</v>
      </c>
      <c r="C400" s="38" t="s">
        <v>47</v>
      </c>
      <c r="D400" s="26">
        <v>23</v>
      </c>
    </row>
    <row r="401" spans="1:4">
      <c r="A401" s="26">
        <v>16</v>
      </c>
      <c r="B401" s="26">
        <v>18</v>
      </c>
      <c r="C401" s="38" t="s">
        <v>48</v>
      </c>
      <c r="D401" s="26">
        <v>23</v>
      </c>
    </row>
    <row r="402" spans="1:4">
      <c r="A402" s="26">
        <v>17</v>
      </c>
      <c r="B402" s="26">
        <v>612</v>
      </c>
      <c r="C402" s="37" t="s">
        <v>49</v>
      </c>
      <c r="D402" s="26">
        <v>1270</v>
      </c>
    </row>
    <row r="403" spans="1:4">
      <c r="A403" s="26">
        <v>18</v>
      </c>
      <c r="B403" s="26">
        <v>132</v>
      </c>
      <c r="C403" s="38" t="s">
        <v>50</v>
      </c>
      <c r="D403" s="26">
        <v>91</v>
      </c>
    </row>
    <row r="404" spans="1:4" ht="28.5">
      <c r="A404" s="26">
        <v>19</v>
      </c>
      <c r="B404" s="26">
        <v>157</v>
      </c>
      <c r="C404" s="38" t="s">
        <v>51</v>
      </c>
      <c r="D404" s="26">
        <v>2468</v>
      </c>
    </row>
    <row r="405" spans="1:4">
      <c r="A405" s="26">
        <v>20</v>
      </c>
      <c r="B405" s="26">
        <v>574</v>
      </c>
      <c r="C405" s="37" t="s">
        <v>52</v>
      </c>
      <c r="D405" s="26">
        <v>36</v>
      </c>
    </row>
    <row r="406" spans="1:4">
      <c r="A406" s="26">
        <v>21</v>
      </c>
      <c r="B406" s="26">
        <v>406</v>
      </c>
      <c r="C406" s="39" t="s">
        <v>53</v>
      </c>
      <c r="D406" s="26">
        <v>31</v>
      </c>
    </row>
    <row r="407" spans="1:4" ht="28.5">
      <c r="A407" s="26">
        <v>22</v>
      </c>
      <c r="B407" s="26">
        <v>390</v>
      </c>
      <c r="C407" s="38" t="s">
        <v>54</v>
      </c>
      <c r="D407" s="26">
        <v>36</v>
      </c>
    </row>
    <row r="408" spans="1:4">
      <c r="A408" s="26">
        <v>23</v>
      </c>
      <c r="B408" s="26">
        <v>146</v>
      </c>
      <c r="C408" s="38" t="s">
        <v>55</v>
      </c>
      <c r="D408" s="26">
        <v>0</v>
      </c>
    </row>
    <row r="409" spans="1:4">
      <c r="A409" s="26">
        <v>24</v>
      </c>
      <c r="B409" s="26">
        <v>399</v>
      </c>
      <c r="C409" s="38" t="s">
        <v>56</v>
      </c>
      <c r="D409" s="26">
        <v>36</v>
      </c>
    </row>
    <row r="410" spans="1:4">
      <c r="A410" s="26">
        <v>25</v>
      </c>
      <c r="B410" s="26">
        <v>683</v>
      </c>
      <c r="C410" s="37" t="s">
        <v>57</v>
      </c>
      <c r="D410" s="26">
        <v>9818</v>
      </c>
    </row>
    <row r="411" spans="1:4" ht="28.5">
      <c r="A411" s="26">
        <v>26</v>
      </c>
      <c r="B411" s="26">
        <v>505</v>
      </c>
      <c r="C411" s="38" t="s">
        <v>58</v>
      </c>
      <c r="D411" s="26" t="s">
        <v>0</v>
      </c>
    </row>
    <row r="412" spans="1:4">
      <c r="A412" s="26">
        <v>27</v>
      </c>
      <c r="B412" s="26">
        <v>394</v>
      </c>
      <c r="C412" s="38" t="s">
        <v>59</v>
      </c>
      <c r="D412" s="26">
        <v>10</v>
      </c>
    </row>
    <row r="413" spans="1:4" ht="28.5">
      <c r="A413" s="26">
        <v>28</v>
      </c>
      <c r="B413" s="26">
        <v>404</v>
      </c>
      <c r="C413" s="38" t="s">
        <v>60</v>
      </c>
      <c r="D413" s="26">
        <v>22</v>
      </c>
    </row>
    <row r="414" spans="1:4" ht="28.5">
      <c r="A414" s="26">
        <v>29</v>
      </c>
      <c r="B414" s="26">
        <v>1</v>
      </c>
      <c r="C414" s="38" t="s">
        <v>61</v>
      </c>
      <c r="D414" s="26">
        <v>0</v>
      </c>
    </row>
    <row r="415" spans="1:4">
      <c r="A415" s="26">
        <v>30</v>
      </c>
      <c r="B415" s="26">
        <v>2</v>
      </c>
      <c r="C415" s="38" t="s">
        <v>62</v>
      </c>
      <c r="D415" s="26">
        <v>36</v>
      </c>
    </row>
    <row r="416" spans="1:4" ht="28.5">
      <c r="A416" s="26">
        <v>31</v>
      </c>
      <c r="B416" s="26">
        <v>396</v>
      </c>
      <c r="C416" s="38" t="s">
        <v>63</v>
      </c>
      <c r="D416" s="26">
        <v>0</v>
      </c>
    </row>
    <row r="417" spans="1:4" ht="28.5">
      <c r="A417" s="26">
        <v>32</v>
      </c>
      <c r="B417" s="26">
        <v>412</v>
      </c>
      <c r="C417" s="38" t="s">
        <v>64</v>
      </c>
      <c r="D417" s="26">
        <v>36</v>
      </c>
    </row>
    <row r="418" spans="1:4" ht="28.5">
      <c r="A418" s="26">
        <v>33</v>
      </c>
      <c r="B418" s="26">
        <v>408</v>
      </c>
      <c r="C418" s="38" t="s">
        <v>65</v>
      </c>
      <c r="D418" s="26">
        <v>0</v>
      </c>
    </row>
    <row r="419" spans="1:4" ht="28.5">
      <c r="A419" s="26">
        <v>34</v>
      </c>
      <c r="B419" s="26">
        <v>410</v>
      </c>
      <c r="C419" s="38" t="s">
        <v>66</v>
      </c>
      <c r="D419" s="26">
        <v>36</v>
      </c>
    </row>
    <row r="420" spans="1:4">
      <c r="A420" s="26">
        <v>35</v>
      </c>
      <c r="B420" s="26">
        <v>402</v>
      </c>
      <c r="C420" s="38" t="s">
        <v>67</v>
      </c>
      <c r="D420" s="26">
        <v>10</v>
      </c>
    </row>
    <row r="421" spans="1:4" ht="28.5">
      <c r="A421" s="26">
        <v>36</v>
      </c>
      <c r="B421" s="26">
        <v>398</v>
      </c>
      <c r="C421" s="38" t="s">
        <v>68</v>
      </c>
      <c r="D421" s="26">
        <v>0</v>
      </c>
    </row>
    <row r="422" spans="1:4" ht="42.75">
      <c r="A422" s="26">
        <v>37</v>
      </c>
      <c r="B422" s="26">
        <v>529</v>
      </c>
      <c r="C422" s="37" t="s">
        <v>69</v>
      </c>
      <c r="D422" s="26">
        <v>308</v>
      </c>
    </row>
    <row r="423" spans="1:4" ht="42.75">
      <c r="A423" s="26">
        <v>38</v>
      </c>
      <c r="B423" s="26">
        <v>317</v>
      </c>
      <c r="C423" s="38" t="s">
        <v>70</v>
      </c>
      <c r="D423" s="26">
        <v>322</v>
      </c>
    </row>
    <row r="424" spans="1:4" ht="28.5">
      <c r="A424" s="26">
        <v>39</v>
      </c>
      <c r="B424" s="26">
        <v>531</v>
      </c>
      <c r="C424" s="37" t="s">
        <v>72</v>
      </c>
      <c r="D424" s="26">
        <v>504</v>
      </c>
    </row>
    <row r="425" spans="1:4">
      <c r="A425" s="26">
        <v>40</v>
      </c>
      <c r="B425" s="26">
        <v>172</v>
      </c>
      <c r="C425" s="38" t="s">
        <v>71</v>
      </c>
      <c r="D425" s="26">
        <v>262</v>
      </c>
    </row>
    <row r="426" spans="1:4" ht="28.5">
      <c r="A426" s="26">
        <v>41</v>
      </c>
      <c r="B426" s="26">
        <v>174</v>
      </c>
      <c r="C426" s="38" t="s">
        <v>73</v>
      </c>
      <c r="D426" s="26">
        <v>192</v>
      </c>
    </row>
    <row r="427" spans="1:4" ht="28.5">
      <c r="A427" s="26">
        <v>42</v>
      </c>
      <c r="B427" s="26">
        <v>173</v>
      </c>
      <c r="C427" s="38" t="s">
        <v>74</v>
      </c>
      <c r="D427" s="26">
        <v>18</v>
      </c>
    </row>
    <row r="428" spans="1:4" s="56" customFormat="1" ht="42.75">
      <c r="A428" s="26">
        <v>43</v>
      </c>
      <c r="B428" s="26">
        <v>381</v>
      </c>
      <c r="C428" s="38" t="s">
        <v>75</v>
      </c>
      <c r="D428" s="26" t="s">
        <v>0</v>
      </c>
    </row>
    <row r="429" spans="1:4" ht="28.5">
      <c r="A429" s="26">
        <v>44</v>
      </c>
      <c r="B429" s="26">
        <v>442</v>
      </c>
      <c r="C429" s="38" t="s">
        <v>76</v>
      </c>
      <c r="D429" s="26" t="s">
        <v>0</v>
      </c>
    </row>
    <row r="430" spans="1:4" ht="28.5">
      <c r="A430" s="26">
        <v>45</v>
      </c>
      <c r="B430" s="26">
        <v>380</v>
      </c>
      <c r="C430" s="38" t="s">
        <v>77</v>
      </c>
      <c r="D430" s="26" t="s">
        <v>0</v>
      </c>
    </row>
    <row r="431" spans="1:4" ht="28.5">
      <c r="A431" s="26">
        <v>46</v>
      </c>
      <c r="B431" s="26">
        <v>452</v>
      </c>
      <c r="C431" s="38" t="s">
        <v>78</v>
      </c>
      <c r="D431" s="26" t="s">
        <v>0</v>
      </c>
    </row>
    <row r="432" spans="1:4" ht="42.75">
      <c r="A432" s="26">
        <v>47</v>
      </c>
      <c r="B432" s="26">
        <v>469</v>
      </c>
      <c r="C432" s="38" t="s">
        <v>79</v>
      </c>
      <c r="D432" s="26" t="s">
        <v>0</v>
      </c>
    </row>
    <row r="433" spans="1:4">
      <c r="A433" s="26">
        <v>48</v>
      </c>
      <c r="B433" s="26">
        <v>576</v>
      </c>
      <c r="C433" s="37" t="s">
        <v>80</v>
      </c>
      <c r="D433" s="26">
        <v>2465</v>
      </c>
    </row>
    <row r="434" spans="1:4">
      <c r="A434" s="26">
        <v>49</v>
      </c>
      <c r="B434" s="26">
        <v>195</v>
      </c>
      <c r="C434" s="38" t="s">
        <v>81</v>
      </c>
      <c r="D434" s="26">
        <v>1913</v>
      </c>
    </row>
    <row r="435" spans="1:4">
      <c r="A435" s="26">
        <v>50</v>
      </c>
      <c r="B435" s="26">
        <v>606</v>
      </c>
      <c r="C435" s="37" t="s">
        <v>82</v>
      </c>
      <c r="D435" s="26">
        <v>8609</v>
      </c>
    </row>
    <row r="436" spans="1:4">
      <c r="A436" s="26">
        <v>51</v>
      </c>
      <c r="B436" s="26">
        <v>154</v>
      </c>
      <c r="C436" s="38" t="s">
        <v>83</v>
      </c>
      <c r="D436" s="26">
        <v>0</v>
      </c>
    </row>
    <row r="437" spans="1:4">
      <c r="A437" s="26">
        <v>52</v>
      </c>
      <c r="B437" s="26">
        <v>526</v>
      </c>
      <c r="C437" s="37" t="s">
        <v>84</v>
      </c>
      <c r="D437" s="26">
        <v>1594</v>
      </c>
    </row>
    <row r="438" spans="1:4">
      <c r="A438" s="26">
        <v>53</v>
      </c>
      <c r="B438" s="26">
        <v>41</v>
      </c>
      <c r="C438" s="38" t="s">
        <v>86</v>
      </c>
      <c r="D438" s="26">
        <v>14</v>
      </c>
    </row>
    <row r="439" spans="1:4">
      <c r="A439" s="26">
        <v>54</v>
      </c>
      <c r="B439" s="26">
        <v>40</v>
      </c>
      <c r="C439" s="38" t="s">
        <v>85</v>
      </c>
      <c r="D439" s="26">
        <v>14</v>
      </c>
    </row>
    <row r="440" spans="1:4" ht="28.5">
      <c r="A440" s="26">
        <v>55</v>
      </c>
      <c r="B440" s="26">
        <v>686</v>
      </c>
      <c r="C440" s="37" t="s">
        <v>87</v>
      </c>
      <c r="D440" s="26">
        <v>308</v>
      </c>
    </row>
    <row r="441" spans="1:4" ht="42.75">
      <c r="A441" s="26">
        <v>56</v>
      </c>
      <c r="B441" s="26">
        <v>333</v>
      </c>
      <c r="C441" s="38" t="s">
        <v>88</v>
      </c>
      <c r="D441" s="26">
        <v>322</v>
      </c>
    </row>
    <row r="442" spans="1:4" ht="28.5">
      <c r="A442" s="26">
        <v>57</v>
      </c>
      <c r="B442" s="26">
        <v>330</v>
      </c>
      <c r="C442" s="38" t="s">
        <v>89</v>
      </c>
      <c r="D442" s="26">
        <v>956</v>
      </c>
    </row>
    <row r="443" spans="1:4" ht="28.5">
      <c r="A443" s="26">
        <v>58</v>
      </c>
      <c r="B443" s="26">
        <v>331</v>
      </c>
      <c r="C443" s="38" t="s">
        <v>90</v>
      </c>
      <c r="D443" s="26">
        <v>957</v>
      </c>
    </row>
    <row r="444" spans="1:4" ht="28.5">
      <c r="A444" s="26">
        <v>59</v>
      </c>
      <c r="B444" s="26">
        <v>573</v>
      </c>
      <c r="C444" s="37" t="s">
        <v>91</v>
      </c>
      <c r="D444" s="26">
        <v>1594</v>
      </c>
    </row>
    <row r="445" spans="1:4">
      <c r="A445" s="26">
        <v>60</v>
      </c>
      <c r="B445" s="26">
        <v>637</v>
      </c>
      <c r="C445" s="37" t="s">
        <v>92</v>
      </c>
      <c r="D445" s="26">
        <v>957</v>
      </c>
    </row>
    <row r="446" spans="1:4" ht="28.5">
      <c r="A446" s="26">
        <v>61</v>
      </c>
      <c r="B446" s="26">
        <v>193</v>
      </c>
      <c r="C446" s="38" t="s">
        <v>93</v>
      </c>
      <c r="D446" s="26">
        <v>279</v>
      </c>
    </row>
    <row r="447" spans="1:4" s="57" customFormat="1">
      <c r="A447" s="26">
        <v>62</v>
      </c>
      <c r="B447" s="26">
        <v>671</v>
      </c>
      <c r="C447" s="52" t="s">
        <v>94</v>
      </c>
      <c r="D447" s="26">
        <v>11268</v>
      </c>
    </row>
    <row r="448" spans="1:4">
      <c r="A448" s="26">
        <v>63</v>
      </c>
      <c r="B448" s="26">
        <v>155</v>
      </c>
      <c r="C448" s="38" t="s">
        <v>95</v>
      </c>
      <c r="D448" s="26">
        <v>3</v>
      </c>
    </row>
    <row r="449" spans="1:4">
      <c r="C449" s="26"/>
      <c r="D449" s="26" t="s">
        <v>488</v>
      </c>
    </row>
    <row r="450" spans="1:4" ht="28.5">
      <c r="A450" s="26">
        <v>1</v>
      </c>
      <c r="B450" s="26">
        <v>534</v>
      </c>
      <c r="C450" s="52" t="s">
        <v>220</v>
      </c>
    </row>
    <row r="451" spans="1:4">
      <c r="A451" s="26">
        <v>2</v>
      </c>
      <c r="B451" s="26">
        <v>326</v>
      </c>
      <c r="C451" s="42" t="s">
        <v>221</v>
      </c>
    </row>
    <row r="452" spans="1:4">
      <c r="A452" s="26">
        <v>3</v>
      </c>
      <c r="B452" s="26">
        <v>533</v>
      </c>
      <c r="C452" s="58" t="s">
        <v>222</v>
      </c>
    </row>
    <row r="453" spans="1:4">
      <c r="A453" s="26">
        <v>4</v>
      </c>
      <c r="B453" s="26">
        <v>325</v>
      </c>
      <c r="C453" s="42" t="s">
        <v>223</v>
      </c>
    </row>
    <row r="454" spans="1:4">
      <c r="A454" s="26">
        <v>5</v>
      </c>
      <c r="B454" s="26">
        <v>555</v>
      </c>
      <c r="C454" s="58" t="s">
        <v>224</v>
      </c>
    </row>
    <row r="455" spans="1:4">
      <c r="A455" s="26">
        <v>6</v>
      </c>
      <c r="B455" s="26">
        <v>263</v>
      </c>
      <c r="C455" s="42" t="s">
        <v>225</v>
      </c>
    </row>
    <row r="456" spans="1:4">
      <c r="A456" s="56"/>
      <c r="B456" s="56"/>
      <c r="C456" s="59" t="s">
        <v>494</v>
      </c>
      <c r="D456" s="56"/>
    </row>
    <row r="457" spans="1:4">
      <c r="C457" s="39"/>
      <c r="D457" s="26" t="s">
        <v>488</v>
      </c>
    </row>
    <row r="458" spans="1:4" s="60" customFormat="1" ht="28.5">
      <c r="A458" s="26">
        <v>1</v>
      </c>
      <c r="B458" s="26">
        <v>167</v>
      </c>
      <c r="C458" s="38" t="s">
        <v>96</v>
      </c>
      <c r="D458" s="26">
        <v>7</v>
      </c>
    </row>
    <row r="459" spans="1:4">
      <c r="A459" s="26">
        <v>2</v>
      </c>
      <c r="B459" s="26">
        <v>667</v>
      </c>
      <c r="C459" s="37" t="s">
        <v>97</v>
      </c>
      <c r="D459" s="26">
        <v>2</v>
      </c>
    </row>
    <row r="460" spans="1:4">
      <c r="A460" s="26">
        <v>3</v>
      </c>
      <c r="B460" s="26">
        <v>267</v>
      </c>
      <c r="C460" s="38" t="s">
        <v>98</v>
      </c>
      <c r="D460" s="26">
        <v>1</v>
      </c>
    </row>
    <row r="461" spans="1:4">
      <c r="A461" s="26">
        <v>4</v>
      </c>
      <c r="B461" s="26">
        <v>244</v>
      </c>
      <c r="C461" s="38" t="s">
        <v>99</v>
      </c>
      <c r="D461" s="26">
        <v>6</v>
      </c>
    </row>
    <row r="462" spans="1:4">
      <c r="A462" s="26">
        <v>5</v>
      </c>
      <c r="B462" s="26">
        <v>230</v>
      </c>
      <c r="C462" s="38" t="s">
        <v>100</v>
      </c>
      <c r="D462" s="26">
        <v>236</v>
      </c>
    </row>
    <row r="463" spans="1:4">
      <c r="A463" s="26">
        <v>6</v>
      </c>
      <c r="B463" s="26">
        <v>259</v>
      </c>
      <c r="C463" s="38" t="s">
        <v>101</v>
      </c>
      <c r="D463" s="26">
        <v>2</v>
      </c>
    </row>
    <row r="464" spans="1:4">
      <c r="A464" s="26">
        <v>7</v>
      </c>
      <c r="B464" s="26">
        <v>177</v>
      </c>
      <c r="C464" s="38" t="s">
        <v>102</v>
      </c>
      <c r="D464" s="26">
        <v>7</v>
      </c>
    </row>
    <row r="465" spans="1:4" ht="42.75">
      <c r="A465" s="26">
        <v>8</v>
      </c>
      <c r="B465" s="26">
        <v>279</v>
      </c>
      <c r="C465" s="38" t="s">
        <v>103</v>
      </c>
      <c r="D465" s="26">
        <v>7</v>
      </c>
    </row>
    <row r="466" spans="1:4">
      <c r="A466" s="26">
        <v>9</v>
      </c>
      <c r="B466" s="26">
        <v>260</v>
      </c>
      <c r="C466" s="38" t="s">
        <v>104</v>
      </c>
      <c r="D466" s="26">
        <v>10</v>
      </c>
    </row>
    <row r="467" spans="1:4">
      <c r="A467" s="26">
        <v>10</v>
      </c>
      <c r="B467" s="26">
        <v>228</v>
      </c>
      <c r="C467" s="38" t="s">
        <v>105</v>
      </c>
      <c r="D467" s="26">
        <v>1</v>
      </c>
    </row>
    <row r="468" spans="1:4">
      <c r="A468" s="26">
        <v>11</v>
      </c>
      <c r="B468" s="26">
        <v>226</v>
      </c>
      <c r="C468" s="38" t="s">
        <v>106</v>
      </c>
      <c r="D468" s="26">
        <v>0</v>
      </c>
    </row>
    <row r="469" spans="1:4">
      <c r="A469" s="26">
        <v>12</v>
      </c>
      <c r="B469" s="26">
        <v>227</v>
      </c>
      <c r="C469" s="38" t="s">
        <v>107</v>
      </c>
      <c r="D469" s="26">
        <v>1</v>
      </c>
    </row>
    <row r="470" spans="1:4" ht="28.5">
      <c r="A470" s="26">
        <v>13</v>
      </c>
      <c r="B470" s="26">
        <v>273</v>
      </c>
      <c r="C470" s="38" t="s">
        <v>108</v>
      </c>
      <c r="D470" s="26">
        <v>2</v>
      </c>
    </row>
    <row r="471" spans="1:4" s="61" customFormat="1">
      <c r="A471" s="26">
        <v>14</v>
      </c>
      <c r="B471" s="26">
        <v>152</v>
      </c>
      <c r="C471" s="38" t="s">
        <v>109</v>
      </c>
      <c r="D471" s="26">
        <v>0</v>
      </c>
    </row>
    <row r="472" spans="1:4">
      <c r="A472" s="26">
        <v>15</v>
      </c>
      <c r="B472" s="26">
        <v>13</v>
      </c>
      <c r="C472" s="38" t="s">
        <v>490</v>
      </c>
      <c r="D472" s="26">
        <v>6</v>
      </c>
    </row>
    <row r="473" spans="1:4" ht="28.5">
      <c r="A473" s="26">
        <v>16</v>
      </c>
      <c r="B473" s="26">
        <v>602</v>
      </c>
      <c r="C473" s="37" t="s">
        <v>110</v>
      </c>
      <c r="D473" s="26">
        <v>194</v>
      </c>
    </row>
    <row r="474" spans="1:4">
      <c r="A474" s="26">
        <v>17</v>
      </c>
      <c r="B474" s="26">
        <v>176</v>
      </c>
      <c r="C474" s="38" t="s">
        <v>111</v>
      </c>
      <c r="D474" s="26">
        <v>8</v>
      </c>
    </row>
    <row r="475" spans="1:4">
      <c r="A475" s="57"/>
      <c r="B475" s="57"/>
      <c r="C475" s="62" t="s">
        <v>495</v>
      </c>
      <c r="D475" s="57"/>
    </row>
    <row r="476" spans="1:4">
      <c r="C476" s="63" t="s">
        <v>122</v>
      </c>
      <c r="D476" s="26" t="s">
        <v>488</v>
      </c>
    </row>
    <row r="477" spans="1:4">
      <c r="C477" s="39"/>
    </row>
    <row r="478" spans="1:4">
      <c r="A478" s="26">
        <v>1</v>
      </c>
      <c r="B478" s="26">
        <v>552</v>
      </c>
      <c r="C478" s="37" t="s">
        <v>112</v>
      </c>
      <c r="D478" s="26">
        <v>192</v>
      </c>
    </row>
    <row r="479" spans="1:4" ht="30">
      <c r="A479" s="26">
        <v>2</v>
      </c>
      <c r="B479" s="26">
        <v>201</v>
      </c>
      <c r="C479" s="39" t="s">
        <v>113</v>
      </c>
      <c r="D479" s="26">
        <v>126</v>
      </c>
    </row>
    <row r="480" spans="1:4">
      <c r="A480" s="26">
        <v>3</v>
      </c>
      <c r="B480" s="26">
        <v>556</v>
      </c>
      <c r="C480" s="39" t="s">
        <v>114</v>
      </c>
      <c r="D480" s="26">
        <v>11189</v>
      </c>
    </row>
    <row r="481" spans="1:4">
      <c r="A481" s="26">
        <v>4</v>
      </c>
      <c r="B481" s="26">
        <v>191</v>
      </c>
      <c r="C481" s="38" t="s">
        <v>115</v>
      </c>
      <c r="D481" s="26">
        <v>6333</v>
      </c>
    </row>
    <row r="482" spans="1:4">
      <c r="A482" s="26">
        <v>5</v>
      </c>
      <c r="B482" s="26">
        <v>209</v>
      </c>
      <c r="C482" s="39" t="s">
        <v>116</v>
      </c>
      <c r="D482" s="26">
        <v>10073</v>
      </c>
    </row>
    <row r="483" spans="1:4" ht="28.5">
      <c r="A483" s="26">
        <v>6</v>
      </c>
      <c r="B483" s="26">
        <v>653</v>
      </c>
      <c r="C483" s="37" t="s">
        <v>117</v>
      </c>
      <c r="D483" s="26">
        <v>0</v>
      </c>
    </row>
    <row r="484" spans="1:4">
      <c r="A484" s="26">
        <v>7</v>
      </c>
      <c r="B484" s="26">
        <v>237</v>
      </c>
      <c r="C484" s="38" t="s">
        <v>118</v>
      </c>
      <c r="D484" s="26">
        <v>158</v>
      </c>
    </row>
    <row r="485" spans="1:4">
      <c r="A485" s="26">
        <v>8</v>
      </c>
      <c r="B485" s="26">
        <v>143</v>
      </c>
      <c r="C485" s="38" t="s">
        <v>119</v>
      </c>
      <c r="D485" s="26">
        <v>42</v>
      </c>
    </row>
    <row r="486" spans="1:4">
      <c r="A486" s="60"/>
      <c r="B486" s="60"/>
      <c r="C486" s="64" t="s">
        <v>496</v>
      </c>
      <c r="D486" s="60"/>
    </row>
    <row r="487" spans="1:4">
      <c r="C487" s="26" t="s">
        <v>120</v>
      </c>
    </row>
    <row r="488" spans="1:4">
      <c r="C488" s="26"/>
      <c r="D488" s="26" t="s">
        <v>488</v>
      </c>
    </row>
    <row r="489" spans="1:4">
      <c r="A489" s="26">
        <v>1</v>
      </c>
      <c r="B489" s="26">
        <v>636</v>
      </c>
      <c r="C489" s="37" t="s">
        <v>121</v>
      </c>
      <c r="D489" s="26">
        <v>2</v>
      </c>
    </row>
    <row r="490" spans="1:4">
      <c r="C490" s="39"/>
      <c r="D490" s="26" t="s">
        <v>488</v>
      </c>
    </row>
    <row r="491" spans="1:4">
      <c r="A491" s="26">
        <v>1</v>
      </c>
      <c r="B491" s="26">
        <v>570</v>
      </c>
      <c r="C491" s="37" t="s">
        <v>168</v>
      </c>
      <c r="D491" s="26">
        <v>1300</v>
      </c>
    </row>
    <row r="492" spans="1:4">
      <c r="A492" s="26">
        <v>2</v>
      </c>
      <c r="B492" s="26">
        <v>571</v>
      </c>
      <c r="C492" s="37" t="s">
        <v>169</v>
      </c>
      <c r="D492" s="26">
        <v>1300</v>
      </c>
    </row>
    <row r="493" spans="1:4">
      <c r="A493" s="26">
        <v>3</v>
      </c>
      <c r="B493" s="26">
        <v>610</v>
      </c>
      <c r="C493" s="37" t="s">
        <v>170</v>
      </c>
      <c r="D493" s="26">
        <v>40</v>
      </c>
    </row>
    <row r="494" spans="1:4">
      <c r="A494" s="26">
        <v>4</v>
      </c>
      <c r="B494" s="26">
        <v>8</v>
      </c>
      <c r="C494" s="38" t="s">
        <v>489</v>
      </c>
      <c r="D494" s="26">
        <v>3</v>
      </c>
    </row>
    <row r="495" spans="1:4">
      <c r="A495" s="26">
        <v>5</v>
      </c>
      <c r="B495" s="26">
        <v>635</v>
      </c>
      <c r="C495" s="37" t="s">
        <v>171</v>
      </c>
      <c r="D495" s="26">
        <v>3100</v>
      </c>
    </row>
    <row r="496" spans="1:4" ht="28.5">
      <c r="A496" s="26">
        <v>6</v>
      </c>
      <c r="B496" s="26">
        <v>183</v>
      </c>
      <c r="C496" s="38" t="s">
        <v>172</v>
      </c>
      <c r="D496" s="26">
        <v>15</v>
      </c>
    </row>
    <row r="497" spans="1:4" ht="28.5">
      <c r="A497" s="26">
        <v>7</v>
      </c>
      <c r="B497" s="26">
        <v>182</v>
      </c>
      <c r="C497" s="53" t="s">
        <v>173</v>
      </c>
      <c r="D497" s="26">
        <v>2</v>
      </c>
    </row>
    <row r="498" spans="1:4">
      <c r="A498" s="26">
        <v>8</v>
      </c>
      <c r="B498" s="26">
        <v>9</v>
      </c>
      <c r="C498" s="38" t="s">
        <v>174</v>
      </c>
      <c r="D498" s="26">
        <v>1</v>
      </c>
    </row>
    <row r="499" spans="1:4">
      <c r="A499" s="61"/>
      <c r="B499" s="61"/>
      <c r="C499" s="65" t="s">
        <v>497</v>
      </c>
      <c r="D499" s="61"/>
    </row>
    <row r="500" spans="1:4">
      <c r="C500" s="39"/>
      <c r="D500" s="26" t="s">
        <v>488</v>
      </c>
    </row>
    <row r="501" spans="1:4" ht="57">
      <c r="A501" s="26">
        <v>1</v>
      </c>
      <c r="B501" s="26">
        <v>205</v>
      </c>
      <c r="C501" s="38" t="s">
        <v>123</v>
      </c>
      <c r="D501" s="26">
        <v>120</v>
      </c>
    </row>
    <row r="502" spans="1:4" ht="28.5">
      <c r="A502" s="26">
        <v>2</v>
      </c>
      <c r="B502" s="26">
        <v>559</v>
      </c>
      <c r="C502" s="37" t="s">
        <v>124</v>
      </c>
      <c r="D502" s="26">
        <v>536</v>
      </c>
    </row>
    <row r="503" spans="1:4" ht="42.75">
      <c r="A503" s="26">
        <v>3</v>
      </c>
      <c r="B503" s="26">
        <v>513</v>
      </c>
      <c r="C503" s="38" t="s">
        <v>125</v>
      </c>
      <c r="D503" s="26">
        <v>536</v>
      </c>
    </row>
    <row r="504" spans="1:4" ht="28.5">
      <c r="A504" s="26">
        <v>4</v>
      </c>
      <c r="B504" s="26">
        <v>688</v>
      </c>
      <c r="C504" s="37" t="s">
        <v>126</v>
      </c>
      <c r="D504" s="26">
        <v>536</v>
      </c>
    </row>
    <row r="505" spans="1:4" ht="28.5">
      <c r="A505" s="26">
        <v>5</v>
      </c>
      <c r="B505" s="26">
        <v>515</v>
      </c>
      <c r="C505" s="38" t="s">
        <v>127</v>
      </c>
      <c r="D505" s="26">
        <v>536</v>
      </c>
    </row>
    <row r="506" spans="1:4">
      <c r="A506" s="26">
        <v>6</v>
      </c>
      <c r="B506" s="26">
        <v>600</v>
      </c>
      <c r="C506" s="37" t="s">
        <v>128</v>
      </c>
      <c r="D506" s="26">
        <v>533</v>
      </c>
    </row>
    <row r="507" spans="1:4" ht="28.5">
      <c r="A507" s="26">
        <v>7</v>
      </c>
      <c r="B507" s="26">
        <v>145</v>
      </c>
      <c r="C507" s="38" t="s">
        <v>129</v>
      </c>
      <c r="D507" s="26">
        <v>456</v>
      </c>
    </row>
    <row r="508" spans="1:4">
      <c r="A508" s="26">
        <v>8</v>
      </c>
      <c r="B508" s="26">
        <v>538</v>
      </c>
      <c r="C508" s="37" t="s">
        <v>130</v>
      </c>
      <c r="D508" s="26">
        <v>193</v>
      </c>
    </row>
    <row r="509" spans="1:4" ht="28.5">
      <c r="A509" s="26">
        <v>9</v>
      </c>
      <c r="B509" s="26">
        <v>25</v>
      </c>
      <c r="C509" s="38" t="s">
        <v>131</v>
      </c>
      <c r="D509" s="26">
        <v>16</v>
      </c>
    </row>
    <row r="510" spans="1:4">
      <c r="A510" s="26">
        <v>10</v>
      </c>
      <c r="B510" s="26">
        <v>540</v>
      </c>
      <c r="C510" s="37" t="s">
        <v>132</v>
      </c>
      <c r="D510" s="26">
        <v>536</v>
      </c>
    </row>
    <row r="511" spans="1:4" ht="28.5">
      <c r="A511" s="26">
        <v>11</v>
      </c>
      <c r="B511" s="26">
        <v>118</v>
      </c>
      <c r="C511" s="38" t="s">
        <v>133</v>
      </c>
      <c r="D511" s="26">
        <v>4</v>
      </c>
    </row>
    <row r="512" spans="1:4">
      <c r="A512" s="26">
        <v>12</v>
      </c>
      <c r="B512" s="26">
        <v>537</v>
      </c>
      <c r="C512" s="37" t="s">
        <v>134</v>
      </c>
      <c r="D512" s="26">
        <v>767</v>
      </c>
    </row>
    <row r="513" spans="1:4" ht="57">
      <c r="A513" s="26">
        <v>13</v>
      </c>
      <c r="B513" s="26">
        <v>15</v>
      </c>
      <c r="C513" s="38" t="s">
        <v>135</v>
      </c>
      <c r="D513" s="26">
        <v>653</v>
      </c>
    </row>
    <row r="514" spans="1:4">
      <c r="A514" s="26">
        <v>14</v>
      </c>
      <c r="B514" s="26">
        <v>128</v>
      </c>
      <c r="C514" s="38" t="s">
        <v>136</v>
      </c>
      <c r="D514" s="26">
        <v>9</v>
      </c>
    </row>
    <row r="515" spans="1:4">
      <c r="A515" s="26">
        <v>15</v>
      </c>
      <c r="B515" s="26">
        <v>580</v>
      </c>
      <c r="C515" s="37" t="s">
        <v>137</v>
      </c>
      <c r="D515" s="26">
        <v>23</v>
      </c>
    </row>
    <row r="516" spans="1:4">
      <c r="A516" s="26">
        <v>16</v>
      </c>
      <c r="B516" s="26">
        <v>168</v>
      </c>
      <c r="C516" s="38" t="s">
        <v>138</v>
      </c>
      <c r="D516" s="26">
        <v>0</v>
      </c>
    </row>
    <row r="517" spans="1:4" ht="28.5">
      <c r="A517" s="26">
        <v>17</v>
      </c>
      <c r="B517" s="26">
        <v>319</v>
      </c>
      <c r="C517" s="38" t="s">
        <v>139</v>
      </c>
      <c r="D517" s="26">
        <v>1415</v>
      </c>
    </row>
    <row r="518" spans="1:4" s="66" customFormat="1">
      <c r="A518" s="26">
        <v>18</v>
      </c>
      <c r="B518" s="26">
        <v>621</v>
      </c>
      <c r="C518" s="40" t="s">
        <v>143</v>
      </c>
      <c r="D518" s="26">
        <v>774</v>
      </c>
    </row>
    <row r="519" spans="1:4">
      <c r="A519" s="26">
        <v>19</v>
      </c>
      <c r="B519" s="26">
        <v>323</v>
      </c>
      <c r="C519" s="38" t="s">
        <v>140</v>
      </c>
      <c r="D519" s="26">
        <v>536</v>
      </c>
    </row>
    <row r="520" spans="1:4" ht="28.5">
      <c r="A520" s="26">
        <v>20</v>
      </c>
      <c r="B520" s="26">
        <v>134</v>
      </c>
      <c r="C520" s="38" t="s">
        <v>141</v>
      </c>
      <c r="D520" s="26">
        <v>2</v>
      </c>
    </row>
    <row r="521" spans="1:4" ht="30">
      <c r="A521" s="26">
        <v>21</v>
      </c>
      <c r="B521" s="26">
        <v>211</v>
      </c>
      <c r="C521" s="67" t="s">
        <v>142</v>
      </c>
      <c r="D521" s="26">
        <v>0</v>
      </c>
    </row>
    <row r="522" spans="1:4" ht="30">
      <c r="A522" s="26">
        <v>22</v>
      </c>
      <c r="B522" s="26">
        <v>113</v>
      </c>
      <c r="C522" s="67" t="s">
        <v>144</v>
      </c>
      <c r="D522" s="26" t="s">
        <v>0</v>
      </c>
    </row>
    <row r="523" spans="1:4" ht="30">
      <c r="A523" s="26">
        <v>23</v>
      </c>
      <c r="B523" s="26">
        <v>96</v>
      </c>
      <c r="C523" s="67" t="s">
        <v>145</v>
      </c>
      <c r="D523" s="26" t="s">
        <v>0</v>
      </c>
    </row>
    <row r="524" spans="1:4" ht="30">
      <c r="A524" s="26">
        <v>24</v>
      </c>
      <c r="B524" s="26">
        <v>105</v>
      </c>
      <c r="C524" s="67" t="s">
        <v>146</v>
      </c>
      <c r="D524" s="26" t="s">
        <v>0</v>
      </c>
    </row>
    <row r="525" spans="1:4" ht="30">
      <c r="A525" s="26">
        <v>25</v>
      </c>
      <c r="B525" s="26">
        <v>111</v>
      </c>
      <c r="C525" s="67" t="s">
        <v>147</v>
      </c>
      <c r="D525" s="26" t="s">
        <v>0</v>
      </c>
    </row>
    <row r="526" spans="1:4" ht="28.5">
      <c r="A526" s="26">
        <v>26</v>
      </c>
      <c r="B526" s="26">
        <v>107</v>
      </c>
      <c r="C526" s="38" t="s">
        <v>149</v>
      </c>
      <c r="D526" s="26" t="s">
        <v>1</v>
      </c>
    </row>
    <row r="527" spans="1:4" ht="28.5">
      <c r="A527" s="26">
        <v>27</v>
      </c>
      <c r="B527" s="26">
        <v>98</v>
      </c>
      <c r="C527" s="53" t="s">
        <v>150</v>
      </c>
      <c r="D527" s="26" t="s">
        <v>0</v>
      </c>
    </row>
    <row r="528" spans="1:4" ht="28.5">
      <c r="A528" s="26">
        <v>28</v>
      </c>
      <c r="B528" s="26">
        <v>100</v>
      </c>
      <c r="C528" s="38" t="s">
        <v>151</v>
      </c>
      <c r="D528" s="26" t="s">
        <v>0</v>
      </c>
    </row>
    <row r="529" spans="1:4" ht="28.5">
      <c r="A529" s="26">
        <v>29</v>
      </c>
      <c r="B529" s="26">
        <v>97</v>
      </c>
      <c r="C529" s="38" t="s">
        <v>152</v>
      </c>
      <c r="D529" s="26" t="s">
        <v>0</v>
      </c>
    </row>
    <row r="530" spans="1:4" ht="28.5">
      <c r="A530" s="26">
        <v>30</v>
      </c>
      <c r="B530" s="26">
        <v>102</v>
      </c>
      <c r="C530" s="38" t="s">
        <v>153</v>
      </c>
      <c r="D530" s="26" t="s">
        <v>0</v>
      </c>
    </row>
    <row r="531" spans="1:4" ht="28.5">
      <c r="A531" s="26">
        <v>31</v>
      </c>
      <c r="B531" s="26">
        <v>109</v>
      </c>
      <c r="C531" s="38" t="s">
        <v>154</v>
      </c>
      <c r="D531" s="26" t="s">
        <v>1</v>
      </c>
    </row>
    <row r="532" spans="1:4" ht="28.5">
      <c r="A532" s="26">
        <v>32</v>
      </c>
      <c r="B532" s="26">
        <v>99</v>
      </c>
      <c r="C532" s="38" t="s">
        <v>155</v>
      </c>
      <c r="D532" s="26" t="s">
        <v>0</v>
      </c>
    </row>
    <row r="533" spans="1:4" ht="28.5">
      <c r="A533" s="26">
        <v>33</v>
      </c>
      <c r="B533" s="26">
        <v>110</v>
      </c>
      <c r="C533" s="38" t="s">
        <v>156</v>
      </c>
      <c r="D533" s="26" t="s">
        <v>0</v>
      </c>
    </row>
    <row r="534" spans="1:4" ht="28.5">
      <c r="A534" s="26">
        <v>34</v>
      </c>
      <c r="B534" s="26">
        <v>101</v>
      </c>
      <c r="C534" s="38" t="s">
        <v>157</v>
      </c>
      <c r="D534" s="26" t="s">
        <v>0</v>
      </c>
    </row>
    <row r="535" spans="1:4" ht="28.5">
      <c r="A535" s="26">
        <v>35</v>
      </c>
      <c r="B535" s="26">
        <v>112</v>
      </c>
      <c r="C535" s="38" t="s">
        <v>158</v>
      </c>
      <c r="D535" s="26" t="s">
        <v>0</v>
      </c>
    </row>
    <row r="536" spans="1:4" s="68" customFormat="1" ht="28.5">
      <c r="A536" s="26">
        <v>36</v>
      </c>
      <c r="B536" s="26">
        <v>106</v>
      </c>
      <c r="C536" s="38" t="s">
        <v>148</v>
      </c>
      <c r="D536" s="26" t="s">
        <v>1</v>
      </c>
    </row>
    <row r="537" spans="1:4" ht="28.5">
      <c r="A537" s="26">
        <v>37</v>
      </c>
      <c r="B537" s="26">
        <v>103</v>
      </c>
      <c r="C537" s="38" t="s">
        <v>159</v>
      </c>
      <c r="D537" s="26" t="s">
        <v>0</v>
      </c>
    </row>
    <row r="538" spans="1:4" ht="28.5">
      <c r="A538" s="26">
        <v>38</v>
      </c>
      <c r="B538" s="26">
        <v>104</v>
      </c>
      <c r="C538" s="38" t="s">
        <v>160</v>
      </c>
      <c r="D538" s="26" t="s">
        <v>0</v>
      </c>
    </row>
    <row r="539" spans="1:4" ht="28.5">
      <c r="A539" s="26">
        <v>39</v>
      </c>
      <c r="B539" s="26">
        <v>108</v>
      </c>
      <c r="C539" s="38" t="s">
        <v>161</v>
      </c>
      <c r="D539" s="26" t="s">
        <v>0</v>
      </c>
    </row>
    <row r="540" spans="1:4">
      <c r="A540" s="26">
        <v>40</v>
      </c>
      <c r="B540" s="26">
        <v>567</v>
      </c>
      <c r="C540" s="37" t="s">
        <v>162</v>
      </c>
      <c r="D540" s="26">
        <v>27</v>
      </c>
    </row>
    <row r="541" spans="1:4">
      <c r="A541" s="26">
        <v>41</v>
      </c>
      <c r="B541" s="26">
        <v>569</v>
      </c>
      <c r="C541" s="37" t="s">
        <v>163</v>
      </c>
      <c r="D541" s="26">
        <v>269</v>
      </c>
    </row>
    <row r="542" spans="1:4" ht="28.5">
      <c r="A542" s="26">
        <v>42</v>
      </c>
      <c r="B542" s="26">
        <v>278</v>
      </c>
      <c r="C542" s="38" t="s">
        <v>164</v>
      </c>
      <c r="D542" s="26">
        <v>1038</v>
      </c>
    </row>
    <row r="543" spans="1:4">
      <c r="A543" s="26">
        <v>43</v>
      </c>
      <c r="B543" s="26">
        <v>125</v>
      </c>
      <c r="C543" s="38" t="s">
        <v>165</v>
      </c>
      <c r="D543" s="26">
        <v>7</v>
      </c>
    </row>
    <row r="544" spans="1:4" ht="28.5">
      <c r="A544" s="26">
        <v>44</v>
      </c>
      <c r="B544" s="26">
        <v>135</v>
      </c>
      <c r="C544" s="38" t="s">
        <v>166</v>
      </c>
      <c r="D544" s="26">
        <v>0</v>
      </c>
    </row>
    <row r="545" spans="1:4" ht="28.5">
      <c r="A545" s="26">
        <v>45</v>
      </c>
      <c r="B545" s="26">
        <v>26</v>
      </c>
      <c r="C545" s="38" t="s">
        <v>167</v>
      </c>
      <c r="D545" s="26">
        <v>0</v>
      </c>
    </row>
    <row r="546" spans="1:4">
      <c r="A546" s="66"/>
      <c r="B546" s="66"/>
      <c r="C546" s="69" t="s">
        <v>498</v>
      </c>
      <c r="D546" s="66"/>
    </row>
    <row r="547" spans="1:4">
      <c r="C547" s="39"/>
      <c r="D547" s="26" t="s">
        <v>488</v>
      </c>
    </row>
    <row r="548" spans="1:4" ht="42.75">
      <c r="A548" s="26">
        <v>1</v>
      </c>
      <c r="B548" s="26">
        <v>699</v>
      </c>
      <c r="C548" s="38" t="s">
        <v>175</v>
      </c>
    </row>
    <row r="549" spans="1:4" ht="28.5">
      <c r="A549" s="26">
        <v>2</v>
      </c>
      <c r="B549" s="26">
        <v>704</v>
      </c>
      <c r="C549" s="38" t="s">
        <v>176</v>
      </c>
    </row>
    <row r="550" spans="1:4" ht="28.5">
      <c r="A550" s="26">
        <v>3</v>
      </c>
      <c r="B550" s="26">
        <v>532</v>
      </c>
      <c r="C550" s="37" t="s">
        <v>177</v>
      </c>
    </row>
    <row r="551" spans="1:4" ht="28.5">
      <c r="A551" s="26">
        <v>4</v>
      </c>
      <c r="B551" s="26">
        <v>207</v>
      </c>
      <c r="C551" s="38" t="s">
        <v>178</v>
      </c>
    </row>
    <row r="552" spans="1:4" ht="28.5">
      <c r="A552" s="26">
        <v>5</v>
      </c>
      <c r="B552" s="26">
        <v>554</v>
      </c>
      <c r="C552" s="37" t="s">
        <v>179</v>
      </c>
    </row>
    <row r="553" spans="1:4" ht="28.5">
      <c r="A553" s="26">
        <v>6</v>
      </c>
      <c r="B553" s="26">
        <v>208</v>
      </c>
      <c r="C553" s="38" t="s">
        <v>180</v>
      </c>
    </row>
    <row r="554" spans="1:4">
      <c r="A554" s="26">
        <v>7</v>
      </c>
      <c r="B554" s="26">
        <v>206</v>
      </c>
      <c r="C554" s="38" t="s">
        <v>181</v>
      </c>
    </row>
    <row r="555" spans="1:4">
      <c r="A555" s="26">
        <v>8</v>
      </c>
      <c r="B555" s="26">
        <v>214</v>
      </c>
      <c r="C555" s="38" t="s">
        <v>182</v>
      </c>
    </row>
    <row r="556" spans="1:4" ht="28.5">
      <c r="A556" s="26">
        <v>9</v>
      </c>
      <c r="B556" s="26">
        <v>614</v>
      </c>
      <c r="C556" s="37" t="s">
        <v>183</v>
      </c>
    </row>
    <row r="557" spans="1:4" ht="28.5">
      <c r="A557" s="26">
        <v>10</v>
      </c>
      <c r="B557" s="26">
        <v>654</v>
      </c>
      <c r="C557" s="37" t="s">
        <v>184</v>
      </c>
    </row>
    <row r="558" spans="1:4" ht="28.5">
      <c r="A558" s="26">
        <v>11</v>
      </c>
      <c r="B558" s="26">
        <v>285</v>
      </c>
      <c r="C558" s="38" t="s">
        <v>185</v>
      </c>
    </row>
    <row r="559" spans="1:4" ht="28.5">
      <c r="A559" s="26">
        <v>12</v>
      </c>
      <c r="B559" s="30">
        <v>284</v>
      </c>
      <c r="C559" s="38" t="s">
        <v>186</v>
      </c>
    </row>
    <row r="560" spans="1:4">
      <c r="A560" s="26">
        <v>13</v>
      </c>
      <c r="B560" s="26">
        <v>672</v>
      </c>
      <c r="C560" s="37" t="s">
        <v>187</v>
      </c>
    </row>
    <row r="561" spans="1:4">
      <c r="A561" s="26">
        <v>14</v>
      </c>
      <c r="B561" s="26">
        <v>640</v>
      </c>
      <c r="C561" s="37" t="s">
        <v>188</v>
      </c>
    </row>
    <row r="562" spans="1:4" ht="28.5">
      <c r="A562" s="26">
        <v>15</v>
      </c>
      <c r="B562" s="26">
        <v>150</v>
      </c>
      <c r="C562" s="38" t="s">
        <v>186</v>
      </c>
    </row>
    <row r="563" spans="1:4">
      <c r="C563" s="38" t="s">
        <v>500</v>
      </c>
    </row>
    <row r="564" spans="1:4">
      <c r="C564" s="39"/>
      <c r="D564" s="26" t="s">
        <v>488</v>
      </c>
    </row>
    <row r="565" spans="1:4" ht="28.5">
      <c r="A565" s="26">
        <v>1</v>
      </c>
      <c r="B565" s="26">
        <v>564</v>
      </c>
      <c r="C565" s="37" t="s">
        <v>196</v>
      </c>
      <c r="D565" s="26">
        <v>1087</v>
      </c>
    </row>
    <row r="566" spans="1:4">
      <c r="A566" s="26">
        <v>2</v>
      </c>
      <c r="B566" s="26">
        <v>308</v>
      </c>
      <c r="C566" s="42" t="s">
        <v>197</v>
      </c>
      <c r="D566" s="26">
        <v>99000</v>
      </c>
    </row>
    <row r="567" spans="1:4">
      <c r="A567" s="26">
        <v>3</v>
      </c>
      <c r="B567" s="26">
        <v>316</v>
      </c>
      <c r="C567" s="42" t="s">
        <v>198</v>
      </c>
      <c r="D567" s="26">
        <v>1300</v>
      </c>
    </row>
    <row r="568" spans="1:4">
      <c r="A568" s="26">
        <v>4</v>
      </c>
      <c r="B568" s="26">
        <v>542</v>
      </c>
      <c r="C568" s="58" t="s">
        <v>199</v>
      </c>
      <c r="D568" s="26">
        <v>0</v>
      </c>
    </row>
    <row r="569" spans="1:4">
      <c r="A569" s="68"/>
      <c r="B569" s="68"/>
      <c r="C569" s="70" t="s">
        <v>499</v>
      </c>
      <c r="D569" s="68"/>
    </row>
    <row r="570" spans="1:4">
      <c r="C570" s="39"/>
      <c r="D570" s="26" t="s">
        <v>488</v>
      </c>
    </row>
    <row r="571" spans="1:4">
      <c r="A571" s="26">
        <v>1</v>
      </c>
      <c r="B571" s="26">
        <v>216</v>
      </c>
      <c r="C571" s="41" t="s">
        <v>189</v>
      </c>
      <c r="D571" s="26">
        <v>4908</v>
      </c>
    </row>
    <row r="572" spans="1:4" ht="28.5">
      <c r="A572" s="26">
        <v>2</v>
      </c>
      <c r="B572" s="26">
        <v>322</v>
      </c>
      <c r="C572" s="38" t="s">
        <v>190</v>
      </c>
      <c r="D572" s="26">
        <v>465</v>
      </c>
    </row>
    <row r="573" spans="1:4" ht="57">
      <c r="A573" s="26">
        <v>3</v>
      </c>
      <c r="B573" s="26">
        <v>471</v>
      </c>
      <c r="C573" s="38" t="s">
        <v>191</v>
      </c>
      <c r="D573" s="26" t="s">
        <v>0</v>
      </c>
    </row>
    <row r="574" spans="1:4" ht="28.5">
      <c r="A574" s="26">
        <v>4</v>
      </c>
      <c r="B574" s="26">
        <v>366</v>
      </c>
      <c r="C574" s="38" t="s">
        <v>192</v>
      </c>
      <c r="D574" s="26" t="s">
        <v>1</v>
      </c>
    </row>
    <row r="575" spans="1:4">
      <c r="A575" s="26">
        <v>5</v>
      </c>
      <c r="B575" s="26">
        <v>363</v>
      </c>
      <c r="C575" s="38" t="s">
        <v>193</v>
      </c>
      <c r="D575" s="26" t="s">
        <v>0</v>
      </c>
    </row>
    <row r="576" spans="1:4">
      <c r="A576" s="26">
        <v>6</v>
      </c>
      <c r="B576" s="26">
        <v>364</v>
      </c>
      <c r="C576" s="38" t="s">
        <v>194</v>
      </c>
      <c r="D576" s="26" t="s">
        <v>0</v>
      </c>
    </row>
    <row r="577" spans="1:4">
      <c r="A577" s="26">
        <v>7</v>
      </c>
      <c r="B577" s="26">
        <v>372</v>
      </c>
      <c r="C577" s="38" t="s">
        <v>195</v>
      </c>
      <c r="D577" s="26" t="s">
        <v>1</v>
      </c>
    </row>
    <row r="578" spans="1:4">
      <c r="C578" s="3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D1" sqref="D1:G1048576"/>
    </sheetView>
  </sheetViews>
  <sheetFormatPr defaultRowHeight="15"/>
  <cols>
    <col min="3" max="3" width="37.85546875" style="9" customWidth="1"/>
  </cols>
  <sheetData>
    <row r="2" spans="1:4">
      <c r="D2" t="s">
        <v>488</v>
      </c>
    </row>
    <row r="3" spans="1:4" ht="57">
      <c r="A3">
        <v>1</v>
      </c>
      <c r="B3">
        <v>699</v>
      </c>
      <c r="C3" s="7" t="s">
        <v>175</v>
      </c>
    </row>
    <row r="4" spans="1:4" ht="42.75">
      <c r="A4">
        <v>2</v>
      </c>
      <c r="B4">
        <v>704</v>
      </c>
      <c r="C4" s="7" t="s">
        <v>176</v>
      </c>
    </row>
    <row r="5" spans="1:4" ht="42.75">
      <c r="A5">
        <v>3</v>
      </c>
      <c r="B5">
        <v>532</v>
      </c>
      <c r="C5" s="6" t="s">
        <v>177</v>
      </c>
    </row>
    <row r="6" spans="1:4" ht="42.75">
      <c r="A6">
        <v>4</v>
      </c>
      <c r="B6">
        <v>207</v>
      </c>
      <c r="C6" s="7" t="s">
        <v>178</v>
      </c>
    </row>
    <row r="7" spans="1:4" ht="28.5">
      <c r="A7">
        <v>5</v>
      </c>
      <c r="B7">
        <v>554</v>
      </c>
      <c r="C7" s="6" t="s">
        <v>179</v>
      </c>
    </row>
    <row r="8" spans="1:4" ht="28.5">
      <c r="A8">
        <v>6</v>
      </c>
      <c r="B8">
        <v>208</v>
      </c>
      <c r="C8" s="7" t="s">
        <v>180</v>
      </c>
    </row>
    <row r="9" spans="1:4">
      <c r="A9">
        <v>7</v>
      </c>
      <c r="B9">
        <v>206</v>
      </c>
      <c r="C9" s="7" t="s">
        <v>181</v>
      </c>
    </row>
    <row r="10" spans="1:4" ht="28.5">
      <c r="A10">
        <v>8</v>
      </c>
      <c r="B10">
        <v>214</v>
      </c>
      <c r="C10" s="7" t="s">
        <v>182</v>
      </c>
    </row>
    <row r="11" spans="1:4" ht="28.5">
      <c r="A11">
        <v>9</v>
      </c>
      <c r="B11">
        <v>614</v>
      </c>
      <c r="C11" s="6" t="s">
        <v>183</v>
      </c>
    </row>
    <row r="12" spans="1:4" ht="28.5">
      <c r="A12">
        <v>10</v>
      </c>
      <c r="B12">
        <v>654</v>
      </c>
      <c r="C12" s="6" t="s">
        <v>184</v>
      </c>
    </row>
    <row r="13" spans="1:4" ht="42.75">
      <c r="A13">
        <v>11</v>
      </c>
      <c r="B13">
        <v>285</v>
      </c>
      <c r="C13" s="7" t="s">
        <v>185</v>
      </c>
    </row>
    <row r="14" spans="1:4" ht="42.75">
      <c r="A14">
        <v>12</v>
      </c>
      <c r="B14" s="3">
        <v>284</v>
      </c>
      <c r="C14" s="7" t="s">
        <v>186</v>
      </c>
    </row>
    <row r="15" spans="1:4" ht="28.5">
      <c r="A15">
        <v>13</v>
      </c>
      <c r="B15">
        <v>672</v>
      </c>
      <c r="C15" s="6" t="s">
        <v>187</v>
      </c>
    </row>
    <row r="16" spans="1:4" ht="28.5">
      <c r="A16">
        <v>14</v>
      </c>
      <c r="B16">
        <v>640</v>
      </c>
      <c r="C16" s="6" t="s">
        <v>188</v>
      </c>
    </row>
    <row r="17" spans="1:3" ht="42.75">
      <c r="A17">
        <v>15</v>
      </c>
      <c r="B17">
        <v>150</v>
      </c>
      <c r="C17" s="7" t="s">
        <v>186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D1" sqref="D1:G1048576"/>
    </sheetView>
  </sheetViews>
  <sheetFormatPr defaultRowHeight="15"/>
  <cols>
    <col min="3" max="3" width="36" style="9" customWidth="1"/>
  </cols>
  <sheetData>
    <row r="2" spans="1:4">
      <c r="D2" t="s">
        <v>488</v>
      </c>
    </row>
    <row r="3" spans="1:4" ht="28.5">
      <c r="A3">
        <v>1</v>
      </c>
      <c r="B3">
        <v>216</v>
      </c>
      <c r="C3" s="13" t="s">
        <v>189</v>
      </c>
      <c r="D3">
        <v>4908</v>
      </c>
    </row>
    <row r="4" spans="1:4" ht="42.75">
      <c r="A4">
        <v>2</v>
      </c>
      <c r="B4">
        <v>322</v>
      </c>
      <c r="C4" s="7" t="s">
        <v>190</v>
      </c>
      <c r="D4">
        <v>465</v>
      </c>
    </row>
    <row r="5" spans="1:4" ht="85.5">
      <c r="A5">
        <v>3</v>
      </c>
      <c r="B5">
        <v>471</v>
      </c>
      <c r="C5" s="7" t="s">
        <v>191</v>
      </c>
      <c r="D5" t="s">
        <v>0</v>
      </c>
    </row>
    <row r="6" spans="1:4" ht="28.5">
      <c r="A6">
        <v>4</v>
      </c>
      <c r="B6">
        <v>366</v>
      </c>
      <c r="C6" s="7" t="s">
        <v>192</v>
      </c>
      <c r="D6" t="s">
        <v>1</v>
      </c>
    </row>
    <row r="7" spans="1:4" ht="28.5">
      <c r="A7">
        <v>5</v>
      </c>
      <c r="B7">
        <v>363</v>
      </c>
      <c r="C7" s="7" t="s">
        <v>193</v>
      </c>
      <c r="D7" t="s">
        <v>0</v>
      </c>
    </row>
    <row r="8" spans="1:4" ht="28.5">
      <c r="A8">
        <v>6</v>
      </c>
      <c r="B8">
        <v>364</v>
      </c>
      <c r="C8" s="7" t="s">
        <v>194</v>
      </c>
      <c r="D8" t="s">
        <v>0</v>
      </c>
    </row>
    <row r="9" spans="1:4" ht="28.5">
      <c r="A9">
        <v>7</v>
      </c>
      <c r="B9">
        <v>372</v>
      </c>
      <c r="C9" s="7" t="s">
        <v>195</v>
      </c>
      <c r="D9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D1" sqref="D1:G1048576"/>
    </sheetView>
  </sheetViews>
  <sheetFormatPr defaultRowHeight="15"/>
  <cols>
    <col min="3" max="3" width="36.7109375" style="9" customWidth="1"/>
  </cols>
  <sheetData>
    <row r="2" spans="1:4">
      <c r="D2" t="s">
        <v>488</v>
      </c>
    </row>
    <row r="3" spans="1:4" ht="28.5">
      <c r="A3">
        <v>1</v>
      </c>
      <c r="B3">
        <v>564</v>
      </c>
      <c r="C3" s="6" t="s">
        <v>196</v>
      </c>
      <c r="D3">
        <v>1087</v>
      </c>
    </row>
    <row r="4" spans="1:4">
      <c r="A4">
        <v>2</v>
      </c>
      <c r="B4">
        <v>308</v>
      </c>
      <c r="C4" s="5" t="s">
        <v>197</v>
      </c>
      <c r="D4">
        <v>99000</v>
      </c>
    </row>
    <row r="5" spans="1:4">
      <c r="A5">
        <v>3</v>
      </c>
      <c r="B5">
        <v>316</v>
      </c>
      <c r="C5" s="5" t="s">
        <v>198</v>
      </c>
      <c r="D5">
        <v>1300</v>
      </c>
    </row>
    <row r="6" spans="1:4">
      <c r="A6">
        <v>4</v>
      </c>
      <c r="B6">
        <v>542</v>
      </c>
      <c r="C6" s="4" t="s">
        <v>199</v>
      </c>
      <c r="D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D1" sqref="D1:G1048576"/>
    </sheetView>
  </sheetViews>
  <sheetFormatPr defaultRowHeight="15"/>
  <cols>
    <col min="3" max="3" width="34.7109375" style="9" customWidth="1"/>
    <col min="4" max="7" width="11.7109375" customWidth="1"/>
  </cols>
  <sheetData>
    <row r="3" spans="1:4">
      <c r="D3" t="s">
        <v>488</v>
      </c>
    </row>
    <row r="4" spans="1:4">
      <c r="A4">
        <v>1</v>
      </c>
      <c r="B4">
        <v>31</v>
      </c>
      <c r="C4" s="7" t="s">
        <v>200</v>
      </c>
      <c r="D4">
        <v>0</v>
      </c>
    </row>
    <row r="5" spans="1:4" ht="28.5">
      <c r="A5">
        <v>2</v>
      </c>
      <c r="B5">
        <v>232</v>
      </c>
      <c r="C5" s="7" t="s">
        <v>201</v>
      </c>
      <c r="D5">
        <v>0</v>
      </c>
    </row>
    <row r="6" spans="1:4" ht="28.5">
      <c r="A6">
        <v>3</v>
      </c>
      <c r="B6">
        <v>583</v>
      </c>
      <c r="C6" s="6" t="s">
        <v>202</v>
      </c>
      <c r="D6">
        <v>2636</v>
      </c>
    </row>
    <row r="7" spans="1:4" ht="28.5">
      <c r="A7">
        <v>4</v>
      </c>
      <c r="B7">
        <v>186</v>
      </c>
      <c r="C7" s="7" t="s">
        <v>203</v>
      </c>
      <c r="D7">
        <v>2566</v>
      </c>
    </row>
    <row r="8" spans="1:4">
      <c r="A8">
        <v>5</v>
      </c>
      <c r="B8">
        <v>383</v>
      </c>
      <c r="C8" s="7" t="s">
        <v>204</v>
      </c>
      <c r="D8">
        <v>15</v>
      </c>
    </row>
    <row r="9" spans="1:4" ht="28.5">
      <c r="A9">
        <v>6</v>
      </c>
      <c r="B9">
        <v>473</v>
      </c>
      <c r="C9" s="7" t="s">
        <v>205</v>
      </c>
      <c r="D9">
        <v>11</v>
      </c>
    </row>
    <row r="10" spans="1:4" ht="28.5">
      <c r="A10">
        <v>7</v>
      </c>
      <c r="B10">
        <v>491</v>
      </c>
      <c r="C10" s="7" t="s">
        <v>206</v>
      </c>
      <c r="D10">
        <v>4</v>
      </c>
    </row>
    <row r="11" spans="1:4" ht="28.5">
      <c r="A11">
        <v>8</v>
      </c>
      <c r="B11">
        <v>485</v>
      </c>
      <c r="C11" s="7" t="s">
        <v>207</v>
      </c>
      <c r="D11">
        <v>3</v>
      </c>
    </row>
    <row r="12" spans="1:4" ht="28.5">
      <c r="A12">
        <v>9</v>
      </c>
      <c r="B12">
        <v>382</v>
      </c>
      <c r="C12" s="7" t="s">
        <v>208</v>
      </c>
      <c r="D12">
        <v>10</v>
      </c>
    </row>
    <row r="13" spans="1:4" ht="28.5">
      <c r="A13">
        <v>10</v>
      </c>
      <c r="B13">
        <v>472</v>
      </c>
      <c r="C13" s="7" t="s">
        <v>209</v>
      </c>
      <c r="D13" s="3">
        <v>270</v>
      </c>
    </row>
    <row r="14" spans="1:4" ht="28.5">
      <c r="A14">
        <v>11</v>
      </c>
      <c r="B14">
        <v>477</v>
      </c>
      <c r="C14" s="7" t="s">
        <v>210</v>
      </c>
      <c r="D14">
        <v>9</v>
      </c>
    </row>
    <row r="15" spans="1:4" ht="28.5">
      <c r="A15">
        <v>12</v>
      </c>
      <c r="B15">
        <v>484</v>
      </c>
      <c r="C15" s="7" t="s">
        <v>211</v>
      </c>
      <c r="D15">
        <v>5</v>
      </c>
    </row>
    <row r="16" spans="1:4" ht="28.5">
      <c r="A16">
        <v>13</v>
      </c>
      <c r="B16">
        <v>480</v>
      </c>
      <c r="C16" s="7" t="s">
        <v>212</v>
      </c>
      <c r="D16">
        <v>5</v>
      </c>
    </row>
    <row r="17" spans="1:4" ht="28.5">
      <c r="A17">
        <v>14</v>
      </c>
      <c r="B17">
        <v>487</v>
      </c>
      <c r="C17" s="7" t="s">
        <v>213</v>
      </c>
      <c r="D17">
        <v>4</v>
      </c>
    </row>
    <row r="18" spans="1:4" ht="28.5">
      <c r="A18">
        <v>15</v>
      </c>
      <c r="B18">
        <v>478</v>
      </c>
      <c r="C18" s="7" t="s">
        <v>214</v>
      </c>
      <c r="D18">
        <v>0</v>
      </c>
    </row>
    <row r="19" spans="1:4" ht="28.5">
      <c r="A19">
        <v>16</v>
      </c>
      <c r="B19">
        <v>488</v>
      </c>
      <c r="C19" s="7" t="s">
        <v>215</v>
      </c>
      <c r="D19">
        <v>5</v>
      </c>
    </row>
    <row r="20" spans="1:4" ht="42.75">
      <c r="A20">
        <v>17</v>
      </c>
      <c r="B20">
        <v>483</v>
      </c>
      <c r="C20" s="7" t="s">
        <v>216</v>
      </c>
      <c r="D20">
        <v>15</v>
      </c>
    </row>
    <row r="21" spans="1:4" ht="28.5">
      <c r="A21">
        <v>18</v>
      </c>
      <c r="B21">
        <v>482</v>
      </c>
      <c r="C21" s="7" t="s">
        <v>217</v>
      </c>
      <c r="D21">
        <v>5</v>
      </c>
    </row>
    <row r="22" spans="1:4" ht="28.5">
      <c r="A22">
        <v>19</v>
      </c>
      <c r="B22">
        <v>481</v>
      </c>
      <c r="C22" s="7" t="s">
        <v>218</v>
      </c>
      <c r="D22">
        <v>5</v>
      </c>
    </row>
    <row r="23" spans="1:4" ht="28.5">
      <c r="A23">
        <v>20</v>
      </c>
      <c r="B23">
        <v>541</v>
      </c>
      <c r="C23" s="7" t="s">
        <v>219</v>
      </c>
      <c r="D23">
        <v>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" sqref="C1:C8"/>
    </sheetView>
  </sheetViews>
  <sheetFormatPr defaultRowHeight="15"/>
  <cols>
    <col min="3" max="3" width="46.5703125" customWidth="1"/>
  </cols>
  <sheetData>
    <row r="1" spans="1:4">
      <c r="C1" s="9"/>
    </row>
    <row r="2" spans="1:4" ht="15.75" thickBot="1">
      <c r="C2" s="9"/>
      <c r="D2" t="s">
        <v>488</v>
      </c>
    </row>
    <row r="3" spans="1:4" ht="97.5" customHeight="1" thickBot="1">
      <c r="A3">
        <v>1</v>
      </c>
      <c r="B3">
        <v>534</v>
      </c>
      <c r="C3" s="8" t="s">
        <v>220</v>
      </c>
    </row>
    <row r="4" spans="1:4" ht="42.75">
      <c r="A4">
        <v>2</v>
      </c>
      <c r="B4">
        <v>326</v>
      </c>
      <c r="C4" s="7" t="s">
        <v>221</v>
      </c>
    </row>
    <row r="5" spans="1:4" ht="28.5">
      <c r="A5">
        <v>3</v>
      </c>
      <c r="B5">
        <v>533</v>
      </c>
      <c r="C5" s="6" t="s">
        <v>222</v>
      </c>
    </row>
    <row r="6" spans="1:4" ht="28.5">
      <c r="A6">
        <v>4</v>
      </c>
      <c r="B6">
        <v>325</v>
      </c>
      <c r="C6" s="7" t="s">
        <v>223</v>
      </c>
    </row>
    <row r="7" spans="1:4">
      <c r="A7">
        <v>5</v>
      </c>
      <c r="B7">
        <v>555</v>
      </c>
      <c r="C7" s="6" t="s">
        <v>224</v>
      </c>
    </row>
    <row r="8" spans="1:4">
      <c r="A8">
        <v>6</v>
      </c>
      <c r="B8">
        <v>263</v>
      </c>
      <c r="C8" s="7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opLeftCell="C1" workbookViewId="0">
      <selection activeCell="D1" sqref="D1:G1048576"/>
    </sheetView>
  </sheetViews>
  <sheetFormatPr defaultRowHeight="42" customHeight="1"/>
  <cols>
    <col min="2" max="2" width="6" customWidth="1"/>
    <col min="3" max="3" width="54.42578125" style="14" customWidth="1"/>
    <col min="4" max="4" width="10" bestFit="1" customWidth="1"/>
  </cols>
  <sheetData>
    <row r="1" spans="1:4" ht="42" customHeight="1">
      <c r="C1" s="14" t="s">
        <v>3</v>
      </c>
      <c r="D1" t="s">
        <v>488</v>
      </c>
    </row>
    <row r="2" spans="1:4" ht="42" customHeight="1">
      <c r="A2">
        <v>1</v>
      </c>
      <c r="B2">
        <v>709</v>
      </c>
      <c r="C2" s="1" t="s">
        <v>227</v>
      </c>
      <c r="D2" s="3">
        <v>0</v>
      </c>
    </row>
    <row r="3" spans="1:4" ht="42" customHeight="1">
      <c r="A3">
        <v>2</v>
      </c>
      <c r="B3">
        <v>723</v>
      </c>
      <c r="C3" s="1" t="s">
        <v>228</v>
      </c>
      <c r="D3">
        <v>1</v>
      </c>
    </row>
    <row r="4" spans="1:4" ht="42" customHeight="1">
      <c r="A4">
        <v>3</v>
      </c>
      <c r="B4">
        <v>724</v>
      </c>
      <c r="C4" s="1" t="s">
        <v>229</v>
      </c>
      <c r="D4" t="s">
        <v>0</v>
      </c>
    </row>
    <row r="5" spans="1:4" ht="42" customHeight="1">
      <c r="A5">
        <v>4</v>
      </c>
      <c r="B5">
        <v>272</v>
      </c>
      <c r="C5" s="1" t="s">
        <v>230</v>
      </c>
      <c r="D5">
        <v>1229</v>
      </c>
    </row>
    <row r="6" spans="1:4" ht="42" customHeight="1">
      <c r="A6">
        <v>5</v>
      </c>
      <c r="B6">
        <v>522</v>
      </c>
      <c r="C6" s="1" t="s">
        <v>231</v>
      </c>
      <c r="D6">
        <v>42191</v>
      </c>
    </row>
    <row r="7" spans="1:4" ht="42" customHeight="1">
      <c r="A7">
        <v>6</v>
      </c>
      <c r="B7">
        <v>631</v>
      </c>
      <c r="C7" s="1" t="s">
        <v>232</v>
      </c>
      <c r="D7">
        <v>4129</v>
      </c>
    </row>
    <row r="8" spans="1:4" ht="42" customHeight="1">
      <c r="A8">
        <v>7</v>
      </c>
      <c r="B8">
        <v>238</v>
      </c>
      <c r="C8" s="1" t="s">
        <v>233</v>
      </c>
      <c r="D8">
        <v>1131</v>
      </c>
    </row>
    <row r="9" spans="1:4" ht="42" customHeight="1">
      <c r="A9">
        <v>8</v>
      </c>
      <c r="B9">
        <v>470</v>
      </c>
      <c r="C9" s="1" t="s">
        <v>234</v>
      </c>
      <c r="D9" t="s">
        <v>1</v>
      </c>
    </row>
    <row r="10" spans="1:4" ht="42" customHeight="1">
      <c r="A10">
        <v>9</v>
      </c>
      <c r="B10">
        <v>44</v>
      </c>
      <c r="C10" s="1" t="s">
        <v>235</v>
      </c>
      <c r="D10">
        <v>0</v>
      </c>
    </row>
    <row r="11" spans="1:4" ht="42" customHeight="1">
      <c r="A11">
        <v>10</v>
      </c>
      <c r="B11">
        <v>444</v>
      </c>
      <c r="C11" s="1" t="s">
        <v>236</v>
      </c>
      <c r="D11" t="s">
        <v>0</v>
      </c>
    </row>
    <row r="12" spans="1:4" ht="42" customHeight="1">
      <c r="A12">
        <v>11</v>
      </c>
      <c r="B12">
        <v>439</v>
      </c>
      <c r="C12" s="1" t="s">
        <v>237</v>
      </c>
      <c r="D12" t="s">
        <v>1</v>
      </c>
    </row>
    <row r="13" spans="1:4" ht="42" customHeight="1">
      <c r="A13">
        <v>12</v>
      </c>
      <c r="B13">
        <v>435</v>
      </c>
      <c r="C13" s="1" t="s">
        <v>2</v>
      </c>
      <c r="D13" t="s">
        <v>0</v>
      </c>
    </row>
    <row r="14" spans="1:4" ht="42" customHeight="1">
      <c r="A14">
        <v>13</v>
      </c>
      <c r="B14">
        <v>448</v>
      </c>
      <c r="C14" s="1" t="s">
        <v>238</v>
      </c>
      <c r="D14" t="s">
        <v>0</v>
      </c>
    </row>
    <row r="15" spans="1:4" ht="42" customHeight="1">
      <c r="A15">
        <v>14</v>
      </c>
      <c r="B15">
        <v>449</v>
      </c>
      <c r="C15" s="1" t="s">
        <v>239</v>
      </c>
      <c r="D15" t="s">
        <v>0</v>
      </c>
    </row>
    <row r="16" spans="1:4" ht="42" customHeight="1">
      <c r="A16">
        <v>15</v>
      </c>
      <c r="B16">
        <v>443</v>
      </c>
      <c r="C16" s="1" t="s">
        <v>240</v>
      </c>
      <c r="D16" t="s">
        <v>0</v>
      </c>
    </row>
    <row r="17" spans="1:4" ht="42" customHeight="1">
      <c r="A17">
        <v>16</v>
      </c>
      <c r="B17">
        <v>349</v>
      </c>
      <c r="C17" s="1" t="s">
        <v>241</v>
      </c>
      <c r="D17" t="s">
        <v>0</v>
      </c>
    </row>
    <row r="18" spans="1:4" ht="42" customHeight="1">
      <c r="A18">
        <v>17</v>
      </c>
      <c r="B18">
        <v>385</v>
      </c>
      <c r="C18" s="1" t="s">
        <v>242</v>
      </c>
      <c r="D18" t="s">
        <v>0</v>
      </c>
    </row>
    <row r="19" spans="1:4" ht="42" customHeight="1">
      <c r="A19">
        <v>18</v>
      </c>
      <c r="B19">
        <v>451</v>
      </c>
      <c r="C19" s="1" t="s">
        <v>243</v>
      </c>
      <c r="D19" t="s">
        <v>0</v>
      </c>
    </row>
    <row r="20" spans="1:4" ht="42" customHeight="1">
      <c r="A20">
        <v>19</v>
      </c>
      <c r="B20">
        <v>457</v>
      </c>
      <c r="C20" s="1" t="s">
        <v>244</v>
      </c>
      <c r="D20" t="s">
        <v>0</v>
      </c>
    </row>
    <row r="21" spans="1:4" ht="42" customHeight="1">
      <c r="A21">
        <v>20</v>
      </c>
      <c r="B21">
        <v>581</v>
      </c>
      <c r="C21" s="1" t="s">
        <v>245</v>
      </c>
      <c r="D21">
        <v>25</v>
      </c>
    </row>
    <row r="22" spans="1:4" ht="42" customHeight="1">
      <c r="A22">
        <v>21</v>
      </c>
      <c r="B22">
        <v>153</v>
      </c>
      <c r="C22" s="1" t="s">
        <v>246</v>
      </c>
      <c r="D22">
        <v>0</v>
      </c>
    </row>
    <row r="23" spans="1:4" ht="42" customHeight="1">
      <c r="A23">
        <v>22</v>
      </c>
      <c r="B23">
        <v>658</v>
      </c>
      <c r="C23" s="1" t="s">
        <v>247</v>
      </c>
      <c r="D23" s="3">
        <v>5</v>
      </c>
    </row>
    <row r="24" spans="1:4" ht="42" customHeight="1">
      <c r="A24">
        <v>23</v>
      </c>
      <c r="B24">
        <v>252</v>
      </c>
      <c r="C24" s="1" t="s">
        <v>248</v>
      </c>
      <c r="D24">
        <v>42</v>
      </c>
    </row>
    <row r="25" spans="1:4" ht="42" customHeight="1">
      <c r="A25">
        <v>24</v>
      </c>
      <c r="B25">
        <v>660</v>
      </c>
      <c r="C25" s="1" t="s">
        <v>249</v>
      </c>
      <c r="D25">
        <v>49</v>
      </c>
    </row>
    <row r="26" spans="1:4" ht="42" customHeight="1">
      <c r="A26">
        <v>25</v>
      </c>
      <c r="B26">
        <v>256</v>
      </c>
      <c r="C26" s="1" t="s">
        <v>250</v>
      </c>
      <c r="D26">
        <v>49</v>
      </c>
    </row>
    <row r="27" spans="1:4" ht="42" customHeight="1">
      <c r="A27">
        <v>26</v>
      </c>
      <c r="B27">
        <v>548</v>
      </c>
      <c r="C27" s="1" t="s">
        <v>251</v>
      </c>
      <c r="D27">
        <v>17770770</v>
      </c>
    </row>
    <row r="28" spans="1:4" ht="42" customHeight="1">
      <c r="A28">
        <v>27</v>
      </c>
      <c r="B28">
        <v>315</v>
      </c>
      <c r="C28" s="1" t="s">
        <v>252</v>
      </c>
      <c r="D28">
        <v>1124490</v>
      </c>
    </row>
    <row r="29" spans="1:4" ht="42" customHeight="1">
      <c r="A29">
        <v>28</v>
      </c>
      <c r="B29">
        <v>512</v>
      </c>
      <c r="C29" s="1" t="s">
        <v>253</v>
      </c>
      <c r="D29" t="s">
        <v>0</v>
      </c>
    </row>
    <row r="30" spans="1:4" ht="42" customHeight="1">
      <c r="A30">
        <v>29</v>
      </c>
      <c r="B30">
        <v>661</v>
      </c>
      <c r="C30" s="1" t="s">
        <v>254</v>
      </c>
      <c r="D30">
        <v>52</v>
      </c>
    </row>
    <row r="31" spans="1:4" ht="42" customHeight="1">
      <c r="A31">
        <v>30</v>
      </c>
      <c r="B31">
        <v>257</v>
      </c>
      <c r="C31" s="1" t="s">
        <v>255</v>
      </c>
      <c r="D31">
        <v>52</v>
      </c>
    </row>
    <row r="32" spans="1:4" ht="42" customHeight="1">
      <c r="A32">
        <v>31</v>
      </c>
      <c r="B32">
        <v>344</v>
      </c>
      <c r="C32" s="1" t="s">
        <v>256</v>
      </c>
      <c r="D32" t="s">
        <v>0</v>
      </c>
    </row>
    <row r="33" spans="1:4" ht="42" customHeight="1">
      <c r="A33">
        <v>32</v>
      </c>
      <c r="B33">
        <v>666</v>
      </c>
      <c r="C33" s="1" t="s">
        <v>257</v>
      </c>
      <c r="D33">
        <v>150</v>
      </c>
    </row>
    <row r="34" spans="1:4" ht="42" customHeight="1">
      <c r="A34">
        <v>33</v>
      </c>
      <c r="B34">
        <v>277</v>
      </c>
      <c r="C34" s="1" t="s">
        <v>258</v>
      </c>
      <c r="D34">
        <v>2</v>
      </c>
    </row>
    <row r="35" spans="1:4" ht="42" customHeight="1">
      <c r="A35">
        <v>34</v>
      </c>
      <c r="B35">
        <v>432</v>
      </c>
      <c r="C35" s="1" t="s">
        <v>259</v>
      </c>
      <c r="D35" t="s">
        <v>1</v>
      </c>
    </row>
    <row r="36" spans="1:4" ht="42" customHeight="1">
      <c r="A36">
        <v>35</v>
      </c>
      <c r="B36">
        <v>546</v>
      </c>
      <c r="C36" s="1" t="s">
        <v>260</v>
      </c>
      <c r="D36">
        <v>56</v>
      </c>
    </row>
    <row r="37" spans="1:4" ht="42" customHeight="1">
      <c r="A37">
        <v>36</v>
      </c>
      <c r="B37">
        <v>249</v>
      </c>
      <c r="C37" s="1" t="s">
        <v>261</v>
      </c>
      <c r="D37">
        <v>20</v>
      </c>
    </row>
    <row r="38" spans="1:4" ht="42" customHeight="1">
      <c r="A38">
        <v>37</v>
      </c>
      <c r="B38">
        <v>585</v>
      </c>
      <c r="C38" s="1" t="s">
        <v>262</v>
      </c>
      <c r="D38">
        <v>0</v>
      </c>
    </row>
    <row r="39" spans="1:4" ht="42" customHeight="1">
      <c r="A39">
        <v>38</v>
      </c>
      <c r="B39">
        <v>224</v>
      </c>
      <c r="C39" s="1" t="s">
        <v>263</v>
      </c>
      <c r="D39">
        <v>0</v>
      </c>
    </row>
    <row r="40" spans="1:4" ht="42" customHeight="1">
      <c r="A40">
        <v>39</v>
      </c>
      <c r="B40">
        <v>162</v>
      </c>
      <c r="C40" s="1" t="s">
        <v>264</v>
      </c>
      <c r="D40">
        <v>17</v>
      </c>
    </row>
    <row r="41" spans="1:4" ht="42" customHeight="1">
      <c r="A41">
        <v>40</v>
      </c>
      <c r="B41">
        <v>550</v>
      </c>
      <c r="C41" s="1" t="s">
        <v>265</v>
      </c>
      <c r="D41">
        <v>56</v>
      </c>
    </row>
    <row r="42" spans="1:4" ht="42" customHeight="1">
      <c r="A42">
        <v>41</v>
      </c>
      <c r="B42">
        <v>163</v>
      </c>
      <c r="C42" s="1" t="s">
        <v>266</v>
      </c>
      <c r="D42">
        <v>56</v>
      </c>
    </row>
    <row r="43" spans="1:4" ht="42" customHeight="1">
      <c r="A43">
        <v>42</v>
      </c>
      <c r="B43">
        <v>498</v>
      </c>
      <c r="C43" s="1" t="s">
        <v>267</v>
      </c>
      <c r="D43" t="s">
        <v>0</v>
      </c>
    </row>
    <row r="44" spans="1:4" ht="42" customHeight="1">
      <c r="A44">
        <v>43</v>
      </c>
      <c r="B44">
        <v>200</v>
      </c>
      <c r="C44" s="1" t="s">
        <v>268</v>
      </c>
      <c r="D44">
        <v>0</v>
      </c>
    </row>
    <row r="45" spans="1:4" ht="42" customHeight="1">
      <c r="A45">
        <v>44</v>
      </c>
      <c r="B45">
        <v>644</v>
      </c>
      <c r="C45" s="1" t="s">
        <v>269</v>
      </c>
      <c r="D45">
        <v>56</v>
      </c>
    </row>
    <row r="46" spans="1:4" ht="42" customHeight="1">
      <c r="A46">
        <v>45</v>
      </c>
      <c r="B46">
        <v>219</v>
      </c>
      <c r="C46" s="1" t="s">
        <v>270</v>
      </c>
      <c r="D46">
        <v>0</v>
      </c>
    </row>
    <row r="47" spans="1:4" ht="42" customHeight="1">
      <c r="A47">
        <v>46</v>
      </c>
      <c r="B47">
        <v>506</v>
      </c>
      <c r="C47" s="1" t="s">
        <v>271</v>
      </c>
      <c r="D47" t="s">
        <v>0</v>
      </c>
    </row>
    <row r="48" spans="1:4" ht="42" customHeight="1">
      <c r="A48">
        <v>47</v>
      </c>
      <c r="B48">
        <v>379</v>
      </c>
      <c r="C48" s="20" t="s">
        <v>272</v>
      </c>
      <c r="D48" t="s">
        <v>1</v>
      </c>
    </row>
    <row r="49" spans="1:4" ht="42" customHeight="1">
      <c r="A49">
        <v>48</v>
      </c>
      <c r="B49">
        <v>43</v>
      </c>
      <c r="C49" s="1" t="s">
        <v>273</v>
      </c>
      <c r="D49">
        <v>1697833</v>
      </c>
    </row>
    <row r="50" spans="1:4" ht="42" customHeight="1">
      <c r="A50">
        <v>49</v>
      </c>
      <c r="B50">
        <v>709</v>
      </c>
      <c r="C50" s="1" t="s">
        <v>274</v>
      </c>
      <c r="D50">
        <v>16</v>
      </c>
    </row>
    <row r="51" spans="1:4" ht="42" customHeight="1">
      <c r="A51">
        <v>50</v>
      </c>
      <c r="B51">
        <v>164</v>
      </c>
      <c r="C51" s="1" t="s">
        <v>275</v>
      </c>
      <c r="D51">
        <v>0</v>
      </c>
    </row>
    <row r="52" spans="1:4" ht="42" customHeight="1">
      <c r="A52">
        <v>51</v>
      </c>
      <c r="B52">
        <v>551</v>
      </c>
      <c r="C52" s="1" t="s">
        <v>276</v>
      </c>
      <c r="D52">
        <v>2</v>
      </c>
    </row>
    <row r="53" spans="1:4" ht="42" customHeight="1">
      <c r="A53">
        <v>52</v>
      </c>
      <c r="B53">
        <v>509</v>
      </c>
      <c r="C53" s="1" t="s">
        <v>277</v>
      </c>
      <c r="D53">
        <v>1</v>
      </c>
    </row>
    <row r="54" spans="1:4" ht="42" customHeight="1">
      <c r="A54">
        <v>53</v>
      </c>
      <c r="B54">
        <v>500</v>
      </c>
      <c r="C54" s="1" t="s">
        <v>278</v>
      </c>
      <c r="D54" t="s">
        <v>0</v>
      </c>
    </row>
    <row r="55" spans="1:4" ht="42" customHeight="1">
      <c r="A55">
        <v>54</v>
      </c>
      <c r="B55">
        <v>501</v>
      </c>
      <c r="C55" s="1" t="s">
        <v>279</v>
      </c>
      <c r="D55" t="s">
        <v>1</v>
      </c>
    </row>
    <row r="56" spans="1:4" ht="42" customHeight="1">
      <c r="A56">
        <v>55</v>
      </c>
      <c r="B56">
        <v>499</v>
      </c>
      <c r="C56" s="1" t="s">
        <v>280</v>
      </c>
      <c r="D56" t="s">
        <v>0</v>
      </c>
    </row>
    <row r="57" spans="1:4" ht="42" customHeight="1">
      <c r="A57">
        <v>56</v>
      </c>
      <c r="B57">
        <v>250</v>
      </c>
      <c r="C57" s="1" t="s">
        <v>281</v>
      </c>
      <c r="D57">
        <v>0</v>
      </c>
    </row>
    <row r="58" spans="1:4" ht="42" customHeight="1">
      <c r="A58">
        <v>57</v>
      </c>
      <c r="B58">
        <v>210</v>
      </c>
      <c r="C58" s="1" t="s">
        <v>282</v>
      </c>
      <c r="D58">
        <v>0</v>
      </c>
    </row>
    <row r="59" spans="1:4" ht="42" customHeight="1">
      <c r="A59">
        <v>58</v>
      </c>
      <c r="B59">
        <v>517</v>
      </c>
      <c r="C59" s="1" t="s">
        <v>283</v>
      </c>
      <c r="D59">
        <v>9235</v>
      </c>
    </row>
    <row r="60" spans="1:4" ht="42" customHeight="1">
      <c r="A60">
        <v>59</v>
      </c>
      <c r="B60">
        <v>511</v>
      </c>
      <c r="C60" s="1" t="s">
        <v>284</v>
      </c>
      <c r="D60">
        <v>1</v>
      </c>
    </row>
    <row r="61" spans="1:4" ht="42" customHeight="1">
      <c r="A61">
        <v>60</v>
      </c>
      <c r="B61">
        <v>388</v>
      </c>
      <c r="C61" s="1" t="s">
        <v>285</v>
      </c>
      <c r="D61">
        <v>1</v>
      </c>
    </row>
    <row r="62" spans="1:4" ht="42" customHeight="1">
      <c r="A62">
        <v>61</v>
      </c>
      <c r="B62">
        <v>215</v>
      </c>
      <c r="C62" s="1" t="s">
        <v>286</v>
      </c>
      <c r="D62">
        <v>0</v>
      </c>
    </row>
    <row r="63" spans="1:4" ht="42" customHeight="1">
      <c r="A63">
        <v>62</v>
      </c>
      <c r="B63">
        <v>47</v>
      </c>
      <c r="C63" s="1" t="s">
        <v>287</v>
      </c>
      <c r="D63" t="s">
        <v>0</v>
      </c>
    </row>
    <row r="64" spans="1:4" ht="42" customHeight="1">
      <c r="A64">
        <v>63</v>
      </c>
      <c r="B64">
        <v>664</v>
      </c>
      <c r="C64" s="1" t="s">
        <v>288</v>
      </c>
      <c r="D64">
        <v>558</v>
      </c>
    </row>
    <row r="65" spans="1:4" ht="42" customHeight="1">
      <c r="A65">
        <v>64</v>
      </c>
      <c r="B65">
        <v>265</v>
      </c>
      <c r="C65" s="1" t="s">
        <v>289</v>
      </c>
      <c r="D65">
        <v>0</v>
      </c>
    </row>
    <row r="66" spans="1:4" ht="42" customHeight="1">
      <c r="A66">
        <v>65</v>
      </c>
      <c r="B66">
        <v>647</v>
      </c>
      <c r="C66" s="1" t="s">
        <v>290</v>
      </c>
      <c r="D66">
        <v>760</v>
      </c>
    </row>
    <row r="67" spans="1:4" ht="42" customHeight="1">
      <c r="A67">
        <v>66</v>
      </c>
      <c r="B67">
        <v>222</v>
      </c>
      <c r="C67" s="1" t="s">
        <v>291</v>
      </c>
      <c r="D67">
        <v>750</v>
      </c>
    </row>
    <row r="68" spans="1:4" ht="42" customHeight="1">
      <c r="A68">
        <v>67</v>
      </c>
      <c r="B68">
        <v>121</v>
      </c>
      <c r="C68" s="1" t="s">
        <v>292</v>
      </c>
      <c r="D68" t="s">
        <v>0</v>
      </c>
    </row>
    <row r="69" spans="1:4" ht="42" customHeight="1">
      <c r="A69">
        <v>68</v>
      </c>
      <c r="B69">
        <v>116</v>
      </c>
      <c r="C69" s="1" t="s">
        <v>293</v>
      </c>
      <c r="D69" t="s">
        <v>1</v>
      </c>
    </row>
    <row r="70" spans="1:4" ht="42" customHeight="1">
      <c r="A70">
        <v>69</v>
      </c>
      <c r="B70">
        <v>5</v>
      </c>
      <c r="C70" s="1" t="s">
        <v>294</v>
      </c>
      <c r="D70" t="s">
        <v>0</v>
      </c>
    </row>
    <row r="71" spans="1:4" ht="42" customHeight="1">
      <c r="A71">
        <v>70</v>
      </c>
      <c r="B71">
        <v>528</v>
      </c>
      <c r="C71" s="1" t="s">
        <v>295</v>
      </c>
      <c r="D71" s="2">
        <v>22.05</v>
      </c>
    </row>
    <row r="72" spans="1:4" ht="42" customHeight="1">
      <c r="A72">
        <v>71</v>
      </c>
      <c r="B72">
        <v>46</v>
      </c>
      <c r="C72" s="1" t="s">
        <v>296</v>
      </c>
      <c r="D72">
        <v>783768</v>
      </c>
    </row>
    <row r="73" spans="1:4" ht="42" customHeight="1">
      <c r="A73">
        <v>72</v>
      </c>
      <c r="B73">
        <v>365</v>
      </c>
      <c r="C73" s="1" t="s">
        <v>297</v>
      </c>
      <c r="D73" t="s">
        <v>0</v>
      </c>
    </row>
    <row r="74" spans="1:4" ht="42" customHeight="1">
      <c r="A74">
        <v>73</v>
      </c>
      <c r="B74">
        <v>357</v>
      </c>
      <c r="C74" s="1" t="s">
        <v>298</v>
      </c>
      <c r="D74" t="s">
        <v>0</v>
      </c>
    </row>
    <row r="75" spans="1:4" ht="42" customHeight="1">
      <c r="A75">
        <v>74</v>
      </c>
      <c r="B75">
        <v>352</v>
      </c>
      <c r="C75" s="1" t="s">
        <v>299</v>
      </c>
      <c r="D75" t="s">
        <v>0</v>
      </c>
    </row>
    <row r="76" spans="1:4" ht="42" customHeight="1">
      <c r="A76">
        <v>75</v>
      </c>
      <c r="B76">
        <v>358</v>
      </c>
      <c r="C76" s="1" t="s">
        <v>300</v>
      </c>
      <c r="D76" t="s">
        <v>0</v>
      </c>
    </row>
    <row r="77" spans="1:4" ht="42" customHeight="1">
      <c r="A77">
        <v>76</v>
      </c>
      <c r="B77">
        <v>356</v>
      </c>
      <c r="C77" s="1" t="s">
        <v>301</v>
      </c>
      <c r="D77" t="s">
        <v>0</v>
      </c>
    </row>
    <row r="78" spans="1:4" ht="42" customHeight="1">
      <c r="A78">
        <v>77</v>
      </c>
      <c r="B78">
        <v>359</v>
      </c>
      <c r="C78" s="1" t="s">
        <v>302</v>
      </c>
      <c r="D78" t="s">
        <v>0</v>
      </c>
    </row>
    <row r="79" spans="1:4" ht="42" customHeight="1">
      <c r="A79">
        <v>78</v>
      </c>
      <c r="B79">
        <v>355</v>
      </c>
      <c r="C79" s="1" t="s">
        <v>303</v>
      </c>
      <c r="D79" t="s">
        <v>0</v>
      </c>
    </row>
    <row r="80" spans="1:4" ht="42" customHeight="1">
      <c r="A80">
        <v>79</v>
      </c>
      <c r="B80">
        <v>353</v>
      </c>
      <c r="C80" s="1" t="s">
        <v>304</v>
      </c>
      <c r="D80" t="s">
        <v>0</v>
      </c>
    </row>
    <row r="81" spans="1:4" ht="42" customHeight="1">
      <c r="A81">
        <v>80</v>
      </c>
      <c r="B81">
        <v>360</v>
      </c>
      <c r="C81" s="1" t="s">
        <v>305</v>
      </c>
      <c r="D81" t="s">
        <v>0</v>
      </c>
    </row>
    <row r="82" spans="1:4" ht="42" customHeight="1">
      <c r="A82">
        <v>81</v>
      </c>
      <c r="B82">
        <v>354</v>
      </c>
      <c r="C82" s="1" t="s">
        <v>306</v>
      </c>
      <c r="D82" t="s">
        <v>0</v>
      </c>
    </row>
    <row r="83" spans="1:4" ht="42" customHeight="1">
      <c r="A83">
        <v>82</v>
      </c>
      <c r="B83">
        <v>123</v>
      </c>
      <c r="C83" s="1" t="s">
        <v>307</v>
      </c>
      <c r="D83" t="s">
        <v>1</v>
      </c>
    </row>
    <row r="84" spans="1:4" ht="42" customHeight="1">
      <c r="A84">
        <v>83</v>
      </c>
      <c r="B84">
        <v>95</v>
      </c>
      <c r="C84" s="1" t="s">
        <v>308</v>
      </c>
      <c r="D84" t="s">
        <v>0</v>
      </c>
    </row>
    <row r="85" spans="1:4" ht="42" customHeight="1">
      <c r="A85">
        <v>84</v>
      </c>
      <c r="B85">
        <v>348</v>
      </c>
      <c r="C85" s="1" t="s">
        <v>309</v>
      </c>
      <c r="D85" t="s">
        <v>1</v>
      </c>
    </row>
    <row r="86" spans="1:4" ht="42" customHeight="1">
      <c r="A86">
        <v>85</v>
      </c>
      <c r="B86">
        <v>94</v>
      </c>
      <c r="C86" s="1" t="s">
        <v>310</v>
      </c>
      <c r="D86" t="s">
        <v>1</v>
      </c>
    </row>
    <row r="87" spans="1:4" ht="42" customHeight="1">
      <c r="A87">
        <v>86</v>
      </c>
      <c r="B87">
        <v>425</v>
      </c>
      <c r="C87" s="1" t="s">
        <v>311</v>
      </c>
      <c r="D87" t="s">
        <v>0</v>
      </c>
    </row>
    <row r="88" spans="1:4" ht="42" customHeight="1">
      <c r="A88">
        <v>87</v>
      </c>
      <c r="B88">
        <v>424</v>
      </c>
      <c r="C88" s="1" t="s">
        <v>312</v>
      </c>
      <c r="D88" t="s">
        <v>0</v>
      </c>
    </row>
    <row r="89" spans="1:4" ht="42" customHeight="1">
      <c r="A89">
        <v>88</v>
      </c>
      <c r="B89">
        <v>430</v>
      </c>
      <c r="C89" s="1" t="s">
        <v>313</v>
      </c>
      <c r="D89" t="s">
        <v>0</v>
      </c>
    </row>
    <row r="90" spans="1:4" ht="42" customHeight="1">
      <c r="A90">
        <v>89</v>
      </c>
      <c r="B90">
        <v>426</v>
      </c>
      <c r="C90" s="1" t="s">
        <v>314</v>
      </c>
      <c r="D90" t="s">
        <v>0</v>
      </c>
    </row>
    <row r="91" spans="1:4" ht="42" customHeight="1">
      <c r="A91">
        <v>90</v>
      </c>
      <c r="B91">
        <v>428</v>
      </c>
      <c r="C91" s="1" t="s">
        <v>315</v>
      </c>
      <c r="D91" t="s">
        <v>0</v>
      </c>
    </row>
    <row r="92" spans="1:4" ht="42" customHeight="1">
      <c r="A92">
        <v>91</v>
      </c>
      <c r="B92">
        <v>423</v>
      </c>
      <c r="C92" s="1" t="s">
        <v>316</v>
      </c>
      <c r="D92" t="s">
        <v>0</v>
      </c>
    </row>
    <row r="93" spans="1:4" ht="42" customHeight="1">
      <c r="A93">
        <v>92</v>
      </c>
      <c r="B93">
        <v>429</v>
      </c>
      <c r="C93" s="1" t="s">
        <v>317</v>
      </c>
      <c r="D93" t="s">
        <v>0</v>
      </c>
    </row>
    <row r="94" spans="1:4" ht="42" customHeight="1">
      <c r="A94">
        <v>93</v>
      </c>
      <c r="B94">
        <v>420</v>
      </c>
      <c r="C94" s="1" t="s">
        <v>318</v>
      </c>
      <c r="D94" t="s">
        <v>0</v>
      </c>
    </row>
    <row r="95" spans="1:4" ht="42" customHeight="1">
      <c r="A95">
        <v>94</v>
      </c>
      <c r="B95">
        <v>431</v>
      </c>
      <c r="C95" s="1" t="s">
        <v>319</v>
      </c>
      <c r="D95" t="s">
        <v>1</v>
      </c>
    </row>
    <row r="96" spans="1:4" ht="42" customHeight="1">
      <c r="A96">
        <v>95</v>
      </c>
      <c r="B96">
        <v>422</v>
      </c>
      <c r="C96" s="1" t="s">
        <v>320</v>
      </c>
      <c r="D96" t="s">
        <v>1</v>
      </c>
    </row>
    <row r="97" spans="1:4" ht="42" customHeight="1">
      <c r="A97">
        <v>96</v>
      </c>
      <c r="B97">
        <v>427</v>
      </c>
      <c r="C97" s="1" t="s">
        <v>321</v>
      </c>
      <c r="D97" t="s">
        <v>0</v>
      </c>
    </row>
    <row r="98" spans="1:4" ht="42" customHeight="1">
      <c r="A98">
        <v>97</v>
      </c>
      <c r="B98">
        <v>421</v>
      </c>
      <c r="C98" s="1" t="s">
        <v>322</v>
      </c>
      <c r="D98" t="s">
        <v>0</v>
      </c>
    </row>
    <row r="99" spans="1:4" ht="42" customHeight="1">
      <c r="A99">
        <v>98</v>
      </c>
      <c r="B99">
        <v>361</v>
      </c>
      <c r="C99" s="1" t="s">
        <v>323</v>
      </c>
      <c r="D99" t="s">
        <v>1</v>
      </c>
    </row>
    <row r="100" spans="1:4" ht="42" customHeight="1">
      <c r="A100">
        <v>99</v>
      </c>
      <c r="B100">
        <v>58</v>
      </c>
      <c r="C100" s="1" t="s">
        <v>324</v>
      </c>
      <c r="D100" t="s">
        <v>1</v>
      </c>
    </row>
    <row r="101" spans="1:4" ht="42" customHeight="1">
      <c r="A101">
        <v>100</v>
      </c>
      <c r="B101">
        <v>54</v>
      </c>
      <c r="C101" s="1" t="s">
        <v>325</v>
      </c>
      <c r="D101" t="s">
        <v>1</v>
      </c>
    </row>
    <row r="102" spans="1:4" ht="42" customHeight="1">
      <c r="A102">
        <v>101</v>
      </c>
      <c r="B102">
        <v>57</v>
      </c>
      <c r="C102" s="1" t="s">
        <v>326</v>
      </c>
      <c r="D102" t="s">
        <v>1</v>
      </c>
    </row>
    <row r="103" spans="1:4" ht="42" customHeight="1">
      <c r="A103">
        <v>102</v>
      </c>
      <c r="B103">
        <v>56</v>
      </c>
      <c r="C103" s="1" t="s">
        <v>327</v>
      </c>
      <c r="D103" t="s">
        <v>1</v>
      </c>
    </row>
    <row r="104" spans="1:4" ht="42" customHeight="1">
      <c r="A104">
        <v>103</v>
      </c>
      <c r="B104">
        <v>55</v>
      </c>
      <c r="C104" s="1" t="s">
        <v>328</v>
      </c>
      <c r="D104" t="s">
        <v>1</v>
      </c>
    </row>
    <row r="105" spans="1:4" ht="42" customHeight="1">
      <c r="A105">
        <v>104</v>
      </c>
      <c r="B105">
        <v>311</v>
      </c>
      <c r="C105" s="1" t="s">
        <v>329</v>
      </c>
      <c r="D105" t="s">
        <v>0</v>
      </c>
    </row>
    <row r="106" spans="1:4" ht="42" customHeight="1">
      <c r="A106">
        <v>105</v>
      </c>
      <c r="B106">
        <v>312</v>
      </c>
      <c r="C106" s="1" t="s">
        <v>330</v>
      </c>
      <c r="D106" t="s">
        <v>0</v>
      </c>
    </row>
    <row r="107" spans="1:4" ht="42" customHeight="1">
      <c r="A107">
        <v>106</v>
      </c>
      <c r="B107">
        <v>313</v>
      </c>
      <c r="C107" s="1" t="s">
        <v>331</v>
      </c>
      <c r="D107" t="s">
        <v>0</v>
      </c>
    </row>
    <row r="108" spans="1:4" ht="42" customHeight="1">
      <c r="A108">
        <v>107</v>
      </c>
      <c r="B108">
        <v>362</v>
      </c>
      <c r="C108" s="1" t="s">
        <v>332</v>
      </c>
      <c r="D108" t="s">
        <v>0</v>
      </c>
    </row>
    <row r="109" spans="1:4" ht="42" customHeight="1">
      <c r="A109">
        <v>108</v>
      </c>
      <c r="B109">
        <v>665</v>
      </c>
      <c r="C109" s="1" t="s">
        <v>333</v>
      </c>
      <c r="D109">
        <v>1500</v>
      </c>
    </row>
    <row r="110" spans="1:4" ht="42" customHeight="1">
      <c r="A110">
        <v>109</v>
      </c>
      <c r="B110">
        <v>264</v>
      </c>
      <c r="C110" s="1" t="s">
        <v>334</v>
      </c>
      <c r="D110">
        <v>558</v>
      </c>
    </row>
    <row r="111" spans="1:4" ht="42" customHeight="1">
      <c r="A111">
        <v>110</v>
      </c>
      <c r="B111">
        <v>389</v>
      </c>
      <c r="C111" s="1" t="s">
        <v>335</v>
      </c>
      <c r="D111" t="s">
        <v>0</v>
      </c>
    </row>
    <row r="112" spans="1:4" ht="42" customHeight="1">
      <c r="A112">
        <v>111</v>
      </c>
      <c r="B112">
        <v>417</v>
      </c>
      <c r="C112" s="1" t="s">
        <v>336</v>
      </c>
      <c r="D112" t="s">
        <v>1</v>
      </c>
    </row>
    <row r="113" spans="1:4" ht="42" customHeight="1">
      <c r="A113">
        <v>112</v>
      </c>
      <c r="B113">
        <v>414</v>
      </c>
      <c r="C113" s="1" t="s">
        <v>337</v>
      </c>
      <c r="D113" t="s">
        <v>0</v>
      </c>
    </row>
    <row r="114" spans="1:4" ht="42" customHeight="1">
      <c r="A114">
        <v>113</v>
      </c>
      <c r="B114">
        <v>416</v>
      </c>
      <c r="C114" s="1" t="s">
        <v>338</v>
      </c>
      <c r="D114" t="s">
        <v>1</v>
      </c>
    </row>
    <row r="115" spans="1:4" ht="42" customHeight="1">
      <c r="A115">
        <v>114</v>
      </c>
      <c r="B115">
        <v>415</v>
      </c>
      <c r="C115" s="1" t="s">
        <v>339</v>
      </c>
      <c r="D115" t="s">
        <v>1</v>
      </c>
    </row>
    <row r="116" spans="1:4" ht="42" customHeight="1">
      <c r="A116">
        <v>115</v>
      </c>
      <c r="B116">
        <v>120</v>
      </c>
      <c r="C116" s="1" t="s">
        <v>340</v>
      </c>
      <c r="D116" t="s">
        <v>0</v>
      </c>
    </row>
    <row r="117" spans="1:4" ht="42" customHeight="1">
      <c r="A117">
        <v>116</v>
      </c>
      <c r="B117">
        <v>507</v>
      </c>
      <c r="C117" s="1" t="s">
        <v>341</v>
      </c>
      <c r="D117" t="s">
        <v>0</v>
      </c>
    </row>
    <row r="118" spans="1:4" ht="42" customHeight="1">
      <c r="A118">
        <v>117</v>
      </c>
      <c r="B118">
        <v>367</v>
      </c>
      <c r="C118" s="1" t="s">
        <v>342</v>
      </c>
      <c r="D118" t="s">
        <v>0</v>
      </c>
    </row>
    <row r="119" spans="1:4" ht="42" customHeight="1">
      <c r="A119">
        <v>118</v>
      </c>
      <c r="B119">
        <v>369</v>
      </c>
      <c r="C119" s="1" t="s">
        <v>343</v>
      </c>
      <c r="D119" t="s">
        <v>1</v>
      </c>
    </row>
    <row r="120" spans="1:4" ht="42" customHeight="1">
      <c r="A120">
        <v>119</v>
      </c>
      <c r="B120">
        <v>370</v>
      </c>
      <c r="C120" s="1" t="s">
        <v>344</v>
      </c>
      <c r="D120" t="s">
        <v>0</v>
      </c>
    </row>
    <row r="121" spans="1:4" ht="42" customHeight="1">
      <c r="A121">
        <v>120</v>
      </c>
      <c r="B121">
        <v>371</v>
      </c>
      <c r="C121" s="1" t="s">
        <v>345</v>
      </c>
      <c r="D121" t="s">
        <v>0</v>
      </c>
    </row>
    <row r="122" spans="1:4" ht="42" customHeight="1">
      <c r="A122">
        <v>121</v>
      </c>
      <c r="B122">
        <v>368</v>
      </c>
      <c r="C122" s="1" t="s">
        <v>346</v>
      </c>
      <c r="D122" t="s">
        <v>0</v>
      </c>
    </row>
    <row r="123" spans="1:4" ht="42" customHeight="1">
      <c r="A123">
        <v>122</v>
      </c>
      <c r="B123">
        <v>434</v>
      </c>
      <c r="C123" s="1" t="s">
        <v>347</v>
      </c>
      <c r="D123" t="s">
        <v>0</v>
      </c>
    </row>
    <row r="124" spans="1:4" ht="42" customHeight="1">
      <c r="A124">
        <v>123</v>
      </c>
      <c r="B124">
        <v>115</v>
      </c>
      <c r="C124" s="1" t="s">
        <v>348</v>
      </c>
      <c r="D124" t="s">
        <v>0</v>
      </c>
    </row>
    <row r="125" spans="1:4" ht="42" customHeight="1">
      <c r="A125">
        <v>124</v>
      </c>
      <c r="B125">
        <v>114</v>
      </c>
      <c r="C125" s="1" t="s">
        <v>349</v>
      </c>
      <c r="D125" t="s">
        <v>0</v>
      </c>
    </row>
    <row r="126" spans="1:4" ht="42" customHeight="1">
      <c r="A126">
        <v>125</v>
      </c>
      <c r="B126">
        <v>45</v>
      </c>
      <c r="C126" s="1" t="s">
        <v>350</v>
      </c>
      <c r="D126" s="18">
        <v>0</v>
      </c>
    </row>
    <row r="127" spans="1:4" ht="42" customHeight="1">
      <c r="A127">
        <v>126</v>
      </c>
      <c r="B127">
        <v>630</v>
      </c>
      <c r="C127" s="1" t="s">
        <v>351</v>
      </c>
      <c r="D127">
        <v>1750</v>
      </c>
    </row>
    <row r="128" spans="1:4" ht="42" customHeight="1">
      <c r="A128">
        <v>127</v>
      </c>
      <c r="B128">
        <v>180</v>
      </c>
      <c r="C128" s="1" t="s">
        <v>352</v>
      </c>
      <c r="D128">
        <v>2256</v>
      </c>
    </row>
    <row r="129" spans="1:4" ht="42" customHeight="1">
      <c r="A129">
        <v>128</v>
      </c>
      <c r="B129">
        <v>629</v>
      </c>
      <c r="C129" s="1" t="s">
        <v>353</v>
      </c>
      <c r="D129">
        <v>1053</v>
      </c>
    </row>
    <row r="130" spans="1:4" ht="42" customHeight="1">
      <c r="A130">
        <v>129</v>
      </c>
      <c r="B130">
        <v>179</v>
      </c>
      <c r="C130" s="1" t="s">
        <v>354</v>
      </c>
      <c r="D130">
        <v>1053</v>
      </c>
    </row>
    <row r="131" spans="1:4" ht="42" customHeight="1">
      <c r="A131">
        <v>130</v>
      </c>
      <c r="B131">
        <v>632</v>
      </c>
      <c r="C131" s="1" t="s">
        <v>355</v>
      </c>
      <c r="D131">
        <v>2994</v>
      </c>
    </row>
    <row r="132" spans="1:4" ht="42" customHeight="1">
      <c r="A132">
        <v>131</v>
      </c>
      <c r="B132">
        <v>178</v>
      </c>
      <c r="C132" s="1" t="s">
        <v>356</v>
      </c>
      <c r="D132">
        <v>328</v>
      </c>
    </row>
    <row r="133" spans="1:4" ht="42" customHeight="1">
      <c r="A133">
        <v>132</v>
      </c>
      <c r="B133">
        <v>634</v>
      </c>
      <c r="C133" s="1" t="s">
        <v>357</v>
      </c>
      <c r="D133">
        <v>16244</v>
      </c>
    </row>
    <row r="134" spans="1:4" ht="42" customHeight="1">
      <c r="A134">
        <v>133</v>
      </c>
      <c r="B134">
        <v>181</v>
      </c>
      <c r="C134" s="1" t="s">
        <v>358</v>
      </c>
      <c r="D134">
        <v>542</v>
      </c>
    </row>
    <row r="135" spans="1:4" ht="42" customHeight="1">
      <c r="A135">
        <v>134</v>
      </c>
      <c r="B135">
        <v>545</v>
      </c>
      <c r="C135" s="1" t="s">
        <v>359</v>
      </c>
      <c r="D135">
        <v>258</v>
      </c>
    </row>
    <row r="136" spans="1:4" ht="42" customHeight="1">
      <c r="A136">
        <v>135</v>
      </c>
      <c r="B136">
        <v>203</v>
      </c>
      <c r="C136" s="1" t="s">
        <v>360</v>
      </c>
      <c r="D136">
        <v>1070</v>
      </c>
    </row>
    <row r="137" spans="1:4" ht="42" customHeight="1">
      <c r="A137">
        <v>136</v>
      </c>
      <c r="B137">
        <v>419</v>
      </c>
      <c r="C137" s="1" t="s">
        <v>361</v>
      </c>
      <c r="D137" t="s">
        <v>0</v>
      </c>
    </row>
    <row r="138" spans="1:4" ht="42" customHeight="1">
      <c r="A138">
        <v>137</v>
      </c>
      <c r="B138">
        <v>202</v>
      </c>
      <c r="C138" s="1" t="s">
        <v>362</v>
      </c>
      <c r="D138">
        <v>20</v>
      </c>
    </row>
    <row r="139" spans="1:4" ht="42" customHeight="1">
      <c r="A139">
        <v>138</v>
      </c>
      <c r="B139">
        <v>502</v>
      </c>
      <c r="C139" s="1" t="s">
        <v>363</v>
      </c>
      <c r="D139" t="s">
        <v>0</v>
      </c>
    </row>
    <row r="140" spans="1:4" ht="42" customHeight="1">
      <c r="A140">
        <v>139</v>
      </c>
      <c r="B140">
        <v>320</v>
      </c>
      <c r="C140" s="1" t="s">
        <v>364</v>
      </c>
      <c r="D140">
        <v>156</v>
      </c>
    </row>
    <row r="141" spans="1:4" ht="42" customHeight="1">
      <c r="A141">
        <v>140</v>
      </c>
      <c r="B141">
        <v>28</v>
      </c>
      <c r="C141" s="1" t="s">
        <v>365</v>
      </c>
      <c r="D141" t="s">
        <v>0</v>
      </c>
    </row>
    <row r="142" spans="1:4" ht="42" customHeight="1">
      <c r="A142">
        <v>141</v>
      </c>
      <c r="B142">
        <v>29</v>
      </c>
      <c r="C142" s="1" t="s">
        <v>366</v>
      </c>
      <c r="D142" t="s">
        <v>0</v>
      </c>
    </row>
    <row r="143" spans="1:4" ht="42" customHeight="1">
      <c r="A143">
        <v>142</v>
      </c>
      <c r="B143">
        <v>691</v>
      </c>
      <c r="C143" s="1" t="s">
        <v>367</v>
      </c>
      <c r="D143" t="s">
        <v>0</v>
      </c>
    </row>
    <row r="144" spans="1:4" ht="42" customHeight="1">
      <c r="A144">
        <v>143</v>
      </c>
      <c r="B144">
        <v>433</v>
      </c>
      <c r="C144" s="1" t="s">
        <v>368</v>
      </c>
      <c r="D144" t="s">
        <v>0</v>
      </c>
    </row>
    <row r="145" spans="1:4" ht="42" customHeight="1">
      <c r="A145">
        <v>144</v>
      </c>
      <c r="B145">
        <v>314</v>
      </c>
      <c r="C145" s="1" t="s">
        <v>369</v>
      </c>
      <c r="D145">
        <v>7589000</v>
      </c>
    </row>
    <row r="146" spans="1:4" ht="42" customHeight="1">
      <c r="A146">
        <v>145</v>
      </c>
      <c r="B146">
        <v>523</v>
      </c>
      <c r="C146" s="1" t="s">
        <v>370</v>
      </c>
      <c r="D146">
        <v>6772801</v>
      </c>
    </row>
    <row r="147" spans="1:4" ht="42" customHeight="1">
      <c r="A147">
        <v>146</v>
      </c>
      <c r="B147">
        <v>42</v>
      </c>
      <c r="C147" s="1" t="s">
        <v>371</v>
      </c>
      <c r="D147" s="17">
        <v>2898733</v>
      </c>
    </row>
    <row r="148" spans="1:4" ht="42" customHeight="1">
      <c r="A148">
        <v>147</v>
      </c>
      <c r="B148">
        <v>386</v>
      </c>
      <c r="C148" s="1" t="s">
        <v>372</v>
      </c>
      <c r="D148" t="s">
        <v>1</v>
      </c>
    </row>
    <row r="149" spans="1:4" ht="42" customHeight="1">
      <c r="A149">
        <v>148</v>
      </c>
      <c r="B149">
        <v>603</v>
      </c>
      <c r="C149" s="1" t="s">
        <v>373</v>
      </c>
      <c r="D149">
        <v>1</v>
      </c>
    </row>
    <row r="150" spans="1:4" ht="42" customHeight="1">
      <c r="A150">
        <v>149</v>
      </c>
      <c r="B150">
        <v>161</v>
      </c>
      <c r="C150" s="1" t="s">
        <v>374</v>
      </c>
      <c r="D150">
        <v>1</v>
      </c>
    </row>
    <row r="151" spans="1:4" ht="42" customHeight="1">
      <c r="A151">
        <v>150</v>
      </c>
      <c r="B151">
        <v>626</v>
      </c>
      <c r="C151" s="1" t="s">
        <v>375</v>
      </c>
      <c r="D151">
        <v>6</v>
      </c>
    </row>
    <row r="152" spans="1:4" ht="42" customHeight="1">
      <c r="A152">
        <v>151</v>
      </c>
      <c r="B152">
        <v>171</v>
      </c>
      <c r="C152" s="1" t="s">
        <v>376</v>
      </c>
      <c r="D152">
        <v>6</v>
      </c>
    </row>
    <row r="153" spans="1:4" ht="42" customHeight="1">
      <c r="A153">
        <v>152</v>
      </c>
      <c r="B153">
        <v>170</v>
      </c>
      <c r="C153" s="1" t="s">
        <v>377</v>
      </c>
      <c r="D153">
        <v>9</v>
      </c>
    </row>
    <row r="154" spans="1:4" ht="42" customHeight="1">
      <c r="A154">
        <v>153</v>
      </c>
      <c r="B154">
        <v>234</v>
      </c>
      <c r="C154" s="1" t="s">
        <v>378</v>
      </c>
      <c r="D154">
        <v>1</v>
      </c>
    </row>
    <row r="155" spans="1:4" ht="42" customHeight="1">
      <c r="A155">
        <v>154</v>
      </c>
      <c r="B155">
        <v>289</v>
      </c>
      <c r="C155" s="1" t="s">
        <v>379</v>
      </c>
      <c r="D155">
        <v>55</v>
      </c>
    </row>
    <row r="156" spans="1:4" ht="42" customHeight="1">
      <c r="A156">
        <v>155</v>
      </c>
      <c r="B156">
        <v>266</v>
      </c>
      <c r="C156" s="1" t="s">
        <v>380</v>
      </c>
      <c r="D156">
        <v>1</v>
      </c>
    </row>
    <row r="157" spans="1:4" ht="42" customHeight="1">
      <c r="A157">
        <v>156</v>
      </c>
      <c r="B157">
        <v>142</v>
      </c>
      <c r="C157" s="1" t="s">
        <v>381</v>
      </c>
      <c r="D157">
        <v>14</v>
      </c>
    </row>
    <row r="158" spans="1:4" ht="42" customHeight="1">
      <c r="A158">
        <v>157</v>
      </c>
      <c r="B158">
        <v>615</v>
      </c>
      <c r="C158" s="1" t="s">
        <v>382</v>
      </c>
      <c r="D158">
        <v>14</v>
      </c>
    </row>
    <row r="159" spans="1:4" ht="42" customHeight="1">
      <c r="A159">
        <v>158</v>
      </c>
      <c r="B159">
        <v>645</v>
      </c>
      <c r="C159" s="1" t="s">
        <v>383</v>
      </c>
      <c r="D159">
        <v>0</v>
      </c>
    </row>
    <row r="160" spans="1:4" ht="42" customHeight="1">
      <c r="A160">
        <v>159</v>
      </c>
      <c r="B160">
        <v>262</v>
      </c>
      <c r="C160" s="1" t="s">
        <v>384</v>
      </c>
      <c r="D160">
        <v>0</v>
      </c>
    </row>
    <row r="161" spans="1:4" ht="42" customHeight="1">
      <c r="A161">
        <v>160</v>
      </c>
      <c r="B161">
        <v>119</v>
      </c>
      <c r="C161" s="1" t="s">
        <v>385</v>
      </c>
      <c r="D161" t="s">
        <v>0</v>
      </c>
    </row>
    <row r="162" spans="1:4" ht="42" customHeight="1">
      <c r="A162">
        <v>161</v>
      </c>
      <c r="B162">
        <v>231</v>
      </c>
      <c r="C162" s="1" t="s">
        <v>386</v>
      </c>
      <c r="D162">
        <v>25</v>
      </c>
    </row>
    <row r="163" spans="1:4" ht="42" customHeight="1">
      <c r="A163">
        <v>162</v>
      </c>
      <c r="B163">
        <v>663</v>
      </c>
      <c r="C163" s="1" t="s">
        <v>387</v>
      </c>
      <c r="D163">
        <v>25</v>
      </c>
    </row>
    <row r="164" spans="1:4" ht="42" customHeight="1">
      <c r="A164">
        <v>163</v>
      </c>
      <c r="B164">
        <v>258</v>
      </c>
      <c r="C164" s="1" t="s">
        <v>388</v>
      </c>
      <c r="D164">
        <v>25</v>
      </c>
    </row>
    <row r="165" spans="1:4" ht="42" customHeight="1">
      <c r="A165">
        <v>164</v>
      </c>
      <c r="B165">
        <v>639</v>
      </c>
      <c r="C165" s="1" t="s">
        <v>389</v>
      </c>
      <c r="D165">
        <v>84</v>
      </c>
    </row>
    <row r="166" spans="1:4" ht="42" customHeight="1">
      <c r="A166">
        <v>165</v>
      </c>
      <c r="B166">
        <v>199</v>
      </c>
      <c r="C166" s="1" t="s">
        <v>390</v>
      </c>
      <c r="D166">
        <v>84</v>
      </c>
    </row>
    <row r="167" spans="1:4" ht="42" customHeight="1">
      <c r="A167">
        <v>166</v>
      </c>
      <c r="B167">
        <v>436</v>
      </c>
      <c r="C167" s="1" t="s">
        <v>391</v>
      </c>
      <c r="D167" t="s">
        <v>0</v>
      </c>
    </row>
    <row r="168" spans="1:4" ht="42" customHeight="1">
      <c r="A168">
        <v>167</v>
      </c>
      <c r="B168">
        <v>437</v>
      </c>
      <c r="C168" s="1" t="s">
        <v>392</v>
      </c>
      <c r="D168" t="s">
        <v>0</v>
      </c>
    </row>
    <row r="169" spans="1:4" ht="42" customHeight="1">
      <c r="A169">
        <v>168</v>
      </c>
      <c r="B169">
        <v>438</v>
      </c>
      <c r="C169" s="1" t="s">
        <v>393</v>
      </c>
      <c r="D169" t="s">
        <v>0</v>
      </c>
    </row>
    <row r="170" spans="1:4" ht="42" customHeight="1">
      <c r="A170">
        <v>169</v>
      </c>
      <c r="B170">
        <v>656</v>
      </c>
      <c r="C170" s="1" t="s">
        <v>394</v>
      </c>
      <c r="D170">
        <v>485</v>
      </c>
    </row>
    <row r="171" spans="1:4" ht="42" customHeight="1">
      <c r="A171">
        <v>170</v>
      </c>
      <c r="B171">
        <v>247</v>
      </c>
      <c r="C171" s="1" t="s">
        <v>395</v>
      </c>
      <c r="D171">
        <v>485</v>
      </c>
    </row>
    <row r="172" spans="1:4" ht="42" customHeight="1">
      <c r="A172">
        <v>171</v>
      </c>
      <c r="B172">
        <v>617</v>
      </c>
      <c r="C172" s="1" t="s">
        <v>396</v>
      </c>
      <c r="D172">
        <v>485</v>
      </c>
    </row>
    <row r="173" spans="1:4" ht="42" customHeight="1">
      <c r="A173">
        <v>172</v>
      </c>
      <c r="B173">
        <v>144</v>
      </c>
      <c r="C173" s="1" t="s">
        <v>397</v>
      </c>
      <c r="D173">
        <v>45</v>
      </c>
    </row>
    <row r="174" spans="1:4" ht="42" customHeight="1">
      <c r="A174">
        <v>173</v>
      </c>
      <c r="B174">
        <v>598</v>
      </c>
      <c r="C174" s="1" t="s">
        <v>398</v>
      </c>
      <c r="D174">
        <v>11792000</v>
      </c>
    </row>
    <row r="175" spans="1:4" ht="42" customHeight="1">
      <c r="A175">
        <v>174</v>
      </c>
      <c r="B175">
        <v>310</v>
      </c>
      <c r="C175" s="1" t="s">
        <v>399</v>
      </c>
      <c r="D175">
        <v>6772801</v>
      </c>
    </row>
    <row r="176" spans="1:4" ht="42" customHeight="1">
      <c r="A176">
        <v>175</v>
      </c>
      <c r="B176">
        <v>20</v>
      </c>
      <c r="C176" s="1" t="s">
        <v>400</v>
      </c>
      <c r="D176" t="s">
        <v>0</v>
      </c>
    </row>
    <row r="177" spans="1:4" ht="42" customHeight="1">
      <c r="A177">
        <v>176</v>
      </c>
      <c r="B177">
        <v>21</v>
      </c>
      <c r="C177" s="1" t="s">
        <v>401</v>
      </c>
      <c r="D177" t="s">
        <v>0</v>
      </c>
    </row>
    <row r="178" spans="1:4" ht="42" customHeight="1">
      <c r="A178">
        <v>177</v>
      </c>
      <c r="B178">
        <v>22</v>
      </c>
      <c r="C178" s="1" t="s">
        <v>402</v>
      </c>
      <c r="D178" t="s">
        <v>0</v>
      </c>
    </row>
    <row r="179" spans="1:4" ht="42" customHeight="1">
      <c r="A179">
        <v>178</v>
      </c>
      <c r="B179">
        <v>148</v>
      </c>
      <c r="C179" s="1" t="s">
        <v>403</v>
      </c>
      <c r="D179">
        <v>22</v>
      </c>
    </row>
    <row r="180" spans="1:4" ht="42" customHeight="1">
      <c r="A180">
        <v>179</v>
      </c>
      <c r="B180">
        <v>342</v>
      </c>
      <c r="C180" s="1" t="s">
        <v>404</v>
      </c>
      <c r="D180" t="s">
        <v>0</v>
      </c>
    </row>
    <row r="181" spans="1:4" ht="42" customHeight="1">
      <c r="A181">
        <v>180</v>
      </c>
      <c r="B181">
        <v>455</v>
      </c>
      <c r="C181" s="1" t="s">
        <v>405</v>
      </c>
      <c r="D181" t="s">
        <v>0</v>
      </c>
    </row>
    <row r="182" spans="1:4" ht="42" customHeight="1">
      <c r="A182">
        <v>181</v>
      </c>
      <c r="B182">
        <v>456</v>
      </c>
      <c r="C182" s="1" t="s">
        <v>406</v>
      </c>
      <c r="D182" t="s">
        <v>1</v>
      </c>
    </row>
    <row r="183" spans="1:4" ht="42" customHeight="1">
      <c r="A183">
        <v>182</v>
      </c>
      <c r="B183">
        <v>675</v>
      </c>
      <c r="C183" s="1" t="s">
        <v>407</v>
      </c>
      <c r="D183">
        <v>52</v>
      </c>
    </row>
    <row r="184" spans="1:4" ht="42" customHeight="1">
      <c r="A184">
        <v>183</v>
      </c>
      <c r="B184">
        <v>198</v>
      </c>
      <c r="C184" s="1" t="s">
        <v>408</v>
      </c>
      <c r="D184">
        <v>21</v>
      </c>
    </row>
    <row r="185" spans="1:4" ht="42" customHeight="1">
      <c r="A185">
        <v>184</v>
      </c>
      <c r="B185">
        <v>616</v>
      </c>
      <c r="C185" s="1" t="s">
        <v>409</v>
      </c>
      <c r="D185">
        <v>52</v>
      </c>
    </row>
    <row r="186" spans="1:4" ht="42" customHeight="1">
      <c r="A186">
        <v>185</v>
      </c>
      <c r="B186">
        <v>197</v>
      </c>
      <c r="C186" s="1" t="s">
        <v>410</v>
      </c>
      <c r="D186">
        <v>49</v>
      </c>
    </row>
    <row r="187" spans="1:4" ht="42" customHeight="1">
      <c r="A187">
        <v>186</v>
      </c>
      <c r="B187">
        <v>557</v>
      </c>
      <c r="C187" s="1" t="s">
        <v>411</v>
      </c>
      <c r="D187">
        <v>60</v>
      </c>
    </row>
    <row r="188" spans="1:4" ht="42" customHeight="1">
      <c r="A188">
        <v>187</v>
      </c>
      <c r="B188">
        <v>294</v>
      </c>
      <c r="C188" s="1" t="s">
        <v>412</v>
      </c>
      <c r="D188" s="3">
        <v>0</v>
      </c>
    </row>
    <row r="189" spans="1:4" ht="42" customHeight="1">
      <c r="A189">
        <v>188</v>
      </c>
      <c r="B189">
        <v>307</v>
      </c>
      <c r="C189" s="1" t="s">
        <v>413</v>
      </c>
      <c r="D189" t="s">
        <v>1</v>
      </c>
    </row>
    <row r="190" spans="1:4" ht="42" customHeight="1">
      <c r="A190">
        <v>189</v>
      </c>
      <c r="B190">
        <v>23</v>
      </c>
      <c r="C190" s="1" t="s">
        <v>414</v>
      </c>
      <c r="D190" t="s">
        <v>0</v>
      </c>
    </row>
    <row r="191" spans="1:4" ht="42" customHeight="1">
      <c r="A191">
        <v>190</v>
      </c>
      <c r="B191">
        <v>293</v>
      </c>
      <c r="C191" s="1" t="s">
        <v>415</v>
      </c>
      <c r="D191">
        <v>2</v>
      </c>
    </row>
    <row r="192" spans="1:4" ht="42" customHeight="1">
      <c r="A192">
        <v>191</v>
      </c>
      <c r="B192">
        <v>418</v>
      </c>
      <c r="C192" s="1" t="s">
        <v>416</v>
      </c>
      <c r="D192" t="s">
        <v>0</v>
      </c>
    </row>
    <row r="193" spans="1:4" ht="42" customHeight="1">
      <c r="A193">
        <v>192</v>
      </c>
      <c r="B193">
        <v>454</v>
      </c>
      <c r="C193" s="1" t="s">
        <v>417</v>
      </c>
      <c r="D193" t="s">
        <v>0</v>
      </c>
    </row>
    <row r="194" spans="1:4" ht="42" customHeight="1">
      <c r="A194">
        <v>193</v>
      </c>
      <c r="B194">
        <v>350</v>
      </c>
      <c r="C194" s="1" t="s">
        <v>418</v>
      </c>
      <c r="D194" t="s">
        <v>0</v>
      </c>
    </row>
    <row r="195" spans="1:4" ht="42" customHeight="1">
      <c r="A195">
        <v>194</v>
      </c>
      <c r="B195">
        <v>34</v>
      </c>
      <c r="C195" s="1" t="s">
        <v>419</v>
      </c>
      <c r="D195" t="s">
        <v>0</v>
      </c>
    </row>
    <row r="196" spans="1:4" ht="42" customHeight="1">
      <c r="A196">
        <v>195</v>
      </c>
      <c r="B196">
        <v>384</v>
      </c>
      <c r="C196" s="1" t="s">
        <v>420</v>
      </c>
      <c r="D196" t="s">
        <v>0</v>
      </c>
    </row>
    <row r="197" spans="1:4" ht="42" customHeight="1">
      <c r="A197">
        <v>196</v>
      </c>
      <c r="B197">
        <v>378</v>
      </c>
      <c r="C197" s="1" t="s">
        <v>421</v>
      </c>
      <c r="D197" t="s">
        <v>0</v>
      </c>
    </row>
    <row r="198" spans="1:4" ht="42" customHeight="1">
      <c r="A198">
        <v>197</v>
      </c>
      <c r="B198">
        <v>613</v>
      </c>
      <c r="C198" s="1" t="s">
        <v>422</v>
      </c>
      <c r="D198">
        <v>17</v>
      </c>
    </row>
    <row r="199" spans="1:4" ht="42" customHeight="1">
      <c r="A199">
        <v>198</v>
      </c>
      <c r="B199">
        <v>246</v>
      </c>
      <c r="C199" s="1" t="s">
        <v>423</v>
      </c>
      <c r="D199" s="19">
        <v>16</v>
      </c>
    </row>
    <row r="200" spans="1:4" ht="42" customHeight="1">
      <c r="A200">
        <v>199</v>
      </c>
      <c r="B200">
        <v>588</v>
      </c>
      <c r="C200" s="1" t="s">
        <v>424</v>
      </c>
      <c r="D200">
        <v>51</v>
      </c>
    </row>
    <row r="201" spans="1:4" ht="42" customHeight="1">
      <c r="A201">
        <v>200</v>
      </c>
      <c r="B201">
        <v>254</v>
      </c>
      <c r="C201" s="1" t="s">
        <v>425</v>
      </c>
      <c r="D201">
        <v>51</v>
      </c>
    </row>
    <row r="202" spans="1:4" ht="42" customHeight="1">
      <c r="A202">
        <v>201</v>
      </c>
      <c r="B202">
        <v>619</v>
      </c>
      <c r="C202" s="1" t="s">
        <v>426</v>
      </c>
      <c r="D202">
        <v>46</v>
      </c>
    </row>
    <row r="203" spans="1:4" ht="42" customHeight="1">
      <c r="A203">
        <v>202</v>
      </c>
      <c r="B203">
        <v>147</v>
      </c>
      <c r="C203" s="1" t="s">
        <v>427</v>
      </c>
      <c r="D203">
        <v>31</v>
      </c>
    </row>
    <row r="204" spans="1:4" ht="42" customHeight="1">
      <c r="A204">
        <v>203</v>
      </c>
      <c r="B204">
        <v>620</v>
      </c>
      <c r="C204" s="1" t="s">
        <v>428</v>
      </c>
      <c r="D204">
        <v>46</v>
      </c>
    </row>
    <row r="205" spans="1:4" ht="42" customHeight="1">
      <c r="A205">
        <v>204</v>
      </c>
      <c r="B205">
        <v>192</v>
      </c>
      <c r="C205" s="1" t="s">
        <v>429</v>
      </c>
      <c r="D205">
        <v>17</v>
      </c>
    </row>
    <row r="206" spans="1:4" ht="42" customHeight="1">
      <c r="A206">
        <v>205</v>
      </c>
      <c r="B206">
        <v>387</v>
      </c>
      <c r="C206" s="1" t="s">
        <v>430</v>
      </c>
      <c r="D206" t="s">
        <v>0</v>
      </c>
    </row>
    <row r="207" spans="1:4" ht="42" customHeight="1">
      <c r="A207">
        <v>206</v>
      </c>
      <c r="B207">
        <v>220</v>
      </c>
      <c r="C207" s="1" t="s">
        <v>431</v>
      </c>
      <c r="D207">
        <v>1</v>
      </c>
    </row>
    <row r="208" spans="1:4" ht="42" customHeight="1">
      <c r="A208">
        <v>207</v>
      </c>
      <c r="B208">
        <v>343</v>
      </c>
      <c r="C208" s="1" t="s">
        <v>432</v>
      </c>
      <c r="D208">
        <v>0</v>
      </c>
    </row>
    <row r="209" spans="1:4" ht="42" customHeight="1">
      <c r="A209">
        <v>208</v>
      </c>
      <c r="B209">
        <v>464</v>
      </c>
      <c r="C209" s="1" t="s">
        <v>433</v>
      </c>
      <c r="D209" t="s">
        <v>0</v>
      </c>
    </row>
    <row r="210" spans="1:4" ht="42" customHeight="1">
      <c r="A210">
        <v>209</v>
      </c>
      <c r="B210">
        <v>465</v>
      </c>
      <c r="C210" s="1" t="s">
        <v>434</v>
      </c>
      <c r="D210" t="s">
        <v>0</v>
      </c>
    </row>
    <row r="211" spans="1:4" ht="42" customHeight="1">
      <c r="A211">
        <v>210</v>
      </c>
      <c r="B211">
        <v>673</v>
      </c>
      <c r="C211" s="1" t="s">
        <v>435</v>
      </c>
      <c r="D211">
        <v>237</v>
      </c>
    </row>
    <row r="212" spans="1:4" ht="42" customHeight="1">
      <c r="A212">
        <v>211</v>
      </c>
      <c r="B212">
        <v>292</v>
      </c>
      <c r="C212" s="1" t="s">
        <v>436</v>
      </c>
      <c r="D212">
        <v>126</v>
      </c>
    </row>
    <row r="213" spans="1:4" ht="42" customHeight="1">
      <c r="A213">
        <v>212</v>
      </c>
      <c r="B213">
        <v>467</v>
      </c>
      <c r="C213" s="1" t="s">
        <v>437</v>
      </c>
      <c r="D213" t="s">
        <v>0</v>
      </c>
    </row>
    <row r="214" spans="1:4" ht="42" customHeight="1">
      <c r="A214">
        <v>213</v>
      </c>
      <c r="B214">
        <v>466</v>
      </c>
      <c r="C214" s="1" t="s">
        <v>438</v>
      </c>
      <c r="D214" t="s">
        <v>0</v>
      </c>
    </row>
    <row r="215" spans="1:4" ht="42" customHeight="1">
      <c r="A215">
        <v>214</v>
      </c>
      <c r="B215">
        <v>591</v>
      </c>
      <c r="C215" s="1" t="s">
        <v>487</v>
      </c>
      <c r="D215">
        <v>237</v>
      </c>
    </row>
    <row r="216" spans="1:4" ht="42" customHeight="1">
      <c r="A216">
        <v>215</v>
      </c>
      <c r="B216">
        <v>235</v>
      </c>
      <c r="C216" s="1" t="s">
        <v>439</v>
      </c>
      <c r="D216">
        <v>609</v>
      </c>
    </row>
    <row r="217" spans="1:4" ht="42" customHeight="1">
      <c r="A217">
        <v>216</v>
      </c>
      <c r="B217">
        <v>674</v>
      </c>
      <c r="C217" s="1" t="s">
        <v>440</v>
      </c>
      <c r="D217">
        <v>237</v>
      </c>
    </row>
    <row r="218" spans="1:4" ht="42" customHeight="1">
      <c r="A218">
        <v>217</v>
      </c>
      <c r="B218">
        <v>295</v>
      </c>
      <c r="C218" s="1" t="s">
        <v>441</v>
      </c>
      <c r="D218">
        <v>237</v>
      </c>
    </row>
    <row r="219" spans="1:4" ht="42" customHeight="1">
      <c r="A219">
        <v>218</v>
      </c>
      <c r="B219">
        <v>676</v>
      </c>
      <c r="C219" s="1" t="s">
        <v>442</v>
      </c>
      <c r="D219">
        <v>237</v>
      </c>
    </row>
    <row r="220" spans="1:4" ht="42" customHeight="1">
      <c r="A220">
        <v>219</v>
      </c>
      <c r="B220">
        <v>296</v>
      </c>
      <c r="C220" s="1" t="s">
        <v>443</v>
      </c>
      <c r="D220">
        <v>237</v>
      </c>
    </row>
    <row r="221" spans="1:4" ht="42" customHeight="1">
      <c r="A221">
        <v>220</v>
      </c>
      <c r="B221">
        <v>221</v>
      </c>
      <c r="C221" s="1" t="s">
        <v>444</v>
      </c>
      <c r="D221">
        <v>4</v>
      </c>
    </row>
    <row r="222" spans="1:4" ht="42" customHeight="1">
      <c r="A222">
        <v>221</v>
      </c>
      <c r="B222">
        <v>318</v>
      </c>
      <c r="C222" s="1" t="s">
        <v>445</v>
      </c>
      <c r="D222">
        <v>3</v>
      </c>
    </row>
    <row r="223" spans="1:4" ht="42" customHeight="1">
      <c r="A223">
        <v>222</v>
      </c>
      <c r="B223">
        <v>510</v>
      </c>
      <c r="C223" s="1" t="s">
        <v>446</v>
      </c>
      <c r="D223" t="s">
        <v>0</v>
      </c>
    </row>
    <row r="224" spans="1:4" ht="42" customHeight="1">
      <c r="A224">
        <v>223</v>
      </c>
      <c r="B224">
        <v>463</v>
      </c>
      <c r="C224" s="1" t="s">
        <v>447</v>
      </c>
      <c r="D224" t="s">
        <v>0</v>
      </c>
    </row>
    <row r="225" spans="1:4" ht="42" customHeight="1">
      <c r="A225">
        <v>224</v>
      </c>
      <c r="B225">
        <v>597</v>
      </c>
      <c r="C225" s="1" t="s">
        <v>448</v>
      </c>
      <c r="D225">
        <v>1</v>
      </c>
    </row>
    <row r="226" spans="1:4" ht="42" customHeight="1">
      <c r="A226">
        <v>225</v>
      </c>
      <c r="B226">
        <v>304</v>
      </c>
      <c r="C226" s="1" t="s">
        <v>449</v>
      </c>
      <c r="D226">
        <v>1</v>
      </c>
    </row>
    <row r="227" spans="1:4" ht="42" customHeight="1">
      <c r="A227">
        <v>226</v>
      </c>
      <c r="B227">
        <v>592</v>
      </c>
      <c r="C227" s="1" t="s">
        <v>450</v>
      </c>
      <c r="D227">
        <v>0</v>
      </c>
    </row>
    <row r="228" spans="1:4" ht="42" customHeight="1">
      <c r="A228">
        <v>227</v>
      </c>
      <c r="B228">
        <v>299</v>
      </c>
      <c r="C228" s="1" t="s">
        <v>451</v>
      </c>
      <c r="D228">
        <v>0</v>
      </c>
    </row>
    <row r="229" spans="1:4" ht="42" customHeight="1">
      <c r="A229">
        <v>228</v>
      </c>
      <c r="B229">
        <v>460</v>
      </c>
      <c r="C229" s="1" t="s">
        <v>452</v>
      </c>
      <c r="D229" t="s">
        <v>0</v>
      </c>
    </row>
    <row r="230" spans="1:4" ht="42" customHeight="1">
      <c r="A230">
        <v>229</v>
      </c>
      <c r="B230">
        <v>594</v>
      </c>
      <c r="C230" s="1" t="s">
        <v>453</v>
      </c>
      <c r="D230">
        <v>0</v>
      </c>
    </row>
    <row r="231" spans="1:4" ht="42" customHeight="1">
      <c r="A231">
        <v>230</v>
      </c>
      <c r="B231">
        <v>301</v>
      </c>
      <c r="C231" s="1" t="s">
        <v>454</v>
      </c>
      <c r="D231">
        <v>0</v>
      </c>
    </row>
    <row r="232" spans="1:4" ht="42" customHeight="1">
      <c r="A232">
        <v>231</v>
      </c>
      <c r="B232">
        <v>459</v>
      </c>
      <c r="C232" s="1" t="s">
        <v>455</v>
      </c>
      <c r="D232" t="s">
        <v>0</v>
      </c>
    </row>
    <row r="233" spans="1:4" ht="42" customHeight="1">
      <c r="A233">
        <v>232</v>
      </c>
      <c r="B233">
        <v>593</v>
      </c>
      <c r="C233" s="1" t="s">
        <v>456</v>
      </c>
      <c r="D233">
        <v>0</v>
      </c>
    </row>
    <row r="234" spans="1:4" ht="42" customHeight="1">
      <c r="A234">
        <v>233</v>
      </c>
      <c r="B234">
        <v>300</v>
      </c>
      <c r="C234" s="1" t="s">
        <v>457</v>
      </c>
      <c r="D234">
        <v>0</v>
      </c>
    </row>
    <row r="235" spans="1:4" ht="42" customHeight="1">
      <c r="A235">
        <v>234</v>
      </c>
      <c r="B235">
        <v>461</v>
      </c>
      <c r="C235" s="1" t="s">
        <v>458</v>
      </c>
      <c r="D235" t="s">
        <v>0</v>
      </c>
    </row>
    <row r="236" spans="1:4" ht="42" customHeight="1">
      <c r="A236">
        <v>235</v>
      </c>
      <c r="B236">
        <v>595</v>
      </c>
      <c r="C236" s="1" t="s">
        <v>459</v>
      </c>
      <c r="D236">
        <v>0</v>
      </c>
    </row>
    <row r="237" spans="1:4" ht="42" customHeight="1">
      <c r="A237">
        <v>236</v>
      </c>
      <c r="B237">
        <v>302</v>
      </c>
      <c r="C237" s="1" t="s">
        <v>460</v>
      </c>
      <c r="D237">
        <v>0</v>
      </c>
    </row>
    <row r="238" spans="1:4" ht="42" customHeight="1">
      <c r="A238">
        <v>237</v>
      </c>
      <c r="B238">
        <v>462</v>
      </c>
      <c r="C238" s="1" t="s">
        <v>461</v>
      </c>
      <c r="D238" t="s">
        <v>0</v>
      </c>
    </row>
    <row r="239" spans="1:4" ht="42" customHeight="1">
      <c r="A239">
        <v>238</v>
      </c>
      <c r="B239">
        <v>596</v>
      </c>
      <c r="C239" s="1" t="s">
        <v>462</v>
      </c>
      <c r="D239">
        <v>0</v>
      </c>
    </row>
    <row r="240" spans="1:4" ht="42" customHeight="1">
      <c r="A240">
        <v>239</v>
      </c>
      <c r="B240">
        <v>303</v>
      </c>
      <c r="C240" s="1" t="s">
        <v>463</v>
      </c>
      <c r="D240">
        <v>0</v>
      </c>
    </row>
    <row r="241" spans="1:4" ht="42" customHeight="1">
      <c r="A241">
        <v>240</v>
      </c>
      <c r="B241">
        <v>138</v>
      </c>
      <c r="C241" s="1" t="s">
        <v>464</v>
      </c>
      <c r="D241">
        <v>1</v>
      </c>
    </row>
    <row r="242" spans="1:4" ht="42" customHeight="1">
      <c r="A242">
        <v>241</v>
      </c>
      <c r="B242">
        <v>590</v>
      </c>
      <c r="C242" s="1" t="s">
        <v>465</v>
      </c>
      <c r="D242">
        <v>18</v>
      </c>
    </row>
    <row r="243" spans="1:4" ht="42" customHeight="1">
      <c r="A243">
        <v>242</v>
      </c>
      <c r="B243">
        <v>274</v>
      </c>
      <c r="C243" s="1" t="s">
        <v>466</v>
      </c>
      <c r="D243">
        <v>1</v>
      </c>
    </row>
    <row r="244" spans="1:4" ht="42" customHeight="1">
      <c r="A244">
        <v>243</v>
      </c>
      <c r="B244">
        <v>149</v>
      </c>
      <c r="C244" s="1" t="s">
        <v>467</v>
      </c>
      <c r="D244">
        <v>1</v>
      </c>
    </row>
    <row r="245" spans="1:4" ht="42" customHeight="1">
      <c r="A245">
        <v>244</v>
      </c>
      <c r="B245">
        <v>579</v>
      </c>
      <c r="C245" s="1" t="s">
        <v>468</v>
      </c>
      <c r="D245">
        <v>1</v>
      </c>
    </row>
    <row r="246" spans="1:4" ht="42" customHeight="1">
      <c r="A246">
        <v>245</v>
      </c>
      <c r="B246">
        <v>324</v>
      </c>
      <c r="C246" s="1" t="s">
        <v>469</v>
      </c>
      <c r="D246">
        <v>38</v>
      </c>
    </row>
    <row r="247" spans="1:4" ht="42" customHeight="1">
      <c r="A247">
        <v>246</v>
      </c>
      <c r="B247">
        <v>568</v>
      </c>
      <c r="C247" s="1" t="s">
        <v>470</v>
      </c>
      <c r="D247">
        <v>0</v>
      </c>
    </row>
    <row r="248" spans="1:4" ht="42" customHeight="1">
      <c r="A248">
        <v>247</v>
      </c>
      <c r="B248">
        <v>117</v>
      </c>
      <c r="C248" s="1" t="s">
        <v>471</v>
      </c>
      <c r="D248">
        <v>0</v>
      </c>
    </row>
    <row r="249" spans="1:4" ht="42" customHeight="1">
      <c r="A249">
        <v>248</v>
      </c>
      <c r="B249">
        <v>679</v>
      </c>
      <c r="C249" s="1" t="s">
        <v>472</v>
      </c>
      <c r="D249">
        <v>188474293</v>
      </c>
    </row>
    <row r="250" spans="1:4" ht="42" customHeight="1">
      <c r="A250">
        <v>249</v>
      </c>
      <c r="B250">
        <v>35</v>
      </c>
      <c r="C250" s="1" t="s">
        <v>473</v>
      </c>
      <c r="D250">
        <v>500000</v>
      </c>
    </row>
    <row r="251" spans="1:4" ht="42" customHeight="1">
      <c r="A251">
        <v>250</v>
      </c>
      <c r="B251">
        <v>137</v>
      </c>
      <c r="C251" s="1" t="s">
        <v>474</v>
      </c>
      <c r="D251">
        <v>0</v>
      </c>
    </row>
    <row r="252" spans="1:4" ht="42" customHeight="1">
      <c r="A252">
        <v>251</v>
      </c>
      <c r="B252">
        <v>290</v>
      </c>
      <c r="C252" s="1" t="s">
        <v>475</v>
      </c>
      <c r="D252">
        <v>0</v>
      </c>
    </row>
    <row r="253" spans="1:4" ht="42" customHeight="1">
      <c r="A253">
        <v>252</v>
      </c>
      <c r="B253">
        <v>535</v>
      </c>
      <c r="C253" s="1" t="s">
        <v>476</v>
      </c>
      <c r="D253">
        <v>14578</v>
      </c>
    </row>
    <row r="254" spans="1:4" ht="42" customHeight="1">
      <c r="A254">
        <v>253</v>
      </c>
      <c r="B254">
        <v>282</v>
      </c>
      <c r="C254" s="1" t="s">
        <v>477</v>
      </c>
      <c r="D254">
        <v>0</v>
      </c>
    </row>
    <row r="255" spans="1:4" ht="42" customHeight="1">
      <c r="A255">
        <v>254</v>
      </c>
      <c r="B255">
        <v>662</v>
      </c>
      <c r="C255" s="1" t="s">
        <v>478</v>
      </c>
      <c r="D255">
        <v>18</v>
      </c>
    </row>
    <row r="256" spans="1:4" ht="42" customHeight="1">
      <c r="A256">
        <v>255</v>
      </c>
      <c r="B256">
        <v>281</v>
      </c>
      <c r="C256" s="1" t="s">
        <v>479</v>
      </c>
      <c r="D256">
        <v>9</v>
      </c>
    </row>
    <row r="257" spans="1:4" ht="42" customHeight="1">
      <c r="A257">
        <v>256</v>
      </c>
      <c r="B257">
        <v>223</v>
      </c>
      <c r="C257" s="1" t="s">
        <v>480</v>
      </c>
      <c r="D257">
        <v>1</v>
      </c>
    </row>
    <row r="258" spans="1:4" ht="42" customHeight="1">
      <c r="A258">
        <v>257</v>
      </c>
      <c r="B258">
        <v>651</v>
      </c>
      <c r="C258" s="1" t="s">
        <v>481</v>
      </c>
      <c r="D258">
        <v>375</v>
      </c>
    </row>
    <row r="259" spans="1:4" ht="42" customHeight="1">
      <c r="A259">
        <v>258</v>
      </c>
      <c r="B259">
        <v>288</v>
      </c>
      <c r="C259" s="1" t="s">
        <v>482</v>
      </c>
      <c r="D259">
        <v>4216</v>
      </c>
    </row>
    <row r="260" spans="1:4" ht="42" customHeight="1">
      <c r="A260">
        <v>259</v>
      </c>
      <c r="B260">
        <v>6</v>
      </c>
      <c r="C260" s="1" t="s">
        <v>483</v>
      </c>
      <c r="D260" t="s">
        <v>0</v>
      </c>
    </row>
    <row r="261" spans="1:4" ht="42" customHeight="1">
      <c r="A261">
        <v>260</v>
      </c>
      <c r="B261">
        <v>12</v>
      </c>
      <c r="C261" s="1" t="s">
        <v>484</v>
      </c>
      <c r="D261" t="s">
        <v>0</v>
      </c>
    </row>
    <row r="262" spans="1:4" ht="42" customHeight="1">
      <c r="A262">
        <v>261</v>
      </c>
      <c r="B262">
        <v>286</v>
      </c>
      <c r="C262" s="1" t="s">
        <v>485</v>
      </c>
      <c r="D262">
        <v>0</v>
      </c>
    </row>
    <row r="263" spans="1:4" ht="42" customHeight="1">
      <c r="A263">
        <v>262</v>
      </c>
      <c r="B263">
        <v>453</v>
      </c>
      <c r="C263" s="1" t="s">
        <v>486</v>
      </c>
      <c r="D263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1" sqref="D1:G1048576"/>
    </sheetView>
  </sheetViews>
  <sheetFormatPr defaultRowHeight="20.25" customHeight="1"/>
  <cols>
    <col min="3" max="3" width="57.7109375" style="9" customWidth="1"/>
  </cols>
  <sheetData>
    <row r="2" spans="1:4" ht="20.25" customHeight="1">
      <c r="D2" t="s">
        <v>488</v>
      </c>
    </row>
    <row r="3" spans="1:4" ht="20.25" customHeight="1">
      <c r="A3">
        <v>1</v>
      </c>
      <c r="B3">
        <v>720</v>
      </c>
      <c r="C3" s="6" t="s">
        <v>4</v>
      </c>
      <c r="D3">
        <v>998</v>
      </c>
    </row>
    <row r="4" spans="1:4" ht="20.25" customHeight="1">
      <c r="A4">
        <v>2</v>
      </c>
      <c r="B4">
        <v>339</v>
      </c>
      <c r="C4" s="7" t="s">
        <v>5</v>
      </c>
      <c r="D4">
        <v>960</v>
      </c>
    </row>
    <row r="5" spans="1:4" ht="20.25" customHeight="1">
      <c r="A5">
        <v>3</v>
      </c>
      <c r="B5">
        <v>721</v>
      </c>
      <c r="C5" s="6" t="s">
        <v>6</v>
      </c>
      <c r="D5">
        <v>406</v>
      </c>
    </row>
    <row r="6" spans="1:4" ht="20.25" customHeight="1">
      <c r="A6">
        <v>4</v>
      </c>
      <c r="B6">
        <v>341</v>
      </c>
      <c r="C6" s="7" t="s">
        <v>7</v>
      </c>
      <c r="D6">
        <v>356</v>
      </c>
    </row>
    <row r="7" spans="1:4" ht="20.25" customHeight="1">
      <c r="A7">
        <v>5</v>
      </c>
      <c r="B7">
        <v>703</v>
      </c>
      <c r="C7" s="6" t="s">
        <v>8</v>
      </c>
      <c r="D7">
        <v>426</v>
      </c>
    </row>
    <row r="8" spans="1:4" ht="20.25" customHeight="1">
      <c r="A8">
        <v>6</v>
      </c>
      <c r="B8">
        <v>340</v>
      </c>
      <c r="C8" s="7" t="s">
        <v>9</v>
      </c>
      <c r="D8">
        <v>539</v>
      </c>
    </row>
    <row r="9" spans="1:4" ht="20.25" customHeight="1">
      <c r="A9">
        <v>7</v>
      </c>
      <c r="B9">
        <v>33</v>
      </c>
      <c r="C9" s="7" t="s">
        <v>10</v>
      </c>
      <c r="D9">
        <v>27.56</v>
      </c>
    </row>
    <row r="10" spans="1:4" ht="20.25" customHeight="1" thickBot="1">
      <c r="A10">
        <v>8</v>
      </c>
      <c r="B10">
        <v>32</v>
      </c>
      <c r="C10" s="7" t="s">
        <v>11</v>
      </c>
      <c r="D10">
        <v>0</v>
      </c>
    </row>
    <row r="11" spans="1:4" ht="27" customHeight="1" thickBot="1">
      <c r="A11">
        <v>9</v>
      </c>
      <c r="B11">
        <v>561</v>
      </c>
      <c r="C11" s="8" t="s">
        <v>12</v>
      </c>
      <c r="D11">
        <v>4702</v>
      </c>
    </row>
    <row r="12" spans="1:4" ht="20.25" customHeight="1">
      <c r="A12">
        <v>10</v>
      </c>
      <c r="B12">
        <v>584</v>
      </c>
      <c r="C12" s="6" t="s">
        <v>13</v>
      </c>
      <c r="D12">
        <v>1132</v>
      </c>
    </row>
    <row r="13" spans="1:4" ht="20.25" customHeight="1">
      <c r="A13">
        <v>11</v>
      </c>
      <c r="B13">
        <v>188</v>
      </c>
      <c r="C13" s="7" t="s">
        <v>14</v>
      </c>
      <c r="D13">
        <v>1167</v>
      </c>
    </row>
    <row r="14" spans="1:4" ht="20.25" customHeight="1">
      <c r="A14">
        <v>12</v>
      </c>
      <c r="B14">
        <v>544</v>
      </c>
      <c r="C14" s="6" t="s">
        <v>15</v>
      </c>
      <c r="D14">
        <v>364</v>
      </c>
    </row>
    <row r="15" spans="1:4" ht="20.25" customHeight="1">
      <c r="A15">
        <v>13</v>
      </c>
      <c r="B15">
        <v>187</v>
      </c>
      <c r="C15" s="7" t="s">
        <v>16</v>
      </c>
      <c r="D15">
        <v>451</v>
      </c>
    </row>
    <row r="16" spans="1:4" ht="20.25" customHeight="1">
      <c r="A16">
        <v>14</v>
      </c>
      <c r="B16">
        <v>527</v>
      </c>
      <c r="C16" s="6" t="s">
        <v>17</v>
      </c>
      <c r="D16">
        <v>363</v>
      </c>
    </row>
    <row r="17" spans="1:4" ht="20.25" customHeight="1">
      <c r="A17">
        <v>15</v>
      </c>
      <c r="B17">
        <v>185</v>
      </c>
      <c r="C17" s="7" t="s">
        <v>18</v>
      </c>
      <c r="D17">
        <v>628</v>
      </c>
    </row>
    <row r="18" spans="1:4" ht="20.25" customHeight="1">
      <c r="A18">
        <v>16</v>
      </c>
      <c r="B18">
        <v>624</v>
      </c>
      <c r="C18" s="6" t="s">
        <v>19</v>
      </c>
      <c r="D18">
        <v>29</v>
      </c>
    </row>
    <row r="19" spans="1:4" ht="29.25" customHeight="1">
      <c r="A19">
        <v>17</v>
      </c>
      <c r="B19">
        <v>160</v>
      </c>
      <c r="C19" s="7" t="s">
        <v>20</v>
      </c>
      <c r="D19">
        <v>50</v>
      </c>
    </row>
    <row r="20" spans="1:4" ht="20.25" customHeight="1">
      <c r="A20">
        <v>18</v>
      </c>
      <c r="B20">
        <v>657</v>
      </c>
      <c r="C20" s="12" t="s">
        <v>21</v>
      </c>
      <c r="D20">
        <v>11</v>
      </c>
    </row>
    <row r="21" spans="1:4" ht="29.25" customHeight="1">
      <c r="A21">
        <v>19</v>
      </c>
      <c r="B21">
        <v>251</v>
      </c>
      <c r="C21" s="7" t="s">
        <v>22</v>
      </c>
      <c r="D21">
        <v>70</v>
      </c>
    </row>
    <row r="22" spans="1:4" ht="20.25" customHeight="1" thickBot="1">
      <c r="A22">
        <v>20</v>
      </c>
      <c r="B22">
        <v>589</v>
      </c>
      <c r="C22" s="6" t="s">
        <v>23</v>
      </c>
      <c r="D22">
        <v>11</v>
      </c>
    </row>
    <row r="23" spans="1:4" ht="20.25" customHeight="1" thickBot="1">
      <c r="A23">
        <v>21</v>
      </c>
      <c r="B23">
        <v>255</v>
      </c>
      <c r="C23" s="10" t="s">
        <v>24</v>
      </c>
      <c r="D23">
        <v>9</v>
      </c>
    </row>
    <row r="24" spans="1:4" ht="20.25" customHeight="1">
      <c r="A24">
        <v>22</v>
      </c>
      <c r="B24">
        <v>468</v>
      </c>
      <c r="C24" s="7" t="s">
        <v>25</v>
      </c>
      <c r="D24" t="s">
        <v>1</v>
      </c>
    </row>
    <row r="25" spans="1:4" ht="20.25" customHeight="1">
      <c r="A25">
        <v>23</v>
      </c>
      <c r="B25">
        <v>233</v>
      </c>
      <c r="C25" s="7" t="s">
        <v>26</v>
      </c>
      <c r="D25">
        <v>0</v>
      </c>
    </row>
    <row r="26" spans="1:4" ht="20.25" customHeight="1">
      <c r="A26">
        <v>24</v>
      </c>
      <c r="B26">
        <v>714</v>
      </c>
      <c r="C26" s="6" t="s">
        <v>27</v>
      </c>
      <c r="D26">
        <v>525</v>
      </c>
    </row>
    <row r="27" spans="1:4" ht="26.25" customHeight="1">
      <c r="A27">
        <v>25</v>
      </c>
      <c r="B27">
        <v>713</v>
      </c>
      <c r="C27" s="7" t="s">
        <v>28</v>
      </c>
      <c r="D27">
        <v>497</v>
      </c>
    </row>
    <row r="28" spans="1:4" ht="20.25" customHeight="1">
      <c r="A28">
        <v>26</v>
      </c>
      <c r="B28">
        <v>716</v>
      </c>
      <c r="C28" s="6" t="s">
        <v>29</v>
      </c>
      <c r="D28">
        <v>237</v>
      </c>
    </row>
    <row r="29" spans="1:4" ht="32.25" customHeight="1">
      <c r="A29">
        <v>27</v>
      </c>
      <c r="B29">
        <v>715</v>
      </c>
      <c r="C29" s="7" t="s">
        <v>30</v>
      </c>
      <c r="D29">
        <v>191</v>
      </c>
    </row>
    <row r="30" spans="1:4" ht="20.25" customHeight="1">
      <c r="A30">
        <v>28</v>
      </c>
      <c r="B30">
        <v>702</v>
      </c>
      <c r="C30" s="6" t="s">
        <v>31</v>
      </c>
      <c r="D30">
        <v>222</v>
      </c>
    </row>
    <row r="31" spans="1:4" ht="30" customHeight="1">
      <c r="A31">
        <v>29</v>
      </c>
      <c r="B31">
        <v>701</v>
      </c>
      <c r="C31" s="7" t="s">
        <v>226</v>
      </c>
      <c r="D31">
        <v>366</v>
      </c>
    </row>
    <row r="32" spans="1:4" ht="20.25" customHeight="1">
      <c r="A32">
        <v>30</v>
      </c>
      <c r="B32">
        <v>127</v>
      </c>
      <c r="C32" s="7" t="s">
        <v>32</v>
      </c>
      <c r="D32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6"/>
  <sheetViews>
    <sheetView workbookViewId="0">
      <selection activeCell="D1" sqref="D1:G1048576"/>
    </sheetView>
  </sheetViews>
  <sheetFormatPr defaultRowHeight="15"/>
  <cols>
    <col min="3" max="3" width="41.140625" style="9" customWidth="1"/>
  </cols>
  <sheetData>
    <row r="3" spans="1:4">
      <c r="D3" t="s">
        <v>488</v>
      </c>
    </row>
    <row r="4" spans="1:4">
      <c r="A4">
        <v>1</v>
      </c>
      <c r="B4">
        <v>518</v>
      </c>
      <c r="C4" s="6" t="s">
        <v>33</v>
      </c>
      <c r="D4">
        <v>3645</v>
      </c>
    </row>
    <row r="5" spans="1:4">
      <c r="A5">
        <v>2</v>
      </c>
      <c r="B5">
        <v>17</v>
      </c>
      <c r="C5" s="7" t="s">
        <v>34</v>
      </c>
      <c r="D5">
        <v>20</v>
      </c>
    </row>
    <row r="6" spans="1:4" ht="28.5">
      <c r="A6">
        <v>3</v>
      </c>
      <c r="B6">
        <v>623</v>
      </c>
      <c r="C6" s="6" t="s">
        <v>35</v>
      </c>
      <c r="D6">
        <v>620</v>
      </c>
    </row>
    <row r="7" spans="1:4" ht="28.5">
      <c r="A7">
        <v>4</v>
      </c>
      <c r="B7">
        <v>159</v>
      </c>
      <c r="C7" s="7" t="s">
        <v>36</v>
      </c>
      <c r="D7">
        <v>620</v>
      </c>
    </row>
    <row r="8" spans="1:4" ht="28.5">
      <c r="A8">
        <v>5</v>
      </c>
      <c r="B8">
        <v>524</v>
      </c>
      <c r="C8" s="6" t="s">
        <v>37</v>
      </c>
      <c r="D8">
        <v>1910</v>
      </c>
    </row>
    <row r="9" spans="1:4" ht="28.5">
      <c r="A9">
        <v>6</v>
      </c>
      <c r="B9">
        <v>328</v>
      </c>
      <c r="C9" s="7" t="s">
        <v>38</v>
      </c>
      <c r="D9">
        <v>2129</v>
      </c>
    </row>
    <row r="10" spans="1:4" ht="28.5">
      <c r="A10">
        <v>7</v>
      </c>
      <c r="B10">
        <v>520</v>
      </c>
      <c r="C10" s="6" t="s">
        <v>39</v>
      </c>
      <c r="D10">
        <v>957</v>
      </c>
    </row>
    <row r="11" spans="1:4" ht="29.25" thickBot="1">
      <c r="A11">
        <v>8</v>
      </c>
      <c r="B11">
        <v>329</v>
      </c>
      <c r="C11" s="7" t="s">
        <v>40</v>
      </c>
      <c r="D11">
        <v>1068</v>
      </c>
    </row>
    <row r="12" spans="1:4" ht="29.25" thickBot="1">
      <c r="A12">
        <v>9</v>
      </c>
      <c r="B12">
        <v>521</v>
      </c>
      <c r="C12" s="8" t="s">
        <v>41</v>
      </c>
      <c r="D12">
        <v>711</v>
      </c>
    </row>
    <row r="13" spans="1:4" ht="28.5">
      <c r="A13">
        <v>10</v>
      </c>
      <c r="B13">
        <v>332</v>
      </c>
      <c r="C13" s="7" t="s">
        <v>42</v>
      </c>
      <c r="D13">
        <v>911</v>
      </c>
    </row>
    <row r="14" spans="1:4">
      <c r="A14">
        <v>11</v>
      </c>
      <c r="B14">
        <v>628</v>
      </c>
      <c r="C14" s="6" t="s">
        <v>43</v>
      </c>
      <c r="D14">
        <v>4378</v>
      </c>
    </row>
    <row r="15" spans="1:4" ht="28.5">
      <c r="A15">
        <v>12</v>
      </c>
      <c r="B15">
        <v>327</v>
      </c>
      <c r="C15" s="7" t="s">
        <v>44</v>
      </c>
      <c r="D15">
        <v>3197</v>
      </c>
    </row>
    <row r="16" spans="1:4" ht="28.5">
      <c r="A16">
        <v>13</v>
      </c>
      <c r="B16">
        <v>625</v>
      </c>
      <c r="C16" s="6" t="s">
        <v>45</v>
      </c>
      <c r="D16">
        <v>2</v>
      </c>
    </row>
    <row r="17" spans="1:4" ht="28.5">
      <c r="A17">
        <v>14</v>
      </c>
      <c r="B17">
        <v>14</v>
      </c>
      <c r="C17" s="7" t="s">
        <v>46</v>
      </c>
      <c r="D17">
        <v>2</v>
      </c>
    </row>
    <row r="18" spans="1:4">
      <c r="A18">
        <v>15</v>
      </c>
      <c r="B18">
        <v>19</v>
      </c>
      <c r="C18" s="7" t="s">
        <v>47</v>
      </c>
      <c r="D18">
        <v>23</v>
      </c>
    </row>
    <row r="19" spans="1:4">
      <c r="A19">
        <v>16</v>
      </c>
      <c r="B19">
        <v>18</v>
      </c>
      <c r="C19" s="7" t="s">
        <v>48</v>
      </c>
      <c r="D19">
        <v>23</v>
      </c>
    </row>
    <row r="20" spans="1:4">
      <c r="A20">
        <v>17</v>
      </c>
      <c r="B20">
        <v>612</v>
      </c>
      <c r="C20" s="6" t="s">
        <v>49</v>
      </c>
      <c r="D20">
        <v>1270</v>
      </c>
    </row>
    <row r="21" spans="1:4" ht="28.5">
      <c r="A21">
        <v>18</v>
      </c>
      <c r="B21">
        <v>132</v>
      </c>
      <c r="C21" s="7" t="s">
        <v>50</v>
      </c>
      <c r="D21">
        <v>91</v>
      </c>
    </row>
    <row r="22" spans="1:4" ht="42.75">
      <c r="A22">
        <v>19</v>
      </c>
      <c r="B22">
        <v>157</v>
      </c>
      <c r="C22" s="7" t="s">
        <v>51</v>
      </c>
      <c r="D22">
        <v>2468</v>
      </c>
    </row>
    <row r="23" spans="1:4">
      <c r="A23">
        <v>20</v>
      </c>
      <c r="B23">
        <v>574</v>
      </c>
      <c r="C23" s="6" t="s">
        <v>52</v>
      </c>
      <c r="D23">
        <v>36</v>
      </c>
    </row>
    <row r="24" spans="1:4" ht="30">
      <c r="A24">
        <v>21</v>
      </c>
      <c r="B24">
        <v>406</v>
      </c>
      <c r="C24" s="9" t="s">
        <v>53</v>
      </c>
      <c r="D24">
        <v>31</v>
      </c>
    </row>
    <row r="25" spans="1:4" ht="28.5">
      <c r="A25">
        <v>22</v>
      </c>
      <c r="B25">
        <v>390</v>
      </c>
      <c r="C25" s="7" t="s">
        <v>54</v>
      </c>
      <c r="D25">
        <v>36</v>
      </c>
    </row>
    <row r="26" spans="1:4" ht="28.5">
      <c r="A26">
        <v>23</v>
      </c>
      <c r="B26">
        <v>146</v>
      </c>
      <c r="C26" s="7" t="s">
        <v>55</v>
      </c>
      <c r="D26">
        <v>0</v>
      </c>
    </row>
    <row r="27" spans="1:4">
      <c r="A27">
        <v>24</v>
      </c>
      <c r="B27">
        <v>399</v>
      </c>
      <c r="C27" s="7" t="s">
        <v>56</v>
      </c>
      <c r="D27">
        <v>36</v>
      </c>
    </row>
    <row r="28" spans="1:4" ht="28.5">
      <c r="A28">
        <v>25</v>
      </c>
      <c r="B28">
        <v>683</v>
      </c>
      <c r="C28" s="6" t="s">
        <v>57</v>
      </c>
      <c r="D28">
        <v>9818</v>
      </c>
    </row>
    <row r="29" spans="1:4" ht="42.75">
      <c r="A29">
        <v>26</v>
      </c>
      <c r="B29">
        <v>505</v>
      </c>
      <c r="C29" s="7" t="s">
        <v>58</v>
      </c>
      <c r="D29" t="s">
        <v>0</v>
      </c>
    </row>
    <row r="30" spans="1:4" ht="28.5">
      <c r="A30">
        <v>27</v>
      </c>
      <c r="B30">
        <v>394</v>
      </c>
      <c r="C30" s="7" t="s">
        <v>59</v>
      </c>
      <c r="D30">
        <v>10</v>
      </c>
    </row>
    <row r="31" spans="1:4" ht="28.5">
      <c r="A31">
        <v>28</v>
      </c>
      <c r="B31">
        <v>404</v>
      </c>
      <c r="C31" s="7" t="s">
        <v>60</v>
      </c>
      <c r="D31">
        <v>22</v>
      </c>
    </row>
    <row r="32" spans="1:4" ht="28.5">
      <c r="A32">
        <v>29</v>
      </c>
      <c r="B32">
        <v>1</v>
      </c>
      <c r="C32" s="7" t="s">
        <v>61</v>
      </c>
      <c r="D32">
        <v>0</v>
      </c>
    </row>
    <row r="33" spans="1:4" ht="28.5">
      <c r="A33">
        <v>30</v>
      </c>
      <c r="B33">
        <v>2</v>
      </c>
      <c r="C33" s="7" t="s">
        <v>62</v>
      </c>
      <c r="D33">
        <v>36</v>
      </c>
    </row>
    <row r="34" spans="1:4" ht="28.5">
      <c r="A34">
        <v>31</v>
      </c>
      <c r="B34">
        <v>396</v>
      </c>
      <c r="C34" s="7" t="s">
        <v>63</v>
      </c>
      <c r="D34">
        <v>0</v>
      </c>
    </row>
    <row r="35" spans="1:4" ht="28.5">
      <c r="A35">
        <v>32</v>
      </c>
      <c r="B35">
        <v>412</v>
      </c>
      <c r="C35" s="7" t="s">
        <v>64</v>
      </c>
      <c r="D35">
        <v>36</v>
      </c>
    </row>
    <row r="36" spans="1:4" ht="28.5">
      <c r="A36">
        <v>33</v>
      </c>
      <c r="B36">
        <v>408</v>
      </c>
      <c r="C36" s="7" t="s">
        <v>65</v>
      </c>
      <c r="D36">
        <v>0</v>
      </c>
    </row>
    <row r="37" spans="1:4" ht="28.5">
      <c r="A37">
        <v>34</v>
      </c>
      <c r="B37">
        <v>410</v>
      </c>
      <c r="C37" s="7" t="s">
        <v>66</v>
      </c>
      <c r="D37">
        <v>36</v>
      </c>
    </row>
    <row r="38" spans="1:4" ht="28.5">
      <c r="A38">
        <v>35</v>
      </c>
      <c r="B38">
        <v>402</v>
      </c>
      <c r="C38" s="7" t="s">
        <v>67</v>
      </c>
      <c r="D38">
        <v>10</v>
      </c>
    </row>
    <row r="39" spans="1:4" ht="28.5">
      <c r="A39">
        <v>36</v>
      </c>
      <c r="B39">
        <v>398</v>
      </c>
      <c r="C39" s="7" t="s">
        <v>68</v>
      </c>
      <c r="D39">
        <v>0</v>
      </c>
    </row>
    <row r="40" spans="1:4" ht="57">
      <c r="A40">
        <v>37</v>
      </c>
      <c r="B40">
        <v>529</v>
      </c>
      <c r="C40" s="6" t="s">
        <v>69</v>
      </c>
      <c r="D40">
        <v>308</v>
      </c>
    </row>
    <row r="41" spans="1:4" ht="57">
      <c r="A41">
        <v>38</v>
      </c>
      <c r="B41">
        <v>317</v>
      </c>
      <c r="C41" s="7" t="s">
        <v>70</v>
      </c>
      <c r="D41">
        <v>322</v>
      </c>
    </row>
    <row r="42" spans="1:4" ht="28.5">
      <c r="A42">
        <v>39</v>
      </c>
      <c r="B42">
        <v>531</v>
      </c>
      <c r="C42" s="6" t="s">
        <v>72</v>
      </c>
      <c r="D42">
        <v>504</v>
      </c>
    </row>
    <row r="43" spans="1:4" ht="28.5">
      <c r="A43">
        <v>40</v>
      </c>
      <c r="B43">
        <v>172</v>
      </c>
      <c r="C43" s="7" t="s">
        <v>71</v>
      </c>
      <c r="D43">
        <v>262</v>
      </c>
    </row>
    <row r="44" spans="1:4" ht="28.5">
      <c r="A44">
        <v>41</v>
      </c>
      <c r="B44">
        <v>174</v>
      </c>
      <c r="C44" s="7" t="s">
        <v>73</v>
      </c>
      <c r="D44">
        <v>192</v>
      </c>
    </row>
    <row r="45" spans="1:4" ht="28.5">
      <c r="A45">
        <v>42</v>
      </c>
      <c r="B45">
        <v>173</v>
      </c>
      <c r="C45" s="7" t="s">
        <v>74</v>
      </c>
      <c r="D45">
        <v>18</v>
      </c>
    </row>
    <row r="46" spans="1:4" ht="42.75">
      <c r="A46">
        <v>43</v>
      </c>
      <c r="B46">
        <v>381</v>
      </c>
      <c r="C46" s="7" t="s">
        <v>75</v>
      </c>
      <c r="D46" t="s">
        <v>0</v>
      </c>
    </row>
    <row r="47" spans="1:4" ht="42.75">
      <c r="A47">
        <v>44</v>
      </c>
      <c r="B47">
        <v>442</v>
      </c>
      <c r="C47" s="7" t="s">
        <v>76</v>
      </c>
      <c r="D47" t="s">
        <v>0</v>
      </c>
    </row>
    <row r="48" spans="1:4" ht="42.75">
      <c r="A48">
        <v>45</v>
      </c>
      <c r="B48">
        <v>380</v>
      </c>
      <c r="C48" s="7" t="s">
        <v>77</v>
      </c>
      <c r="D48" t="s">
        <v>0</v>
      </c>
    </row>
    <row r="49" spans="1:4" ht="28.5">
      <c r="A49">
        <v>46</v>
      </c>
      <c r="B49">
        <v>452</v>
      </c>
      <c r="C49" s="7" t="s">
        <v>78</v>
      </c>
      <c r="D49" t="s">
        <v>0</v>
      </c>
    </row>
    <row r="50" spans="1:4" ht="42.75">
      <c r="A50">
        <v>47</v>
      </c>
      <c r="B50">
        <v>469</v>
      </c>
      <c r="C50" s="7" t="s">
        <v>79</v>
      </c>
      <c r="D50" t="s">
        <v>0</v>
      </c>
    </row>
    <row r="51" spans="1:4" ht="28.5">
      <c r="A51">
        <v>48</v>
      </c>
      <c r="B51">
        <v>576</v>
      </c>
      <c r="C51" s="6" t="s">
        <v>80</v>
      </c>
      <c r="D51">
        <v>2465</v>
      </c>
    </row>
    <row r="52" spans="1:4" ht="28.5">
      <c r="A52">
        <v>49</v>
      </c>
      <c r="B52">
        <v>195</v>
      </c>
      <c r="C52" s="7" t="s">
        <v>81</v>
      </c>
      <c r="D52">
        <v>1913</v>
      </c>
    </row>
    <row r="53" spans="1:4">
      <c r="A53">
        <v>50</v>
      </c>
      <c r="B53">
        <v>606</v>
      </c>
      <c r="C53" s="6" t="s">
        <v>82</v>
      </c>
      <c r="D53">
        <v>8609</v>
      </c>
    </row>
    <row r="54" spans="1:4">
      <c r="A54">
        <v>51</v>
      </c>
      <c r="B54">
        <v>154</v>
      </c>
      <c r="C54" s="7" t="s">
        <v>83</v>
      </c>
      <c r="D54">
        <v>0</v>
      </c>
    </row>
    <row r="55" spans="1:4" ht="28.5">
      <c r="A55">
        <v>52</v>
      </c>
      <c r="B55">
        <v>526</v>
      </c>
      <c r="C55" s="6" t="s">
        <v>84</v>
      </c>
      <c r="D55">
        <v>1594</v>
      </c>
    </row>
    <row r="56" spans="1:4" ht="28.5">
      <c r="A56">
        <v>53</v>
      </c>
      <c r="B56">
        <v>41</v>
      </c>
      <c r="C56" s="7" t="s">
        <v>86</v>
      </c>
      <c r="D56">
        <v>14</v>
      </c>
    </row>
    <row r="57" spans="1:4" ht="28.5">
      <c r="A57">
        <v>54</v>
      </c>
      <c r="B57">
        <v>40</v>
      </c>
      <c r="C57" s="7" t="s">
        <v>85</v>
      </c>
      <c r="D57">
        <v>14</v>
      </c>
    </row>
    <row r="58" spans="1:4" ht="28.5">
      <c r="A58">
        <v>55</v>
      </c>
      <c r="B58">
        <v>686</v>
      </c>
      <c r="C58" s="6" t="s">
        <v>87</v>
      </c>
      <c r="D58">
        <v>308</v>
      </c>
    </row>
    <row r="59" spans="1:4" ht="42.75">
      <c r="A59">
        <v>56</v>
      </c>
      <c r="B59">
        <v>333</v>
      </c>
      <c r="C59" s="7" t="s">
        <v>88</v>
      </c>
      <c r="D59">
        <v>322</v>
      </c>
    </row>
    <row r="60" spans="1:4" ht="28.5">
      <c r="A60">
        <v>57</v>
      </c>
      <c r="B60">
        <v>330</v>
      </c>
      <c r="C60" s="7" t="s">
        <v>89</v>
      </c>
      <c r="D60">
        <v>956</v>
      </c>
    </row>
    <row r="61" spans="1:4" ht="28.5">
      <c r="A61">
        <v>58</v>
      </c>
      <c r="B61">
        <v>331</v>
      </c>
      <c r="C61" s="7" t="s">
        <v>90</v>
      </c>
      <c r="D61">
        <v>957</v>
      </c>
    </row>
    <row r="62" spans="1:4" ht="28.5">
      <c r="A62">
        <v>59</v>
      </c>
      <c r="B62">
        <v>573</v>
      </c>
      <c r="C62" s="6" t="s">
        <v>91</v>
      </c>
      <c r="D62">
        <v>1594</v>
      </c>
    </row>
    <row r="63" spans="1:4" ht="28.5">
      <c r="A63">
        <v>60</v>
      </c>
      <c r="B63">
        <v>637</v>
      </c>
      <c r="C63" s="6" t="s">
        <v>92</v>
      </c>
      <c r="D63">
        <v>957</v>
      </c>
    </row>
    <row r="64" spans="1:4" ht="43.5" thickBot="1">
      <c r="A64">
        <v>61</v>
      </c>
      <c r="B64">
        <v>193</v>
      </c>
      <c r="C64" s="7" t="s">
        <v>93</v>
      </c>
      <c r="D64">
        <v>279</v>
      </c>
    </row>
    <row r="65" spans="1:4" ht="15.75" thickBot="1">
      <c r="A65">
        <v>62</v>
      </c>
      <c r="B65">
        <v>671</v>
      </c>
      <c r="C65" s="8" t="s">
        <v>94</v>
      </c>
      <c r="D65">
        <v>11268</v>
      </c>
    </row>
    <row r="66" spans="1:4">
      <c r="A66">
        <v>63</v>
      </c>
      <c r="B66">
        <v>155</v>
      </c>
      <c r="C66" s="7" t="s">
        <v>95</v>
      </c>
      <c r="D66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1" sqref="D1:G1048576"/>
    </sheetView>
  </sheetViews>
  <sheetFormatPr defaultRowHeight="15"/>
  <cols>
    <col min="3" max="3" width="40.85546875" style="9" customWidth="1"/>
  </cols>
  <sheetData>
    <row r="2" spans="1:4">
      <c r="D2" t="s">
        <v>488</v>
      </c>
    </row>
    <row r="3" spans="1:4" ht="27" customHeight="1">
      <c r="A3">
        <v>1</v>
      </c>
      <c r="B3">
        <v>167</v>
      </c>
      <c r="C3" s="7" t="s">
        <v>96</v>
      </c>
      <c r="D3">
        <v>7</v>
      </c>
    </row>
    <row r="4" spans="1:4" ht="28.5">
      <c r="A4">
        <v>2</v>
      </c>
      <c r="B4">
        <v>667</v>
      </c>
      <c r="C4" s="6" t="s">
        <v>97</v>
      </c>
      <c r="D4">
        <v>2</v>
      </c>
    </row>
    <row r="5" spans="1:4" ht="28.5">
      <c r="A5">
        <v>3</v>
      </c>
      <c r="B5">
        <v>267</v>
      </c>
      <c r="C5" s="7" t="s">
        <v>98</v>
      </c>
      <c r="D5">
        <v>1</v>
      </c>
    </row>
    <row r="6" spans="1:4">
      <c r="A6">
        <v>4</v>
      </c>
      <c r="B6">
        <v>244</v>
      </c>
      <c r="C6" s="7" t="s">
        <v>99</v>
      </c>
      <c r="D6">
        <v>6</v>
      </c>
    </row>
    <row r="7" spans="1:4" ht="28.5">
      <c r="A7">
        <v>5</v>
      </c>
      <c r="B7">
        <v>230</v>
      </c>
      <c r="C7" s="7" t="s">
        <v>100</v>
      </c>
      <c r="D7">
        <v>236</v>
      </c>
    </row>
    <row r="8" spans="1:4" ht="28.5">
      <c r="A8">
        <v>6</v>
      </c>
      <c r="B8">
        <v>259</v>
      </c>
      <c r="C8" s="7" t="s">
        <v>101</v>
      </c>
      <c r="D8">
        <v>2</v>
      </c>
    </row>
    <row r="9" spans="1:4" ht="28.5">
      <c r="A9">
        <v>7</v>
      </c>
      <c r="B9">
        <v>177</v>
      </c>
      <c r="C9" s="7" t="s">
        <v>102</v>
      </c>
      <c r="D9">
        <v>7</v>
      </c>
    </row>
    <row r="10" spans="1:4" ht="42.75">
      <c r="A10">
        <v>8</v>
      </c>
      <c r="B10">
        <v>279</v>
      </c>
      <c r="C10" s="7" t="s">
        <v>103</v>
      </c>
      <c r="D10">
        <v>7</v>
      </c>
    </row>
    <row r="11" spans="1:4" ht="28.5">
      <c r="A11">
        <v>9</v>
      </c>
      <c r="B11">
        <v>260</v>
      </c>
      <c r="C11" s="7" t="s">
        <v>104</v>
      </c>
      <c r="D11">
        <v>10</v>
      </c>
    </row>
    <row r="12" spans="1:4">
      <c r="A12">
        <v>10</v>
      </c>
      <c r="B12">
        <v>228</v>
      </c>
      <c r="C12" s="7" t="s">
        <v>105</v>
      </c>
      <c r="D12">
        <v>1</v>
      </c>
    </row>
    <row r="13" spans="1:4">
      <c r="A13">
        <v>11</v>
      </c>
      <c r="B13">
        <v>226</v>
      </c>
      <c r="C13" s="7" t="s">
        <v>106</v>
      </c>
      <c r="D13">
        <v>0</v>
      </c>
    </row>
    <row r="14" spans="1:4" ht="28.5">
      <c r="A14">
        <v>12</v>
      </c>
      <c r="B14">
        <v>227</v>
      </c>
      <c r="C14" s="7" t="s">
        <v>107</v>
      </c>
      <c r="D14">
        <v>1</v>
      </c>
    </row>
    <row r="15" spans="1:4" ht="28.5">
      <c r="A15">
        <v>13</v>
      </c>
      <c r="B15">
        <v>273</v>
      </c>
      <c r="C15" s="7" t="s">
        <v>108</v>
      </c>
      <c r="D15">
        <v>2</v>
      </c>
    </row>
    <row r="16" spans="1:4" ht="28.5">
      <c r="A16">
        <v>14</v>
      </c>
      <c r="B16">
        <v>152</v>
      </c>
      <c r="C16" s="7" t="s">
        <v>109</v>
      </c>
      <c r="D16">
        <v>0</v>
      </c>
    </row>
    <row r="17" spans="1:4" ht="28.5">
      <c r="A17">
        <v>15</v>
      </c>
      <c r="B17">
        <v>13</v>
      </c>
      <c r="C17" s="7" t="s">
        <v>490</v>
      </c>
      <c r="D17">
        <v>6</v>
      </c>
    </row>
    <row r="18" spans="1:4" ht="42.75">
      <c r="A18">
        <v>16</v>
      </c>
      <c r="B18">
        <v>602</v>
      </c>
      <c r="C18" s="6" t="s">
        <v>110</v>
      </c>
      <c r="D18">
        <v>194</v>
      </c>
    </row>
    <row r="19" spans="1:4" ht="28.5">
      <c r="A19">
        <v>17</v>
      </c>
      <c r="B19">
        <v>176</v>
      </c>
      <c r="C19" s="7" t="s">
        <v>111</v>
      </c>
      <c r="D1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G1048576"/>
    </sheetView>
  </sheetViews>
  <sheetFormatPr defaultRowHeight="42.75" customHeight="1"/>
  <cols>
    <col min="3" max="3" width="36.5703125" style="9" customWidth="1"/>
  </cols>
  <sheetData>
    <row r="1" spans="1:4" ht="42.75" customHeight="1">
      <c r="A1" s="21"/>
      <c r="B1" s="21"/>
      <c r="C1" s="22" t="s">
        <v>122</v>
      </c>
      <c r="D1" s="21" t="s">
        <v>488</v>
      </c>
    </row>
    <row r="2" spans="1:4" ht="42.75" customHeight="1">
      <c r="A2" s="21"/>
      <c r="B2" s="21"/>
      <c r="C2" s="23"/>
      <c r="D2" s="21"/>
    </row>
    <row r="3" spans="1:4" ht="42.75" customHeight="1">
      <c r="A3" s="21">
        <v>1</v>
      </c>
      <c r="B3" s="21">
        <v>552</v>
      </c>
      <c r="C3" s="24" t="s">
        <v>112</v>
      </c>
      <c r="D3" s="21">
        <v>192</v>
      </c>
    </row>
    <row r="4" spans="1:4" ht="42.75" customHeight="1">
      <c r="A4" s="21">
        <v>2</v>
      </c>
      <c r="B4" s="21">
        <v>201</v>
      </c>
      <c r="C4" s="23" t="s">
        <v>113</v>
      </c>
      <c r="D4" s="21">
        <v>126</v>
      </c>
    </row>
    <row r="5" spans="1:4" ht="42.75" customHeight="1">
      <c r="A5" s="21">
        <v>3</v>
      </c>
      <c r="B5" s="21">
        <v>556</v>
      </c>
      <c r="C5" s="23" t="s">
        <v>114</v>
      </c>
      <c r="D5" s="21">
        <v>11189</v>
      </c>
    </row>
    <row r="6" spans="1:4" ht="42.75" customHeight="1">
      <c r="A6" s="21">
        <v>4</v>
      </c>
      <c r="B6" s="21">
        <v>191</v>
      </c>
      <c r="C6" s="25" t="s">
        <v>115</v>
      </c>
      <c r="D6" s="21">
        <v>6333</v>
      </c>
    </row>
    <row r="7" spans="1:4" ht="42.75" customHeight="1">
      <c r="A7" s="21">
        <v>5</v>
      </c>
      <c r="B7" s="21">
        <v>209</v>
      </c>
      <c r="C7" s="23" t="s">
        <v>116</v>
      </c>
      <c r="D7" s="21">
        <v>10073</v>
      </c>
    </row>
    <row r="8" spans="1:4" ht="42.75" customHeight="1">
      <c r="A8" s="21">
        <v>6</v>
      </c>
      <c r="B8" s="21">
        <v>653</v>
      </c>
      <c r="C8" s="24" t="s">
        <v>117</v>
      </c>
      <c r="D8" s="21">
        <v>0</v>
      </c>
    </row>
    <row r="9" spans="1:4" ht="42.75" customHeight="1">
      <c r="A9" s="21">
        <v>7</v>
      </c>
      <c r="B9" s="21">
        <v>237</v>
      </c>
      <c r="C9" s="25" t="s">
        <v>118</v>
      </c>
      <c r="D9" s="21">
        <v>158</v>
      </c>
    </row>
    <row r="10" spans="1:4" ht="42.75" customHeight="1">
      <c r="A10" s="21">
        <v>8</v>
      </c>
      <c r="B10" s="21">
        <v>143</v>
      </c>
      <c r="C10" s="25" t="s">
        <v>119</v>
      </c>
      <c r="D10" s="21">
        <v>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F1048576"/>
    </sheetView>
  </sheetViews>
  <sheetFormatPr defaultRowHeight="15"/>
  <cols>
    <col min="2" max="2" width="36.7109375" customWidth="1"/>
  </cols>
  <sheetData>
    <row r="1" spans="1:3">
      <c r="B1" t="s">
        <v>120</v>
      </c>
    </row>
    <row r="2" spans="1:3">
      <c r="C2" t="s">
        <v>488</v>
      </c>
    </row>
    <row r="3" spans="1:3" ht="28.5">
      <c r="A3">
        <v>636</v>
      </c>
      <c r="B3" s="6" t="s">
        <v>121</v>
      </c>
      <c r="C3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D1" sqref="D1:G1048576"/>
    </sheetView>
  </sheetViews>
  <sheetFormatPr defaultRowHeight="15"/>
  <cols>
    <col min="3" max="3" width="45.85546875" style="9" customWidth="1"/>
  </cols>
  <sheetData>
    <row r="2" spans="1:4">
      <c r="D2" t="s">
        <v>488</v>
      </c>
    </row>
    <row r="3" spans="1:4" ht="57">
      <c r="A3">
        <v>1</v>
      </c>
      <c r="B3">
        <v>205</v>
      </c>
      <c r="C3" s="7" t="s">
        <v>123</v>
      </c>
      <c r="D3">
        <v>120</v>
      </c>
    </row>
    <row r="4" spans="1:4" ht="28.5">
      <c r="A4">
        <v>2</v>
      </c>
      <c r="B4">
        <v>559</v>
      </c>
      <c r="C4" s="6" t="s">
        <v>124</v>
      </c>
      <c r="D4">
        <v>536</v>
      </c>
    </row>
    <row r="5" spans="1:4" ht="42.75">
      <c r="A5">
        <v>3</v>
      </c>
      <c r="B5">
        <v>513</v>
      </c>
      <c r="C5" s="7" t="s">
        <v>125</v>
      </c>
      <c r="D5">
        <v>536</v>
      </c>
    </row>
    <row r="6" spans="1:4" ht="28.5">
      <c r="A6">
        <v>4</v>
      </c>
      <c r="B6">
        <v>688</v>
      </c>
      <c r="C6" s="6" t="s">
        <v>126</v>
      </c>
      <c r="D6">
        <v>536</v>
      </c>
    </row>
    <row r="7" spans="1:4" ht="42.75">
      <c r="A7">
        <v>5</v>
      </c>
      <c r="B7">
        <v>515</v>
      </c>
      <c r="C7" s="7" t="s">
        <v>127</v>
      </c>
      <c r="D7">
        <v>536</v>
      </c>
    </row>
    <row r="8" spans="1:4">
      <c r="A8">
        <v>6</v>
      </c>
      <c r="B8">
        <v>600</v>
      </c>
      <c r="C8" s="6" t="s">
        <v>128</v>
      </c>
      <c r="D8">
        <v>533</v>
      </c>
    </row>
    <row r="9" spans="1:4" ht="28.5">
      <c r="A9">
        <v>7</v>
      </c>
      <c r="B9">
        <v>145</v>
      </c>
      <c r="C9" s="7" t="s">
        <v>129</v>
      </c>
      <c r="D9">
        <v>456</v>
      </c>
    </row>
    <row r="10" spans="1:4">
      <c r="A10">
        <v>8</v>
      </c>
      <c r="B10">
        <v>538</v>
      </c>
      <c r="C10" s="6" t="s">
        <v>130</v>
      </c>
      <c r="D10">
        <v>193</v>
      </c>
    </row>
    <row r="11" spans="1:4" ht="28.5">
      <c r="A11">
        <v>9</v>
      </c>
      <c r="B11">
        <v>25</v>
      </c>
      <c r="C11" s="7" t="s">
        <v>131</v>
      </c>
      <c r="D11">
        <v>16</v>
      </c>
    </row>
    <row r="12" spans="1:4">
      <c r="A12">
        <v>10</v>
      </c>
      <c r="B12">
        <v>540</v>
      </c>
      <c r="C12" s="6" t="s">
        <v>132</v>
      </c>
      <c r="D12">
        <v>536</v>
      </c>
    </row>
    <row r="13" spans="1:4" ht="28.5">
      <c r="A13">
        <v>11</v>
      </c>
      <c r="B13">
        <v>118</v>
      </c>
      <c r="C13" s="7" t="s">
        <v>133</v>
      </c>
      <c r="D13">
        <v>4</v>
      </c>
    </row>
    <row r="14" spans="1:4">
      <c r="A14">
        <v>12</v>
      </c>
      <c r="B14">
        <v>537</v>
      </c>
      <c r="C14" s="6" t="s">
        <v>134</v>
      </c>
      <c r="D14">
        <v>767</v>
      </c>
    </row>
    <row r="15" spans="1:4" ht="57">
      <c r="A15">
        <v>13</v>
      </c>
      <c r="B15">
        <v>15</v>
      </c>
      <c r="C15" s="7" t="s">
        <v>135</v>
      </c>
      <c r="D15">
        <v>653</v>
      </c>
    </row>
    <row r="16" spans="1:4" ht="28.5">
      <c r="A16">
        <v>14</v>
      </c>
      <c r="B16">
        <v>128</v>
      </c>
      <c r="C16" s="7" t="s">
        <v>136</v>
      </c>
      <c r="D16">
        <v>9</v>
      </c>
    </row>
    <row r="17" spans="1:4" ht="28.5">
      <c r="A17">
        <v>15</v>
      </c>
      <c r="B17">
        <v>580</v>
      </c>
      <c r="C17" s="6" t="s">
        <v>137</v>
      </c>
      <c r="D17">
        <v>23</v>
      </c>
    </row>
    <row r="18" spans="1:4" ht="28.5">
      <c r="A18">
        <v>16</v>
      </c>
      <c r="B18">
        <v>168</v>
      </c>
      <c r="C18" s="7" t="s">
        <v>138</v>
      </c>
      <c r="D18">
        <v>0</v>
      </c>
    </row>
    <row r="19" spans="1:4" ht="28.5">
      <c r="A19">
        <v>17</v>
      </c>
      <c r="B19">
        <v>319</v>
      </c>
      <c r="C19" s="7" t="s">
        <v>139</v>
      </c>
      <c r="D19">
        <v>1415</v>
      </c>
    </row>
    <row r="20" spans="1:4">
      <c r="A20">
        <v>18</v>
      </c>
      <c r="B20">
        <v>621</v>
      </c>
      <c r="C20" s="12" t="s">
        <v>143</v>
      </c>
      <c r="D20">
        <v>774</v>
      </c>
    </row>
    <row r="21" spans="1:4">
      <c r="A21">
        <v>19</v>
      </c>
      <c r="B21">
        <v>323</v>
      </c>
      <c r="C21" s="7" t="s">
        <v>140</v>
      </c>
      <c r="D21">
        <v>536</v>
      </c>
    </row>
    <row r="22" spans="1:4" ht="28.5">
      <c r="A22">
        <v>20</v>
      </c>
      <c r="B22">
        <v>134</v>
      </c>
      <c r="C22" s="7" t="s">
        <v>141</v>
      </c>
      <c r="D22">
        <v>2</v>
      </c>
    </row>
    <row r="23" spans="1:4" ht="30">
      <c r="A23">
        <v>21</v>
      </c>
      <c r="B23">
        <v>211</v>
      </c>
      <c r="C23" s="11" t="s">
        <v>142</v>
      </c>
      <c r="D23">
        <v>0</v>
      </c>
    </row>
    <row r="24" spans="1:4" ht="30">
      <c r="A24">
        <v>22</v>
      </c>
      <c r="B24">
        <v>113</v>
      </c>
      <c r="C24" s="11" t="s">
        <v>144</v>
      </c>
      <c r="D24" t="s">
        <v>0</v>
      </c>
    </row>
    <row r="25" spans="1:4" ht="30">
      <c r="A25">
        <v>23</v>
      </c>
      <c r="B25">
        <v>96</v>
      </c>
      <c r="C25" s="11" t="s">
        <v>145</v>
      </c>
      <c r="D25" t="s">
        <v>0</v>
      </c>
    </row>
    <row r="26" spans="1:4" ht="30">
      <c r="A26">
        <v>24</v>
      </c>
      <c r="B26">
        <v>105</v>
      </c>
      <c r="C26" s="11" t="s">
        <v>146</v>
      </c>
      <c r="D26" t="s">
        <v>0</v>
      </c>
    </row>
    <row r="27" spans="1:4" ht="30">
      <c r="A27">
        <v>25</v>
      </c>
      <c r="B27">
        <v>111</v>
      </c>
      <c r="C27" s="11" t="s">
        <v>147</v>
      </c>
      <c r="D27" t="s">
        <v>0</v>
      </c>
    </row>
    <row r="28" spans="1:4" ht="29.25" thickBot="1">
      <c r="A28">
        <v>26</v>
      </c>
      <c r="B28">
        <v>107</v>
      </c>
      <c r="C28" s="7" t="s">
        <v>149</v>
      </c>
      <c r="D28" t="s">
        <v>1</v>
      </c>
    </row>
    <row r="29" spans="1:4" ht="29.25" thickBot="1">
      <c r="A29">
        <v>27</v>
      </c>
      <c r="B29">
        <v>98</v>
      </c>
      <c r="C29" s="10" t="s">
        <v>150</v>
      </c>
      <c r="D29" t="s">
        <v>0</v>
      </c>
    </row>
    <row r="30" spans="1:4" ht="28.5">
      <c r="A30">
        <v>28</v>
      </c>
      <c r="B30">
        <v>100</v>
      </c>
      <c r="C30" s="7" t="s">
        <v>151</v>
      </c>
      <c r="D30" t="s">
        <v>0</v>
      </c>
    </row>
    <row r="31" spans="1:4" ht="42.75">
      <c r="A31">
        <v>29</v>
      </c>
      <c r="B31">
        <v>97</v>
      </c>
      <c r="C31" s="7" t="s">
        <v>152</v>
      </c>
      <c r="D31" t="s">
        <v>0</v>
      </c>
    </row>
    <row r="32" spans="1:4" ht="28.5">
      <c r="A32">
        <v>30</v>
      </c>
      <c r="B32">
        <v>102</v>
      </c>
      <c r="C32" s="7" t="s">
        <v>153</v>
      </c>
      <c r="D32" t="s">
        <v>0</v>
      </c>
    </row>
    <row r="33" spans="1:4" ht="28.5">
      <c r="A33">
        <v>31</v>
      </c>
      <c r="B33">
        <v>109</v>
      </c>
      <c r="C33" s="7" t="s">
        <v>154</v>
      </c>
      <c r="D33" t="s">
        <v>1</v>
      </c>
    </row>
    <row r="34" spans="1:4" ht="28.5">
      <c r="A34">
        <v>32</v>
      </c>
      <c r="B34">
        <v>99</v>
      </c>
      <c r="C34" s="7" t="s">
        <v>155</v>
      </c>
      <c r="D34" t="s">
        <v>0</v>
      </c>
    </row>
    <row r="35" spans="1:4" ht="28.5">
      <c r="A35">
        <v>33</v>
      </c>
      <c r="B35">
        <v>110</v>
      </c>
      <c r="C35" s="7" t="s">
        <v>156</v>
      </c>
      <c r="D35" t="s">
        <v>0</v>
      </c>
    </row>
    <row r="36" spans="1:4" ht="42.75">
      <c r="A36">
        <v>34</v>
      </c>
      <c r="B36">
        <v>101</v>
      </c>
      <c r="C36" s="7" t="s">
        <v>157</v>
      </c>
      <c r="D36" t="s">
        <v>0</v>
      </c>
    </row>
    <row r="37" spans="1:4" ht="42.75">
      <c r="A37">
        <v>35</v>
      </c>
      <c r="B37">
        <v>112</v>
      </c>
      <c r="C37" s="7" t="s">
        <v>158</v>
      </c>
      <c r="D37" t="s">
        <v>0</v>
      </c>
    </row>
    <row r="38" spans="1:4" ht="28.5">
      <c r="A38">
        <v>36</v>
      </c>
      <c r="B38">
        <v>106</v>
      </c>
      <c r="C38" s="7" t="s">
        <v>148</v>
      </c>
      <c r="D38" t="s">
        <v>1</v>
      </c>
    </row>
    <row r="39" spans="1:4" ht="42.75">
      <c r="A39">
        <v>37</v>
      </c>
      <c r="B39">
        <v>103</v>
      </c>
      <c r="C39" s="7" t="s">
        <v>159</v>
      </c>
      <c r="D39" t="s">
        <v>0</v>
      </c>
    </row>
    <row r="40" spans="1:4" ht="42.75">
      <c r="A40">
        <v>38</v>
      </c>
      <c r="B40">
        <v>104</v>
      </c>
      <c r="C40" s="7" t="s">
        <v>160</v>
      </c>
      <c r="D40" t="s">
        <v>0</v>
      </c>
    </row>
    <row r="41" spans="1:4" ht="42.75">
      <c r="A41">
        <v>39</v>
      </c>
      <c r="B41">
        <v>108</v>
      </c>
      <c r="C41" s="7" t="s">
        <v>161</v>
      </c>
      <c r="D41" t="s">
        <v>0</v>
      </c>
    </row>
    <row r="42" spans="1:4">
      <c r="A42">
        <v>40</v>
      </c>
      <c r="B42">
        <v>567</v>
      </c>
      <c r="C42" s="6" t="s">
        <v>162</v>
      </c>
      <c r="D42">
        <v>27</v>
      </c>
    </row>
    <row r="43" spans="1:4">
      <c r="A43">
        <v>41</v>
      </c>
      <c r="B43">
        <v>569</v>
      </c>
      <c r="C43" s="6" t="s">
        <v>163</v>
      </c>
      <c r="D43">
        <v>269</v>
      </c>
    </row>
    <row r="44" spans="1:4" ht="28.5">
      <c r="A44">
        <v>42</v>
      </c>
      <c r="B44">
        <v>278</v>
      </c>
      <c r="C44" s="7" t="s">
        <v>164</v>
      </c>
      <c r="D44">
        <v>1038</v>
      </c>
    </row>
    <row r="45" spans="1:4">
      <c r="A45">
        <v>43</v>
      </c>
      <c r="B45">
        <v>125</v>
      </c>
      <c r="C45" s="7" t="s">
        <v>165</v>
      </c>
      <c r="D45">
        <v>7</v>
      </c>
    </row>
    <row r="46" spans="1:4" ht="28.5">
      <c r="A46">
        <v>44</v>
      </c>
      <c r="B46">
        <v>135</v>
      </c>
      <c r="C46" s="7" t="s">
        <v>166</v>
      </c>
      <c r="D46">
        <v>0</v>
      </c>
    </row>
    <row r="47" spans="1:4" ht="28.5">
      <c r="A47">
        <v>45</v>
      </c>
      <c r="B47">
        <v>26</v>
      </c>
      <c r="C47" s="7" t="s">
        <v>167</v>
      </c>
      <c r="D47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D1" sqref="D1:G1048576"/>
    </sheetView>
  </sheetViews>
  <sheetFormatPr defaultRowHeight="15"/>
  <cols>
    <col min="3" max="3" width="31.7109375" style="9" customWidth="1"/>
  </cols>
  <sheetData>
    <row r="3" spans="1:4">
      <c r="D3" t="s">
        <v>488</v>
      </c>
    </row>
    <row r="4" spans="1:4">
      <c r="A4">
        <v>1</v>
      </c>
      <c r="B4">
        <v>570</v>
      </c>
      <c r="C4" s="6" t="s">
        <v>168</v>
      </c>
      <c r="D4">
        <v>1300</v>
      </c>
    </row>
    <row r="5" spans="1:4" ht="28.5">
      <c r="A5">
        <v>2</v>
      </c>
      <c r="B5">
        <v>571</v>
      </c>
      <c r="C5" s="6" t="s">
        <v>169</v>
      </c>
      <c r="D5">
        <v>1300</v>
      </c>
    </row>
    <row r="6" spans="1:4">
      <c r="A6">
        <v>3</v>
      </c>
      <c r="B6">
        <v>610</v>
      </c>
      <c r="C6" s="6" t="s">
        <v>170</v>
      </c>
      <c r="D6">
        <v>40</v>
      </c>
    </row>
    <row r="7" spans="1:4" ht="28.5">
      <c r="A7">
        <v>4</v>
      </c>
      <c r="B7">
        <v>8</v>
      </c>
      <c r="C7" s="7" t="s">
        <v>489</v>
      </c>
      <c r="D7">
        <v>3</v>
      </c>
    </row>
    <row r="8" spans="1:4">
      <c r="A8">
        <v>5</v>
      </c>
      <c r="B8">
        <v>635</v>
      </c>
      <c r="C8" s="6" t="s">
        <v>171</v>
      </c>
      <c r="D8">
        <v>3100</v>
      </c>
    </row>
    <row r="9" spans="1:4" ht="43.5" thickBot="1">
      <c r="A9">
        <v>6</v>
      </c>
      <c r="B9">
        <v>183</v>
      </c>
      <c r="C9" s="7" t="s">
        <v>172</v>
      </c>
      <c r="D9">
        <v>15</v>
      </c>
    </row>
    <row r="10" spans="1:4" ht="43.5" thickBot="1">
      <c r="A10">
        <v>7</v>
      </c>
      <c r="B10">
        <v>182</v>
      </c>
      <c r="C10" s="10" t="s">
        <v>173</v>
      </c>
      <c r="D10">
        <v>2</v>
      </c>
    </row>
    <row r="11" spans="1:4">
      <c r="A11">
        <v>8</v>
      </c>
      <c r="B11">
        <v>9</v>
      </c>
      <c r="C11" s="7" t="s">
        <v>174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COMPLETE</vt:lpstr>
      <vt:lpstr>secretary</vt:lpstr>
      <vt:lpstr>HM School</vt:lpstr>
      <vt:lpstr>ICDS</vt:lpstr>
      <vt:lpstr>Police</vt:lpstr>
      <vt:lpstr>VEO</vt:lpstr>
      <vt:lpstr>AE</vt:lpstr>
      <vt:lpstr>Medical officer PHC</vt:lpstr>
      <vt:lpstr>Agriculture Officer</vt:lpstr>
      <vt:lpstr>Rationing Inspector</vt:lpstr>
      <vt:lpstr>kwa</vt:lpstr>
      <vt:lpstr>statistical </vt:lpstr>
      <vt:lpstr>HM elementary</vt:lpstr>
      <vt:lpstr>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2024-03-26T07:02:36Z</dcterms:modified>
</cp:coreProperties>
</file>