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45fd97125311747/바탕 화면/"/>
    </mc:Choice>
  </mc:AlternateContent>
  <xr:revisionPtr revIDLastSave="60" documentId="8_{F12103DF-BEDF-4A17-B271-3F2534A39433}" xr6:coauthVersionLast="47" xr6:coauthVersionMax="47" xr10:uidLastSave="{FDAA5DA1-0E4D-429D-A36E-D1A5BC96C342}"/>
  <bookViews>
    <workbookView xWindow="-110" yWindow="-110" windowWidth="25820" windowHeight="15500" xr2:uid="{586AF23D-AFFF-4ED2-B945-9233AED479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1" l="1"/>
  <c r="E29" i="1"/>
  <c r="E30" i="1"/>
  <c r="E31" i="1"/>
  <c r="E27" i="1"/>
  <c r="D28" i="1"/>
  <c r="D29" i="1"/>
  <c r="D30" i="1"/>
  <c r="D31" i="1"/>
  <c r="D27" i="1"/>
  <c r="C28" i="1"/>
  <c r="C29" i="1"/>
  <c r="C30" i="1"/>
  <c r="C31" i="1"/>
  <c r="C27" i="1"/>
  <c r="E23" i="1"/>
  <c r="E20" i="1"/>
  <c r="E21" i="1"/>
  <c r="E19" i="1"/>
  <c r="D20" i="1"/>
  <c r="D21" i="1"/>
  <c r="D22" i="1"/>
  <c r="D19" i="1"/>
  <c r="C20" i="1"/>
  <c r="C21" i="1"/>
  <c r="C22" i="1"/>
  <c r="C19" i="1"/>
  <c r="J8" i="1"/>
</calcChain>
</file>

<file path=xl/sharedStrings.xml><?xml version="1.0" encoding="utf-8"?>
<sst xmlns="http://schemas.openxmlformats.org/spreadsheetml/2006/main" count="38" uniqueCount="22">
  <si>
    <t>이름</t>
    <phoneticPr fontId="1" type="noConversion"/>
  </si>
  <si>
    <t>이현성</t>
    <phoneticPr fontId="1" type="noConversion"/>
  </si>
  <si>
    <t>1학년 1학기</t>
    <phoneticPr fontId="1" type="noConversion"/>
  </si>
  <si>
    <t>1학년 2학기</t>
    <phoneticPr fontId="1" type="noConversion"/>
  </si>
  <si>
    <t>2학년 1학기</t>
    <phoneticPr fontId="1" type="noConversion"/>
  </si>
  <si>
    <t>물리학</t>
    <phoneticPr fontId="1" type="noConversion"/>
  </si>
  <si>
    <t>정보과학</t>
    <phoneticPr fontId="1" type="noConversion"/>
  </si>
  <si>
    <t>중국어</t>
    <phoneticPr fontId="1" type="noConversion"/>
  </si>
  <si>
    <t>국어</t>
    <phoneticPr fontId="1" type="noConversion"/>
  </si>
  <si>
    <t>수학</t>
    <phoneticPr fontId="1" type="noConversion"/>
  </si>
  <si>
    <t>영어</t>
    <phoneticPr fontId="1" type="noConversion"/>
  </si>
  <si>
    <t>통합사회, 한국사</t>
    <phoneticPr fontId="1" type="noConversion"/>
  </si>
  <si>
    <t>생명과학</t>
    <phoneticPr fontId="1" type="noConversion"/>
  </si>
  <si>
    <t>지구과학</t>
    <phoneticPr fontId="1" type="noConversion"/>
  </si>
  <si>
    <t>화학</t>
    <phoneticPr fontId="1" type="noConversion"/>
  </si>
  <si>
    <t>기수</t>
    <phoneticPr fontId="1" type="noConversion"/>
  </si>
  <si>
    <t>문과 과목</t>
    <phoneticPr fontId="1" type="noConversion"/>
  </si>
  <si>
    <t>이과 과목</t>
    <phoneticPr fontId="1" type="noConversion"/>
  </si>
  <si>
    <t>등급 계산기</t>
    <phoneticPr fontId="1" type="noConversion"/>
  </si>
  <si>
    <t>31기</t>
    <phoneticPr fontId="1" type="noConversion"/>
  </si>
  <si>
    <t>30기</t>
    <phoneticPr fontId="1" type="noConversion"/>
  </si>
  <si>
    <t>32기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</si>
</sst>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Noto Sans KR"/>
      <family val="3"/>
      <charset val="129"/>
    </font>
    <font>
      <b/>
      <sz val="85"/>
      <color theme="1"/>
      <name val="Noto Sans KR"/>
      <family val="3"/>
      <charset val="129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horizontal="center" vertical="center"/>
    </xf>
  </cellStyleXfs>
  <cellXfs count="22">
    <xf numFmtId="0" fontId="0" fillId="0" borderId="0" xfId="0">
      <alignment vertical="center"/>
    </xf>
    <xf numFmtId="0" fontId="2" fillId="0" borderId="0" xfId="1">
      <alignment horizontal="center" vertical="center"/>
    </xf>
    <xf numFmtId="0" fontId="2" fillId="0" borderId="4" xfId="1" applyBorder="1">
      <alignment horizontal="center" vertical="center"/>
    </xf>
    <xf numFmtId="0" fontId="2" fillId="0" borderId="5" xfId="1" applyBorder="1">
      <alignment horizontal="center" vertical="center"/>
    </xf>
    <xf numFmtId="0" fontId="2" fillId="0" borderId="6" xfId="1" applyBorder="1">
      <alignment horizontal="center" vertical="center"/>
    </xf>
    <xf numFmtId="0" fontId="2" fillId="0" borderId="7" xfId="1" applyBorder="1">
      <alignment horizontal="center" vertical="center"/>
    </xf>
    <xf numFmtId="0" fontId="2" fillId="0" borderId="8" xfId="1" applyBorder="1">
      <alignment horizontal="center" vertical="center"/>
    </xf>
    <xf numFmtId="9" fontId="2" fillId="0" borderId="0" xfId="1" applyNumberFormat="1">
      <alignment horizontal="center" vertical="center"/>
    </xf>
    <xf numFmtId="0" fontId="3" fillId="0" borderId="1" xfId="1" applyFont="1" applyBorder="1">
      <alignment horizontal="center" vertical="center"/>
    </xf>
    <xf numFmtId="0" fontId="3" fillId="0" borderId="2" xfId="1" applyFont="1" applyBorder="1">
      <alignment horizontal="center" vertical="center"/>
    </xf>
    <xf numFmtId="0" fontId="3" fillId="0" borderId="3" xfId="1" applyFont="1" applyBorder="1">
      <alignment horizontal="center" vertical="center"/>
    </xf>
    <xf numFmtId="0" fontId="3" fillId="0" borderId="4" xfId="1" applyFont="1" applyBorder="1">
      <alignment horizontal="center" vertical="center"/>
    </xf>
    <xf numFmtId="0" fontId="3" fillId="0" borderId="5" xfId="1" applyFont="1" applyBorder="1">
      <alignment horizontal="center" vertical="center"/>
    </xf>
    <xf numFmtId="0" fontId="3" fillId="0" borderId="6" xfId="1" applyFont="1" applyBorder="1">
      <alignment horizontal="center" vertical="center"/>
    </xf>
    <xf numFmtId="0" fontId="3" fillId="0" borderId="7" xfId="1" applyFont="1" applyBorder="1">
      <alignment horizontal="center" vertical="center"/>
    </xf>
    <xf numFmtId="0" fontId="3" fillId="0" borderId="8" xfId="1" applyFont="1" applyBorder="1">
      <alignment horizontal="center" vertical="center"/>
    </xf>
    <xf numFmtId="0" fontId="2" fillId="0" borderId="0" xfId="1">
      <alignment horizontal="center" vertical="center"/>
    </xf>
    <xf numFmtId="0" fontId="3" fillId="0" borderId="0" xfId="1" applyFont="1" applyBorder="1">
      <alignment horizontal="center" vertical="center"/>
    </xf>
    <xf numFmtId="0" fontId="2" fillId="0" borderId="0" xfId="1" applyBorder="1">
      <alignment horizontal="center" vertical="center"/>
    </xf>
    <xf numFmtId="0" fontId="2" fillId="0" borderId="1" xfId="1" applyBorder="1">
      <alignment horizontal="center" vertical="center"/>
    </xf>
    <xf numFmtId="0" fontId="2" fillId="0" borderId="2" xfId="1" applyBorder="1">
      <alignment horizontal="center" vertical="center"/>
    </xf>
    <xf numFmtId="0" fontId="2" fillId="0" borderId="3" xfId="1" applyBorder="1">
      <alignment horizontal="center" vertical="center"/>
    </xf>
  </cellXfs>
  <cellStyles count="2">
    <cellStyle name="노토샌즈" xfId="1" xr:uid="{D8601C9F-D0DD-4DAE-8931-A37A0DBA7EA7}"/>
    <cellStyle name="표준" xfId="0" builtinId="0"/>
  </cellStyles>
  <dxfs count="0"/>
  <tableStyles count="0" defaultTableStyle="TableStyleMedium2" defaultPivotStyle="PivotStyleLight16"/>
  <colors>
    <mruColors>
      <color rgb="FF7474F2"/>
      <color rgb="FF67FF6B"/>
      <color rgb="FFF97D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all" spc="0" baseline="0">
              <a:solidFill>
                <a:schemeClr val="tx1"/>
              </a:solidFill>
              <a:latin typeface="Noto Sans KR" panose="020B0200000000000000" pitchFamily="50" charset="-127"/>
              <a:ea typeface="Noto Sans KR" panose="020B0200000000000000" pitchFamily="50" charset="-127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4471865121180189"/>
          <c:y val="0.29423678146519278"/>
          <c:w val="0.79639831401475236"/>
          <c:h val="0.55084701193430785"/>
        </c:manualLayout>
      </c:layout>
      <c:lineChart>
        <c:grouping val="standar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물리학</c:v>
                </c:pt>
              </c:strCache>
            </c:strRef>
          </c:tx>
          <c:spPr>
            <a:ln w="19050" cap="rnd" cmpd="sng" algn="ctr">
              <a:solidFill>
                <a:srgbClr val="7474F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7474F2"/>
                    </a:solidFill>
                    <a:latin typeface="Noto Sans KR" panose="020B0200000000000000" pitchFamily="50" charset="-127"/>
                    <a:ea typeface="Noto Sans KR" panose="020B0200000000000000" pitchFamily="50" charset="-127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name>성적 추세선</c:name>
            <c:spPr>
              <a:ln w="19050" cap="flat" cmpd="sng" algn="ctr">
                <a:solidFill>
                  <a:srgbClr val="F97D89"/>
                </a:solidFill>
                <a:prstDash val="solid"/>
                <a:miter lim="800000"/>
                <a:headEnd type="none"/>
                <a:tailEnd type="triangle" w="lg" len="lg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Sheet1!$C$5:$E$5</c:f>
              <c:strCache>
                <c:ptCount val="3"/>
                <c:pt idx="0">
                  <c:v>1학년 1학기</c:v>
                </c:pt>
                <c:pt idx="1">
                  <c:v>1학년 2학기</c:v>
                </c:pt>
                <c:pt idx="2">
                  <c:v>2학년 1학기</c:v>
                </c:pt>
              </c:strCache>
            </c:strRef>
          </c:cat>
          <c:val>
            <c:numRef>
              <c:f>Sheet1!$C$12:$E$12</c:f>
              <c:numCache>
                <c:formatCode>General</c:formatCode>
                <c:ptCount val="3"/>
                <c:pt idx="0">
                  <c:v>23</c:v>
                </c:pt>
                <c:pt idx="1">
                  <c:v>19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9E-4EEE-B626-C54100BA29D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5252735"/>
        <c:axId val="145245535"/>
      </c:lineChart>
      <c:catAx>
        <c:axId val="145252735"/>
        <c:scaling>
          <c:orientation val="minMax"/>
        </c:scaling>
        <c:delete val="0"/>
        <c:axPos val="t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Noto Sans KR" panose="020B0200000000000000" pitchFamily="50" charset="-127"/>
                <a:ea typeface="Noto Sans KR" panose="020B0200000000000000" pitchFamily="50" charset="-127"/>
                <a:cs typeface="+mn-cs"/>
              </a:defRPr>
            </a:pPr>
            <a:endParaRPr lang="ko-KR"/>
          </a:p>
        </c:txPr>
        <c:crossAx val="145245535"/>
        <c:crosses val="autoZero"/>
        <c:auto val="1"/>
        <c:lblAlgn val="ctr"/>
        <c:lblOffset val="100"/>
        <c:noMultiLvlLbl val="0"/>
      </c:catAx>
      <c:valAx>
        <c:axId val="145245535"/>
        <c:scaling>
          <c:orientation val="maxMin"/>
          <c:min val="0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100">
                    <a:solidFill>
                      <a:schemeClr val="tx1"/>
                    </a:solidFill>
                    <a:latin typeface="Noto Sans KR" panose="020B0200000000000000" pitchFamily="50" charset="-127"/>
                    <a:ea typeface="Noto Sans KR" panose="020B0200000000000000" pitchFamily="50" charset="-127"/>
                  </a:rPr>
                  <a:t>등수</a:t>
                </a:r>
              </a:p>
            </c:rich>
          </c:tx>
          <c:layout>
            <c:manualLayout>
              <c:xMode val="edge"/>
              <c:yMode val="edge"/>
              <c:x val="2.4860484720758691E-2"/>
              <c:y val="0.496254428845202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Noto Sans KR" panose="020B0200000000000000" pitchFamily="50" charset="-127"/>
                <a:ea typeface="Noto Sans KR" panose="020B0200000000000000" pitchFamily="50" charset="-127"/>
                <a:cs typeface="+mn-cs"/>
              </a:defRPr>
            </a:pPr>
            <a:endParaRPr lang="ko-KR"/>
          </a:p>
        </c:txPr>
        <c:crossAx val="14525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38761129207383271"/>
          <c:y val="0.87279998150914206"/>
          <c:w val="0.21817700476338725"/>
          <c:h val="7.98996165883621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Noto Sans KR" panose="020B0200000000000000" pitchFamily="50" charset="-127"/>
              <a:ea typeface="Noto Sans KR" panose="020B0200000000000000" pitchFamily="50" charset="-127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440" b="1">
                <a:solidFill>
                  <a:schemeClr val="tx1"/>
                </a:solidFill>
                <a:latin typeface="Noto Sans KR" panose="020B0200000000000000" pitchFamily="50" charset="-127"/>
                <a:ea typeface="Noto Sans KR" panose="020B0200000000000000" pitchFamily="50" charset="-127"/>
              </a:rPr>
              <a:t>문과 과목 등급</a:t>
            </a:r>
            <a:endParaRPr lang="en-US" altLang="ko-KR" sz="1440" b="1">
              <a:solidFill>
                <a:schemeClr val="tx1"/>
              </a:solidFill>
              <a:latin typeface="Noto Sans KR" panose="020B0200000000000000" pitchFamily="50" charset="-127"/>
              <a:ea typeface="Noto Sans KR" panose="020B0200000000000000" pitchFamily="50" charset="-127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 alt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1학년 1학기</c:v>
          </c:tx>
          <c:spPr>
            <a:solidFill>
              <a:schemeClr val="tx2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>
                    <a:defRPr lang="en-US" altLang="ko-KR" sz="1000" b="1" i="0" u="none" strike="noStrike" kern="1200" baseline="0">
                      <a:solidFill>
                        <a:schemeClr val="bg1"/>
                      </a:solidFill>
                      <a:latin typeface="Noto Sans KR" panose="020B0200000000000000" pitchFamily="50" charset="-127"/>
                      <a:ea typeface="Noto Sans KR" panose="020B0200000000000000" pitchFamily="50" charset="-127"/>
                      <a:cs typeface="+mn-cs"/>
                    </a:defRPr>
                  </a:pPr>
                  <a:endParaRPr lang="ko-KR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2C75-4799-9C73-51641D3505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Noto Sans KR" panose="020B0200000000000000" pitchFamily="50" charset="-127"/>
                    <a:ea typeface="Noto Sans KR" panose="020B0200000000000000" pitchFamily="50" charset="-127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Sheet1!$B$19:$B$23</c:f>
              <c:strCache>
                <c:ptCount val="5"/>
                <c:pt idx="0">
                  <c:v>국어</c:v>
                </c:pt>
                <c:pt idx="1">
                  <c:v>영어</c:v>
                </c:pt>
                <c:pt idx="2">
                  <c:v>통합사회, 한국사</c:v>
                </c:pt>
                <c:pt idx="3">
                  <c:v>정보과학</c:v>
                </c:pt>
                <c:pt idx="4">
                  <c:v>중국어</c:v>
                </c:pt>
              </c:strCache>
            </c:strRef>
          </c:cat>
          <c:val>
            <c:numRef>
              <c:f>Sheet1!$C$19:$C$23</c:f>
              <c:numCache>
                <c:formatCode>General</c:formatCode>
                <c:ptCount val="5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75-4799-9C73-51641D35056C}"/>
            </c:ext>
          </c:extLst>
        </c:ser>
        <c:ser>
          <c:idx val="1"/>
          <c:order val="1"/>
          <c:tx>
            <c:v>1학년 2학기</c:v>
          </c:tx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altLang="ko-KR" sz="1000" b="1" i="0" u="none" strike="noStrike" kern="1200" baseline="0">
                    <a:solidFill>
                      <a:schemeClr val="bg1"/>
                    </a:solidFill>
                    <a:latin typeface="Noto Sans KR" panose="020B0200000000000000" pitchFamily="50" charset="-127"/>
                    <a:ea typeface="Noto Sans KR" panose="020B0200000000000000" pitchFamily="50" charset="-127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Sheet1!$B$19:$B$23</c:f>
              <c:strCache>
                <c:ptCount val="5"/>
                <c:pt idx="0">
                  <c:v>국어</c:v>
                </c:pt>
                <c:pt idx="1">
                  <c:v>영어</c:v>
                </c:pt>
                <c:pt idx="2">
                  <c:v>통합사회, 한국사</c:v>
                </c:pt>
                <c:pt idx="3">
                  <c:v>정보과학</c:v>
                </c:pt>
                <c:pt idx="4">
                  <c:v>중국어</c:v>
                </c:pt>
              </c:strCache>
            </c:strRef>
          </c:cat>
          <c:val>
            <c:numRef>
              <c:f>Sheet1!$D$19:$D$23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75-4799-9C73-51641D35056C}"/>
            </c:ext>
          </c:extLst>
        </c:ser>
        <c:ser>
          <c:idx val="2"/>
          <c:order val="2"/>
          <c:tx>
            <c:v>2학년 1학기</c:v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altLang="ko-KR" sz="1000" b="1" i="0" u="none" strike="noStrike" kern="1200" baseline="0">
                    <a:solidFill>
                      <a:schemeClr val="bg1"/>
                    </a:solidFill>
                    <a:latin typeface="Noto Sans KR" panose="020B0200000000000000" pitchFamily="50" charset="-127"/>
                    <a:ea typeface="Noto Sans KR" panose="020B0200000000000000" pitchFamily="50" charset="-127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Sheet1!$B$19:$B$23</c:f>
              <c:strCache>
                <c:ptCount val="5"/>
                <c:pt idx="0">
                  <c:v>국어</c:v>
                </c:pt>
                <c:pt idx="1">
                  <c:v>영어</c:v>
                </c:pt>
                <c:pt idx="2">
                  <c:v>통합사회, 한국사</c:v>
                </c:pt>
                <c:pt idx="3">
                  <c:v>정보과학</c:v>
                </c:pt>
                <c:pt idx="4">
                  <c:v>중국어</c:v>
                </c:pt>
              </c:strCache>
            </c:strRef>
          </c:cat>
          <c:val>
            <c:numRef>
              <c:f>Sheet1!$E$19:$E$23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75-4799-9C73-51641D35056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7381232"/>
        <c:axId val="757387472"/>
      </c:barChart>
      <c:catAx>
        <c:axId val="75738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Noto Sans KR" panose="020B0200000000000000" pitchFamily="50" charset="-127"/>
                <a:ea typeface="Noto Sans KR" panose="020B0200000000000000" pitchFamily="50" charset="-127"/>
                <a:cs typeface="+mn-cs"/>
              </a:defRPr>
            </a:pPr>
            <a:endParaRPr lang="ko-KR"/>
          </a:p>
        </c:txPr>
        <c:crossAx val="757387472"/>
        <c:crosses val="autoZero"/>
        <c:auto val="1"/>
        <c:lblAlgn val="ctr"/>
        <c:lblOffset val="100"/>
        <c:noMultiLvlLbl val="0"/>
      </c:catAx>
      <c:valAx>
        <c:axId val="7573874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38123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Noto Sans KR" panose="020B0200000000000000" pitchFamily="50" charset="-127"/>
              <a:ea typeface="Noto Sans KR" panose="020B0200000000000000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440" b="1">
                <a:solidFill>
                  <a:schemeClr val="tx1"/>
                </a:solidFill>
                <a:latin typeface="Noto Sans KR" panose="020B0200000000000000" pitchFamily="50" charset="-127"/>
                <a:ea typeface="Noto Sans KR" panose="020B0200000000000000" pitchFamily="50" charset="-127"/>
              </a:rPr>
              <a:t>이과 과목 등급</a:t>
            </a:r>
            <a:endParaRPr lang="en-US" altLang="ko-KR" sz="1440" b="1">
              <a:solidFill>
                <a:schemeClr val="tx1"/>
              </a:solidFill>
              <a:latin typeface="Noto Sans KR" panose="020B0200000000000000" pitchFamily="50" charset="-127"/>
              <a:ea typeface="Noto Sans KR" panose="020B0200000000000000" pitchFamily="50" charset="-127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 alt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1학년 1학기</c:v>
          </c:tx>
          <c:spPr>
            <a:solidFill>
              <a:schemeClr val="tx2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Noto Sans KR" panose="020B0200000000000000" pitchFamily="50" charset="-127"/>
                    <a:ea typeface="Noto Sans KR" panose="020B0200000000000000" pitchFamily="50" charset="-127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Sheet1!$B$27:$B$31</c:f>
              <c:strCache>
                <c:ptCount val="5"/>
                <c:pt idx="0">
                  <c:v>수학</c:v>
                </c:pt>
                <c:pt idx="1">
                  <c:v>물리학</c:v>
                </c:pt>
                <c:pt idx="2">
                  <c:v>화학</c:v>
                </c:pt>
                <c:pt idx="3">
                  <c:v>생명과학</c:v>
                </c:pt>
                <c:pt idx="4">
                  <c:v>지구과학</c:v>
                </c:pt>
              </c:strCache>
            </c:strRef>
          </c:cat>
          <c:val>
            <c:numRef>
              <c:f>Sheet1!$C$27:$C$31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0-431B-B217-69E6AAF70395}"/>
            </c:ext>
          </c:extLst>
        </c:ser>
        <c:ser>
          <c:idx val="1"/>
          <c:order val="1"/>
          <c:tx>
            <c:v>1학년 2학기</c:v>
          </c:tx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altLang="ko-KR" sz="1000" b="1" i="0" u="none" strike="noStrike" kern="1200" baseline="0">
                    <a:solidFill>
                      <a:schemeClr val="bg1"/>
                    </a:solidFill>
                    <a:latin typeface="Noto Sans KR" panose="020B0200000000000000" pitchFamily="50" charset="-127"/>
                    <a:ea typeface="Noto Sans KR" panose="020B0200000000000000" pitchFamily="50" charset="-127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Sheet1!$B$27:$B$31</c:f>
              <c:strCache>
                <c:ptCount val="5"/>
                <c:pt idx="0">
                  <c:v>수학</c:v>
                </c:pt>
                <c:pt idx="1">
                  <c:v>물리학</c:v>
                </c:pt>
                <c:pt idx="2">
                  <c:v>화학</c:v>
                </c:pt>
                <c:pt idx="3">
                  <c:v>생명과학</c:v>
                </c:pt>
                <c:pt idx="4">
                  <c:v>지구과학</c:v>
                </c:pt>
              </c:strCache>
            </c:strRef>
          </c:cat>
          <c:val>
            <c:numRef>
              <c:f>Sheet1!$D$27:$D$31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40-431B-B217-69E6AAF70395}"/>
            </c:ext>
          </c:extLst>
        </c:ser>
        <c:ser>
          <c:idx val="2"/>
          <c:order val="2"/>
          <c:tx>
            <c:v>2학년 1학기</c:v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altLang="ko-KR" sz="1000" b="1" i="0" u="none" strike="noStrike" kern="1200" baseline="0">
                    <a:solidFill>
                      <a:schemeClr val="bg1"/>
                    </a:solidFill>
                    <a:latin typeface="Noto Sans KR" panose="020B0200000000000000" pitchFamily="50" charset="-127"/>
                    <a:ea typeface="Noto Sans KR" panose="020B0200000000000000" pitchFamily="50" charset="-127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Sheet1!$B$27:$B$31</c:f>
              <c:strCache>
                <c:ptCount val="5"/>
                <c:pt idx="0">
                  <c:v>수학</c:v>
                </c:pt>
                <c:pt idx="1">
                  <c:v>물리학</c:v>
                </c:pt>
                <c:pt idx="2">
                  <c:v>화학</c:v>
                </c:pt>
                <c:pt idx="3">
                  <c:v>생명과학</c:v>
                </c:pt>
                <c:pt idx="4">
                  <c:v>지구과학</c:v>
                </c:pt>
              </c:strCache>
            </c:strRef>
          </c:cat>
          <c:val>
            <c:numRef>
              <c:f>Sheet1!$E$27:$E$31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40-431B-B217-69E6AAF7039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7381232"/>
        <c:axId val="757387472"/>
      </c:barChart>
      <c:catAx>
        <c:axId val="75738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Noto Sans KR" panose="020B0200000000000000" pitchFamily="50" charset="-127"/>
                <a:ea typeface="Noto Sans KR" panose="020B0200000000000000" pitchFamily="50" charset="-127"/>
                <a:cs typeface="+mn-cs"/>
              </a:defRPr>
            </a:pPr>
            <a:endParaRPr lang="ko-KR"/>
          </a:p>
        </c:txPr>
        <c:crossAx val="757387472"/>
        <c:crosses val="autoZero"/>
        <c:auto val="1"/>
        <c:lblAlgn val="ctr"/>
        <c:lblOffset val="100"/>
        <c:noMultiLvlLbl val="0"/>
      </c:catAx>
      <c:valAx>
        <c:axId val="7573874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38123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Noto Sans KR" panose="020B0200000000000000" pitchFamily="50" charset="-127"/>
              <a:ea typeface="Noto Sans KR" panose="020B0200000000000000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all" spc="0" baseline="0">
              <a:solidFill>
                <a:schemeClr val="tx1"/>
              </a:solidFill>
              <a:latin typeface="Noto Sans KR" panose="020B0200000000000000" pitchFamily="50" charset="-127"/>
              <a:ea typeface="Noto Sans KR" panose="020B0200000000000000" pitchFamily="50" charset="-127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4471865121180189"/>
          <c:y val="0.29423678146519278"/>
          <c:w val="0.79639831401475236"/>
          <c:h val="0.55084701193430785"/>
        </c:manualLayout>
      </c:layout>
      <c:lineChart>
        <c:grouping val="standar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화학</c:v>
                </c:pt>
              </c:strCache>
            </c:strRef>
          </c:tx>
          <c:spPr>
            <a:ln w="19050" cap="rnd" cmpd="sng" algn="ctr">
              <a:solidFill>
                <a:srgbClr val="7474F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7474F2"/>
                    </a:solidFill>
                    <a:latin typeface="Noto Sans KR" panose="020B0200000000000000" pitchFamily="50" charset="-127"/>
                    <a:ea typeface="Noto Sans KR" panose="020B0200000000000000" pitchFamily="50" charset="-127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name>성적 추세선</c:name>
            <c:spPr>
              <a:ln w="19050" cap="flat" cmpd="sng" algn="ctr">
                <a:solidFill>
                  <a:srgbClr val="F97D89"/>
                </a:solidFill>
                <a:prstDash val="solid"/>
                <a:miter lim="800000"/>
                <a:headEnd type="none"/>
                <a:tailEnd type="triangle" w="lg" len="lg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Sheet1!$C$5:$E$5</c:f>
              <c:strCache>
                <c:ptCount val="3"/>
                <c:pt idx="0">
                  <c:v>1학년 1학기</c:v>
                </c:pt>
                <c:pt idx="1">
                  <c:v>1학년 2학기</c:v>
                </c:pt>
                <c:pt idx="2">
                  <c:v>2학년 1학기</c:v>
                </c:pt>
              </c:strCache>
            </c:strRef>
          </c:cat>
          <c:val>
            <c:numRef>
              <c:f>Sheet1!$C$13:$E$13</c:f>
              <c:numCache>
                <c:formatCode>General</c:formatCode>
                <c:ptCount val="3"/>
                <c:pt idx="0">
                  <c:v>39</c:v>
                </c:pt>
                <c:pt idx="1">
                  <c:v>10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CF-46CD-862F-D4B4A0A7002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5252735"/>
        <c:axId val="145245535"/>
      </c:lineChart>
      <c:catAx>
        <c:axId val="145252735"/>
        <c:scaling>
          <c:orientation val="minMax"/>
        </c:scaling>
        <c:delete val="0"/>
        <c:axPos val="t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Noto Sans KR" panose="020B0200000000000000" pitchFamily="50" charset="-127"/>
                <a:ea typeface="Noto Sans KR" panose="020B0200000000000000" pitchFamily="50" charset="-127"/>
                <a:cs typeface="+mn-cs"/>
              </a:defRPr>
            </a:pPr>
            <a:endParaRPr lang="ko-KR"/>
          </a:p>
        </c:txPr>
        <c:crossAx val="145245535"/>
        <c:crosses val="autoZero"/>
        <c:auto val="1"/>
        <c:lblAlgn val="ctr"/>
        <c:lblOffset val="100"/>
        <c:noMultiLvlLbl val="0"/>
      </c:catAx>
      <c:valAx>
        <c:axId val="145245535"/>
        <c:scaling>
          <c:orientation val="maxMin"/>
          <c:min val="0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100">
                    <a:solidFill>
                      <a:schemeClr val="tx1"/>
                    </a:solidFill>
                    <a:latin typeface="Noto Sans KR" panose="020B0200000000000000" pitchFamily="50" charset="-127"/>
                    <a:ea typeface="Noto Sans KR" panose="020B0200000000000000" pitchFamily="50" charset="-127"/>
                  </a:rPr>
                  <a:t>등수</a:t>
                </a:r>
              </a:p>
            </c:rich>
          </c:tx>
          <c:layout>
            <c:manualLayout>
              <c:xMode val="edge"/>
              <c:yMode val="edge"/>
              <c:x val="2.4860484720758691E-2"/>
              <c:y val="0.496254428845202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Noto Sans KR" panose="020B0200000000000000" pitchFamily="50" charset="-127"/>
                <a:ea typeface="Noto Sans KR" panose="020B0200000000000000" pitchFamily="50" charset="-127"/>
                <a:cs typeface="+mn-cs"/>
              </a:defRPr>
            </a:pPr>
            <a:endParaRPr lang="ko-KR"/>
          </a:p>
        </c:txPr>
        <c:crossAx val="14525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38761129207383271"/>
          <c:y val="0.87279998150914206"/>
          <c:w val="0.21817700476338725"/>
          <c:h val="7.98996165883621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Noto Sans KR" panose="020B0200000000000000" pitchFamily="50" charset="-127"/>
              <a:ea typeface="Noto Sans KR" panose="020B0200000000000000" pitchFamily="50" charset="-127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all" spc="0" baseline="0">
              <a:solidFill>
                <a:schemeClr val="tx1"/>
              </a:solidFill>
              <a:latin typeface="Noto Sans KR" panose="020B0200000000000000" pitchFamily="50" charset="-127"/>
              <a:ea typeface="Noto Sans KR" panose="020B0200000000000000" pitchFamily="50" charset="-127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4471865121180189"/>
          <c:y val="0.29423678146519278"/>
          <c:w val="0.79639831401475236"/>
          <c:h val="0.55084701193430785"/>
        </c:manualLayout>
      </c:layout>
      <c:lineChart>
        <c:grouping val="standar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생명과학</c:v>
                </c:pt>
              </c:strCache>
            </c:strRef>
          </c:tx>
          <c:spPr>
            <a:ln w="19050" cap="rnd" cmpd="sng" algn="ctr">
              <a:solidFill>
                <a:srgbClr val="7474F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7474F2"/>
                    </a:solidFill>
                    <a:latin typeface="Noto Sans KR" panose="020B0200000000000000" pitchFamily="50" charset="-127"/>
                    <a:ea typeface="Noto Sans KR" panose="020B0200000000000000" pitchFamily="50" charset="-127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name>성적 추세선</c:name>
            <c:spPr>
              <a:ln w="19050" cap="flat" cmpd="sng" algn="ctr">
                <a:solidFill>
                  <a:srgbClr val="F97D89"/>
                </a:solidFill>
                <a:prstDash val="solid"/>
                <a:miter lim="800000"/>
                <a:headEnd type="none"/>
                <a:tailEnd type="triangle" w="lg" len="lg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Sheet1!$C$5:$E$5</c:f>
              <c:strCache>
                <c:ptCount val="3"/>
                <c:pt idx="0">
                  <c:v>1학년 1학기</c:v>
                </c:pt>
                <c:pt idx="1">
                  <c:v>1학년 2학기</c:v>
                </c:pt>
                <c:pt idx="2">
                  <c:v>2학년 1학기</c:v>
                </c:pt>
              </c:strCache>
            </c:strRef>
          </c:cat>
          <c:val>
            <c:numRef>
              <c:f>Sheet1!$C$14:$E$14</c:f>
              <c:numCache>
                <c:formatCode>General</c:formatCode>
                <c:ptCount val="3"/>
                <c:pt idx="0">
                  <c:v>48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63-4A3D-B084-74665B79F60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5252735"/>
        <c:axId val="145245535"/>
      </c:lineChart>
      <c:catAx>
        <c:axId val="145252735"/>
        <c:scaling>
          <c:orientation val="minMax"/>
        </c:scaling>
        <c:delete val="0"/>
        <c:axPos val="t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Noto Sans KR" panose="020B0200000000000000" pitchFamily="50" charset="-127"/>
                <a:ea typeface="Noto Sans KR" panose="020B0200000000000000" pitchFamily="50" charset="-127"/>
                <a:cs typeface="+mn-cs"/>
              </a:defRPr>
            </a:pPr>
            <a:endParaRPr lang="ko-KR"/>
          </a:p>
        </c:txPr>
        <c:crossAx val="145245535"/>
        <c:crosses val="autoZero"/>
        <c:auto val="1"/>
        <c:lblAlgn val="ctr"/>
        <c:lblOffset val="100"/>
        <c:noMultiLvlLbl val="0"/>
      </c:catAx>
      <c:valAx>
        <c:axId val="145245535"/>
        <c:scaling>
          <c:orientation val="maxMin"/>
          <c:min val="0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100">
                    <a:solidFill>
                      <a:schemeClr val="tx1"/>
                    </a:solidFill>
                    <a:latin typeface="Noto Sans KR" panose="020B0200000000000000" pitchFamily="50" charset="-127"/>
                    <a:ea typeface="Noto Sans KR" panose="020B0200000000000000" pitchFamily="50" charset="-127"/>
                  </a:rPr>
                  <a:t>등수</a:t>
                </a:r>
              </a:p>
            </c:rich>
          </c:tx>
          <c:layout>
            <c:manualLayout>
              <c:xMode val="edge"/>
              <c:yMode val="edge"/>
              <c:x val="2.4860484720758691E-2"/>
              <c:y val="0.496254428845202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Noto Sans KR" panose="020B0200000000000000" pitchFamily="50" charset="-127"/>
                <a:ea typeface="Noto Sans KR" panose="020B0200000000000000" pitchFamily="50" charset="-127"/>
                <a:cs typeface="+mn-cs"/>
              </a:defRPr>
            </a:pPr>
            <a:endParaRPr lang="ko-KR"/>
          </a:p>
        </c:txPr>
        <c:crossAx val="14525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38761129207383271"/>
          <c:y val="0.87279998150914206"/>
          <c:w val="0.21817700476338725"/>
          <c:h val="7.98996165883621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Noto Sans KR" panose="020B0200000000000000" pitchFamily="50" charset="-127"/>
              <a:ea typeface="Noto Sans KR" panose="020B0200000000000000" pitchFamily="50" charset="-127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all" spc="0" baseline="0">
              <a:solidFill>
                <a:schemeClr val="tx1"/>
              </a:solidFill>
              <a:latin typeface="Noto Sans KR" panose="020B0200000000000000" pitchFamily="50" charset="-127"/>
              <a:ea typeface="Noto Sans KR" panose="020B0200000000000000" pitchFamily="50" charset="-127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4471865121180189"/>
          <c:y val="0.29423678146519278"/>
          <c:w val="0.79639831401475236"/>
          <c:h val="0.55084701193430785"/>
        </c:manualLayout>
      </c:layout>
      <c:lineChart>
        <c:grouping val="standar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지구과학</c:v>
                </c:pt>
              </c:strCache>
            </c:strRef>
          </c:tx>
          <c:spPr>
            <a:ln w="19050" cap="rnd" cmpd="sng" algn="ctr">
              <a:solidFill>
                <a:srgbClr val="7474F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7474F2"/>
                    </a:solidFill>
                    <a:latin typeface="Noto Sans KR" panose="020B0200000000000000" pitchFamily="50" charset="-127"/>
                    <a:ea typeface="Noto Sans KR" panose="020B0200000000000000" pitchFamily="50" charset="-127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name>성적 추세선</c:name>
            <c:spPr>
              <a:ln w="19050" cap="flat" cmpd="sng" algn="ctr">
                <a:solidFill>
                  <a:srgbClr val="F97D89"/>
                </a:solidFill>
                <a:prstDash val="solid"/>
                <a:miter lim="800000"/>
                <a:headEnd type="none"/>
                <a:tailEnd type="triangle" w="lg" len="lg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Sheet1!$C$5:$E$5</c:f>
              <c:strCache>
                <c:ptCount val="3"/>
                <c:pt idx="0">
                  <c:v>1학년 1학기</c:v>
                </c:pt>
                <c:pt idx="1">
                  <c:v>1학년 2학기</c:v>
                </c:pt>
                <c:pt idx="2">
                  <c:v>2학년 1학기</c:v>
                </c:pt>
              </c:strCache>
            </c:strRef>
          </c:cat>
          <c:val>
            <c:numRef>
              <c:f>Sheet1!$C$15:$E$15</c:f>
              <c:numCache>
                <c:formatCode>General</c:formatCode>
                <c:ptCount val="3"/>
                <c:pt idx="0">
                  <c:v>48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2D-4185-98C9-854FC5B9B88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5252735"/>
        <c:axId val="145245535"/>
      </c:lineChart>
      <c:catAx>
        <c:axId val="145252735"/>
        <c:scaling>
          <c:orientation val="minMax"/>
        </c:scaling>
        <c:delete val="0"/>
        <c:axPos val="t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Noto Sans KR" panose="020B0200000000000000" pitchFamily="50" charset="-127"/>
                <a:ea typeface="Noto Sans KR" panose="020B0200000000000000" pitchFamily="50" charset="-127"/>
                <a:cs typeface="+mn-cs"/>
              </a:defRPr>
            </a:pPr>
            <a:endParaRPr lang="ko-KR"/>
          </a:p>
        </c:txPr>
        <c:crossAx val="145245535"/>
        <c:crosses val="autoZero"/>
        <c:auto val="1"/>
        <c:lblAlgn val="ctr"/>
        <c:lblOffset val="100"/>
        <c:noMultiLvlLbl val="0"/>
      </c:catAx>
      <c:valAx>
        <c:axId val="145245535"/>
        <c:scaling>
          <c:orientation val="maxMin"/>
          <c:min val="0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100">
                    <a:solidFill>
                      <a:schemeClr val="tx1"/>
                    </a:solidFill>
                    <a:latin typeface="Noto Sans KR" panose="020B0200000000000000" pitchFamily="50" charset="-127"/>
                    <a:ea typeface="Noto Sans KR" panose="020B0200000000000000" pitchFamily="50" charset="-127"/>
                  </a:rPr>
                  <a:t>등수</a:t>
                </a:r>
              </a:p>
            </c:rich>
          </c:tx>
          <c:layout>
            <c:manualLayout>
              <c:xMode val="edge"/>
              <c:yMode val="edge"/>
              <c:x val="2.4860484720758691E-2"/>
              <c:y val="0.496254428845202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Noto Sans KR" panose="020B0200000000000000" pitchFamily="50" charset="-127"/>
                <a:ea typeface="Noto Sans KR" panose="020B0200000000000000" pitchFamily="50" charset="-127"/>
                <a:cs typeface="+mn-cs"/>
              </a:defRPr>
            </a:pPr>
            <a:endParaRPr lang="ko-KR"/>
          </a:p>
        </c:txPr>
        <c:crossAx val="14525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38761129207383271"/>
          <c:y val="0.87279998150914206"/>
          <c:w val="0.21817700476338725"/>
          <c:h val="7.98996165883621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Noto Sans KR" panose="020B0200000000000000" pitchFamily="50" charset="-127"/>
              <a:ea typeface="Noto Sans KR" panose="020B0200000000000000" pitchFamily="50" charset="-127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all" spc="0" baseline="0">
              <a:solidFill>
                <a:schemeClr val="tx1"/>
              </a:solidFill>
              <a:latin typeface="Noto Sans KR" panose="020B0200000000000000" pitchFamily="50" charset="-127"/>
              <a:ea typeface="Noto Sans KR" panose="020B0200000000000000" pitchFamily="50" charset="-127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4471865121180189"/>
          <c:y val="0.29423678146519278"/>
          <c:w val="0.79639831401475236"/>
          <c:h val="0.55084701193430785"/>
        </c:manualLayout>
      </c:layout>
      <c:lineChart>
        <c:grouping val="standar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영어</c:v>
                </c:pt>
              </c:strCache>
            </c:strRef>
          </c:tx>
          <c:spPr>
            <a:ln w="19050" cap="rnd" cmpd="sng" algn="ctr">
              <a:solidFill>
                <a:srgbClr val="7474F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7474F2"/>
                    </a:solidFill>
                    <a:latin typeface="Noto Sans KR" panose="020B0200000000000000" pitchFamily="50" charset="-127"/>
                    <a:ea typeface="Noto Sans KR" panose="020B0200000000000000" pitchFamily="50" charset="-127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name>성적 추세선</c:name>
            <c:spPr>
              <a:ln w="19050" cap="flat" cmpd="sng" algn="ctr">
                <a:solidFill>
                  <a:srgbClr val="F97D89"/>
                </a:solidFill>
                <a:prstDash val="solid"/>
                <a:miter lim="800000"/>
                <a:headEnd type="none"/>
                <a:tailEnd type="triangle" w="lg" len="lg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Sheet1!$C$5:$E$5</c:f>
              <c:strCache>
                <c:ptCount val="3"/>
                <c:pt idx="0">
                  <c:v>1학년 1학기</c:v>
                </c:pt>
                <c:pt idx="1">
                  <c:v>1학년 2학기</c:v>
                </c:pt>
                <c:pt idx="2">
                  <c:v>2학년 1학기</c:v>
                </c:pt>
              </c:strCache>
            </c:strRef>
          </c:cat>
          <c:val>
            <c:numRef>
              <c:f>Sheet1!$C$7:$E$7</c:f>
              <c:numCache>
                <c:formatCode>General</c:formatCode>
                <c:ptCount val="3"/>
                <c:pt idx="0">
                  <c:v>14</c:v>
                </c:pt>
                <c:pt idx="1">
                  <c:v>12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76-44E6-8F52-5F24BFFDFBC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5252735"/>
        <c:axId val="145245535"/>
      </c:lineChart>
      <c:catAx>
        <c:axId val="145252735"/>
        <c:scaling>
          <c:orientation val="minMax"/>
        </c:scaling>
        <c:delete val="0"/>
        <c:axPos val="t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Noto Sans KR" panose="020B0200000000000000" pitchFamily="50" charset="-127"/>
                <a:ea typeface="Noto Sans KR" panose="020B0200000000000000" pitchFamily="50" charset="-127"/>
                <a:cs typeface="+mn-cs"/>
              </a:defRPr>
            </a:pPr>
            <a:endParaRPr lang="ko-KR"/>
          </a:p>
        </c:txPr>
        <c:crossAx val="145245535"/>
        <c:crosses val="autoZero"/>
        <c:auto val="1"/>
        <c:lblAlgn val="ctr"/>
        <c:lblOffset val="100"/>
        <c:noMultiLvlLbl val="0"/>
      </c:catAx>
      <c:valAx>
        <c:axId val="145245535"/>
        <c:scaling>
          <c:orientation val="maxMin"/>
          <c:min val="0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100">
                    <a:solidFill>
                      <a:schemeClr val="tx1"/>
                    </a:solidFill>
                    <a:latin typeface="Noto Sans KR" panose="020B0200000000000000" pitchFamily="50" charset="-127"/>
                    <a:ea typeface="Noto Sans KR" panose="020B0200000000000000" pitchFamily="50" charset="-127"/>
                  </a:rPr>
                  <a:t>등수</a:t>
                </a:r>
              </a:p>
            </c:rich>
          </c:tx>
          <c:layout>
            <c:manualLayout>
              <c:xMode val="edge"/>
              <c:yMode val="edge"/>
              <c:x val="2.4860484720758691E-2"/>
              <c:y val="0.496254428845202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Noto Sans KR" panose="020B0200000000000000" pitchFamily="50" charset="-127"/>
                <a:ea typeface="Noto Sans KR" panose="020B0200000000000000" pitchFamily="50" charset="-127"/>
                <a:cs typeface="+mn-cs"/>
              </a:defRPr>
            </a:pPr>
            <a:endParaRPr lang="ko-KR"/>
          </a:p>
        </c:txPr>
        <c:crossAx val="14525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38761129207383271"/>
          <c:y val="0.87279998150914206"/>
          <c:w val="0.21817700476338725"/>
          <c:h val="7.98996165883621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Noto Sans KR" panose="020B0200000000000000" pitchFamily="50" charset="-127"/>
              <a:ea typeface="Noto Sans KR" panose="020B0200000000000000" pitchFamily="50" charset="-127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all" spc="0" baseline="0">
              <a:solidFill>
                <a:schemeClr val="tx1"/>
              </a:solidFill>
              <a:latin typeface="Noto Sans KR" panose="020B0200000000000000" pitchFamily="50" charset="-127"/>
              <a:ea typeface="Noto Sans KR" panose="020B0200000000000000" pitchFamily="50" charset="-127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4471865121180189"/>
          <c:y val="0.29423678146519278"/>
          <c:w val="0.79639831401475236"/>
          <c:h val="0.55084701193430785"/>
        </c:manualLayout>
      </c:layout>
      <c:lineChart>
        <c:grouping val="standar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국어</c:v>
                </c:pt>
              </c:strCache>
            </c:strRef>
          </c:tx>
          <c:spPr>
            <a:ln w="19050" cap="rnd" cmpd="sng" algn="ctr">
              <a:solidFill>
                <a:srgbClr val="7474F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7474F2"/>
                    </a:solidFill>
                    <a:latin typeface="Noto Sans KR" panose="020B0200000000000000" pitchFamily="50" charset="-127"/>
                    <a:ea typeface="Noto Sans KR" panose="020B0200000000000000" pitchFamily="50" charset="-127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name>성적 추세선</c:name>
            <c:spPr>
              <a:ln w="19050" cap="flat" cmpd="sng" algn="ctr">
                <a:solidFill>
                  <a:srgbClr val="F97D89"/>
                </a:solidFill>
                <a:prstDash val="solid"/>
                <a:miter lim="800000"/>
                <a:headEnd type="none"/>
                <a:tailEnd type="triangle" w="lg" len="lg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Sheet1!$C$5:$E$5</c:f>
              <c:strCache>
                <c:ptCount val="3"/>
                <c:pt idx="0">
                  <c:v>1학년 1학기</c:v>
                </c:pt>
                <c:pt idx="1">
                  <c:v>1학년 2학기</c:v>
                </c:pt>
                <c:pt idx="2">
                  <c:v>2학년 1학기</c:v>
                </c:pt>
              </c:strCache>
            </c:strRef>
          </c:cat>
          <c:val>
            <c:numRef>
              <c:f>Sheet1!$C$6:$E$6</c:f>
              <c:numCache>
                <c:formatCode>General</c:formatCode>
                <c:ptCount val="3"/>
                <c:pt idx="0">
                  <c:v>35</c:v>
                </c:pt>
                <c:pt idx="1">
                  <c:v>16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D5-43E3-89D9-7EF7A4D5B0A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5252735"/>
        <c:axId val="145245535"/>
      </c:lineChart>
      <c:catAx>
        <c:axId val="145252735"/>
        <c:scaling>
          <c:orientation val="minMax"/>
        </c:scaling>
        <c:delete val="0"/>
        <c:axPos val="t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Noto Sans KR" panose="020B0200000000000000" pitchFamily="50" charset="-127"/>
                <a:ea typeface="Noto Sans KR" panose="020B0200000000000000" pitchFamily="50" charset="-127"/>
                <a:cs typeface="+mn-cs"/>
              </a:defRPr>
            </a:pPr>
            <a:endParaRPr lang="ko-KR"/>
          </a:p>
        </c:txPr>
        <c:crossAx val="145245535"/>
        <c:crosses val="autoZero"/>
        <c:auto val="1"/>
        <c:lblAlgn val="ctr"/>
        <c:lblOffset val="100"/>
        <c:noMultiLvlLbl val="0"/>
      </c:catAx>
      <c:valAx>
        <c:axId val="145245535"/>
        <c:scaling>
          <c:orientation val="maxMin"/>
          <c:min val="0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100">
                    <a:solidFill>
                      <a:schemeClr val="tx1"/>
                    </a:solidFill>
                    <a:latin typeface="Noto Sans KR" panose="020B0200000000000000" pitchFamily="50" charset="-127"/>
                    <a:ea typeface="Noto Sans KR" panose="020B0200000000000000" pitchFamily="50" charset="-127"/>
                  </a:rPr>
                  <a:t>등수</a:t>
                </a:r>
              </a:p>
            </c:rich>
          </c:tx>
          <c:layout>
            <c:manualLayout>
              <c:xMode val="edge"/>
              <c:yMode val="edge"/>
              <c:x val="2.4860484720758691E-2"/>
              <c:y val="0.496254428845202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Noto Sans KR" panose="020B0200000000000000" pitchFamily="50" charset="-127"/>
                <a:ea typeface="Noto Sans KR" panose="020B0200000000000000" pitchFamily="50" charset="-127"/>
                <a:cs typeface="+mn-cs"/>
              </a:defRPr>
            </a:pPr>
            <a:endParaRPr lang="ko-KR"/>
          </a:p>
        </c:txPr>
        <c:crossAx val="14525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38761129207383271"/>
          <c:y val="0.87279998150914206"/>
          <c:w val="0.21817700476338725"/>
          <c:h val="7.98996165883621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Noto Sans KR" panose="020B0200000000000000" pitchFamily="50" charset="-127"/>
              <a:ea typeface="Noto Sans KR" panose="020B0200000000000000" pitchFamily="50" charset="-127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all" spc="0" baseline="0">
              <a:solidFill>
                <a:schemeClr val="tx1"/>
              </a:solidFill>
              <a:latin typeface="Noto Sans KR" panose="020B0200000000000000" pitchFamily="50" charset="-127"/>
              <a:ea typeface="Noto Sans KR" panose="020B0200000000000000" pitchFamily="50" charset="-127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4471865121180189"/>
          <c:y val="0.29423678146519278"/>
          <c:w val="0.79639831401475236"/>
          <c:h val="0.55084701193430785"/>
        </c:manualLayout>
      </c:layout>
      <c:lineChart>
        <c:grouping val="standar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수학</c:v>
                </c:pt>
              </c:strCache>
            </c:strRef>
          </c:tx>
          <c:spPr>
            <a:ln w="19050" cap="rnd" cmpd="sng" algn="ctr">
              <a:solidFill>
                <a:srgbClr val="7474F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7474F2"/>
                    </a:solidFill>
                    <a:latin typeface="Noto Sans KR" panose="020B0200000000000000" pitchFamily="50" charset="-127"/>
                    <a:ea typeface="Noto Sans KR" panose="020B0200000000000000" pitchFamily="50" charset="-127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name>성적 추세선</c:name>
            <c:spPr>
              <a:ln w="19050" cap="flat" cmpd="sng" algn="ctr">
                <a:solidFill>
                  <a:srgbClr val="F97D89"/>
                </a:solidFill>
                <a:prstDash val="solid"/>
                <a:miter lim="800000"/>
                <a:headEnd type="none"/>
                <a:tailEnd type="triangle" w="lg" len="lg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Sheet1!$C$5:$E$5</c:f>
              <c:strCache>
                <c:ptCount val="3"/>
                <c:pt idx="0">
                  <c:v>1학년 1학기</c:v>
                </c:pt>
                <c:pt idx="1">
                  <c:v>1학년 2학기</c:v>
                </c:pt>
                <c:pt idx="2">
                  <c:v>2학년 1학기</c:v>
                </c:pt>
              </c:strCache>
            </c:strRef>
          </c:cat>
          <c:val>
            <c:numRef>
              <c:f>Sheet1!$C$11:$E$11</c:f>
              <c:numCache>
                <c:formatCode>General</c:formatCode>
                <c:ptCount val="3"/>
                <c:pt idx="0">
                  <c:v>3</c:v>
                </c:pt>
                <c:pt idx="1">
                  <c:v>8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A0-47D8-888C-FC98EA00EEC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5252735"/>
        <c:axId val="145245535"/>
      </c:lineChart>
      <c:catAx>
        <c:axId val="145252735"/>
        <c:scaling>
          <c:orientation val="minMax"/>
        </c:scaling>
        <c:delete val="0"/>
        <c:axPos val="t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Noto Sans KR" panose="020B0200000000000000" pitchFamily="50" charset="-127"/>
                <a:ea typeface="Noto Sans KR" panose="020B0200000000000000" pitchFamily="50" charset="-127"/>
                <a:cs typeface="+mn-cs"/>
              </a:defRPr>
            </a:pPr>
            <a:endParaRPr lang="ko-KR"/>
          </a:p>
        </c:txPr>
        <c:crossAx val="145245535"/>
        <c:crosses val="autoZero"/>
        <c:auto val="1"/>
        <c:lblAlgn val="ctr"/>
        <c:lblOffset val="100"/>
        <c:noMultiLvlLbl val="0"/>
      </c:catAx>
      <c:valAx>
        <c:axId val="145245535"/>
        <c:scaling>
          <c:orientation val="maxMin"/>
          <c:min val="0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100">
                    <a:solidFill>
                      <a:schemeClr val="tx1"/>
                    </a:solidFill>
                    <a:latin typeface="Noto Sans KR" panose="020B0200000000000000" pitchFamily="50" charset="-127"/>
                    <a:ea typeface="Noto Sans KR" panose="020B0200000000000000" pitchFamily="50" charset="-127"/>
                  </a:rPr>
                  <a:t>등수</a:t>
                </a:r>
              </a:p>
            </c:rich>
          </c:tx>
          <c:layout>
            <c:manualLayout>
              <c:xMode val="edge"/>
              <c:yMode val="edge"/>
              <c:x val="2.4860484720758691E-2"/>
              <c:y val="0.496254428845202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Noto Sans KR" panose="020B0200000000000000" pitchFamily="50" charset="-127"/>
                <a:ea typeface="Noto Sans KR" panose="020B0200000000000000" pitchFamily="50" charset="-127"/>
                <a:cs typeface="+mn-cs"/>
              </a:defRPr>
            </a:pPr>
            <a:endParaRPr lang="ko-KR"/>
          </a:p>
        </c:txPr>
        <c:crossAx val="14525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38761129207383271"/>
          <c:y val="0.87279998150914206"/>
          <c:w val="0.21817700476338725"/>
          <c:h val="7.98996165883621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Noto Sans KR" panose="020B0200000000000000" pitchFamily="50" charset="-127"/>
              <a:ea typeface="Noto Sans KR" panose="020B0200000000000000" pitchFamily="50" charset="-127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all" spc="0" baseline="0">
              <a:solidFill>
                <a:schemeClr val="tx1"/>
              </a:solidFill>
              <a:latin typeface="Noto Sans KR" panose="020B0200000000000000" pitchFamily="50" charset="-127"/>
              <a:ea typeface="Noto Sans KR" panose="020B0200000000000000" pitchFamily="50" charset="-127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4471865121180189"/>
          <c:y val="0.29423678146519278"/>
          <c:w val="0.79639831401475236"/>
          <c:h val="0.55084701193430785"/>
        </c:manualLayout>
      </c:layout>
      <c:lineChart>
        <c:grouping val="standar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정보과학</c:v>
                </c:pt>
              </c:strCache>
            </c:strRef>
          </c:tx>
          <c:spPr>
            <a:ln w="19050" cap="rnd" cmpd="sng" algn="ctr">
              <a:solidFill>
                <a:srgbClr val="7474F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7474F2"/>
                    </a:solidFill>
                    <a:latin typeface="Noto Sans KR" panose="020B0200000000000000" pitchFamily="50" charset="-127"/>
                    <a:ea typeface="Noto Sans KR" panose="020B0200000000000000" pitchFamily="50" charset="-127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Sheet1!$C$5:$E$5</c:f>
              <c:strCache>
                <c:ptCount val="3"/>
                <c:pt idx="0">
                  <c:v>1학년 1학기</c:v>
                </c:pt>
                <c:pt idx="1">
                  <c:v>1학년 2학기</c:v>
                </c:pt>
                <c:pt idx="2">
                  <c:v>2학년 1학기</c:v>
                </c:pt>
              </c:strCache>
            </c:strRef>
          </c:cat>
          <c:val>
            <c:numRef>
              <c:f>Sheet1!$C$9:$D$9</c:f>
              <c:numCache>
                <c:formatCode>General</c:formatCode>
                <c:ptCount val="2"/>
                <c:pt idx="0">
                  <c:v>30</c:v>
                </c:pt>
                <c:pt idx="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B5-4302-AC45-A09662CB453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5252735"/>
        <c:axId val="145245535"/>
      </c:lineChart>
      <c:catAx>
        <c:axId val="145252735"/>
        <c:scaling>
          <c:orientation val="minMax"/>
        </c:scaling>
        <c:delete val="0"/>
        <c:axPos val="t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Noto Sans KR" panose="020B0200000000000000" pitchFamily="50" charset="-127"/>
                <a:ea typeface="Noto Sans KR" panose="020B0200000000000000" pitchFamily="50" charset="-127"/>
                <a:cs typeface="+mn-cs"/>
              </a:defRPr>
            </a:pPr>
            <a:endParaRPr lang="ko-KR"/>
          </a:p>
        </c:txPr>
        <c:crossAx val="145245535"/>
        <c:crosses val="autoZero"/>
        <c:auto val="1"/>
        <c:lblAlgn val="ctr"/>
        <c:lblOffset val="100"/>
        <c:noMultiLvlLbl val="0"/>
      </c:catAx>
      <c:valAx>
        <c:axId val="145245535"/>
        <c:scaling>
          <c:orientation val="maxMin"/>
          <c:min val="0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100">
                    <a:solidFill>
                      <a:schemeClr val="tx1"/>
                    </a:solidFill>
                    <a:latin typeface="Noto Sans KR" panose="020B0200000000000000" pitchFamily="50" charset="-127"/>
                    <a:ea typeface="Noto Sans KR" panose="020B0200000000000000" pitchFamily="50" charset="-127"/>
                  </a:rPr>
                  <a:t>등수</a:t>
                </a:r>
              </a:p>
            </c:rich>
          </c:tx>
          <c:layout>
            <c:manualLayout>
              <c:xMode val="edge"/>
              <c:yMode val="edge"/>
              <c:x val="2.4860484720758691E-2"/>
              <c:y val="0.496254428845202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Noto Sans KR" panose="020B0200000000000000" pitchFamily="50" charset="-127"/>
                <a:ea typeface="Noto Sans KR" panose="020B0200000000000000" pitchFamily="50" charset="-127"/>
                <a:cs typeface="+mn-cs"/>
              </a:defRPr>
            </a:pPr>
            <a:endParaRPr lang="ko-KR"/>
          </a:p>
        </c:txPr>
        <c:crossAx val="14525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38761129207383271"/>
          <c:y val="0.87279998150914206"/>
          <c:w val="0.21817700476338725"/>
          <c:h val="7.98996165883621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Noto Sans KR" panose="020B0200000000000000" pitchFamily="50" charset="-127"/>
              <a:ea typeface="Noto Sans KR" panose="020B0200000000000000" pitchFamily="50" charset="-127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all" spc="0" baseline="0">
              <a:solidFill>
                <a:schemeClr val="tx1"/>
              </a:solidFill>
              <a:latin typeface="Noto Sans KR" panose="020B0200000000000000" pitchFamily="50" charset="-127"/>
              <a:ea typeface="Noto Sans KR" panose="020B0200000000000000" pitchFamily="50" charset="-127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4471865121180189"/>
          <c:y val="0.29423678146519278"/>
          <c:w val="0.79639831401475236"/>
          <c:h val="0.55084701193430785"/>
        </c:manualLayout>
      </c:layout>
      <c:lineChart>
        <c:grouping val="standar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통합사회, 한국사</c:v>
                </c:pt>
              </c:strCache>
            </c:strRef>
          </c:tx>
          <c:spPr>
            <a:ln w="19050" cap="rnd" cmpd="sng" algn="ctr">
              <a:solidFill>
                <a:srgbClr val="7474F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7474F2"/>
                    </a:solidFill>
                    <a:latin typeface="Noto Sans KR" panose="020B0200000000000000" pitchFamily="50" charset="-127"/>
                    <a:ea typeface="Noto Sans KR" panose="020B0200000000000000" pitchFamily="50" charset="-127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name>성적 추세선</c:name>
            <c:spPr>
              <a:ln w="19050" cap="flat" cmpd="sng" algn="ctr">
                <a:solidFill>
                  <a:srgbClr val="F97D89"/>
                </a:solidFill>
                <a:prstDash val="solid"/>
                <a:miter lim="800000"/>
                <a:headEnd type="none"/>
                <a:tailEnd type="triangle" w="lg" len="lg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Sheet1!$C$5:$E$5</c:f>
              <c:strCache>
                <c:ptCount val="3"/>
                <c:pt idx="0">
                  <c:v>1학년 1학기</c:v>
                </c:pt>
                <c:pt idx="1">
                  <c:v>1학년 2학기</c:v>
                </c:pt>
                <c:pt idx="2">
                  <c:v>2학년 1학기</c:v>
                </c:pt>
              </c:strCache>
            </c:strRef>
          </c:cat>
          <c:val>
            <c:numRef>
              <c:f>Sheet1!$C$8:$E$8</c:f>
              <c:numCache>
                <c:formatCode>General</c:formatCode>
                <c:ptCount val="3"/>
                <c:pt idx="0">
                  <c:v>30</c:v>
                </c:pt>
                <c:pt idx="1">
                  <c:v>27</c:v>
                </c:pt>
                <c:pt idx="2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2C-4AA4-8437-CC22130DD4D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5252735"/>
        <c:axId val="145245535"/>
      </c:lineChart>
      <c:catAx>
        <c:axId val="145252735"/>
        <c:scaling>
          <c:orientation val="minMax"/>
        </c:scaling>
        <c:delete val="0"/>
        <c:axPos val="t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Noto Sans KR" panose="020B0200000000000000" pitchFamily="50" charset="-127"/>
                <a:ea typeface="Noto Sans KR" panose="020B0200000000000000" pitchFamily="50" charset="-127"/>
                <a:cs typeface="+mn-cs"/>
              </a:defRPr>
            </a:pPr>
            <a:endParaRPr lang="ko-KR"/>
          </a:p>
        </c:txPr>
        <c:crossAx val="145245535"/>
        <c:crosses val="autoZero"/>
        <c:auto val="1"/>
        <c:lblAlgn val="ctr"/>
        <c:lblOffset val="100"/>
        <c:noMultiLvlLbl val="0"/>
      </c:catAx>
      <c:valAx>
        <c:axId val="145245535"/>
        <c:scaling>
          <c:orientation val="maxMin"/>
          <c:min val="0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100">
                    <a:solidFill>
                      <a:schemeClr val="tx1"/>
                    </a:solidFill>
                    <a:latin typeface="Noto Sans KR" panose="020B0200000000000000" pitchFamily="50" charset="-127"/>
                    <a:ea typeface="Noto Sans KR" panose="020B0200000000000000" pitchFamily="50" charset="-127"/>
                  </a:rPr>
                  <a:t>등수</a:t>
                </a:r>
              </a:p>
            </c:rich>
          </c:tx>
          <c:layout>
            <c:manualLayout>
              <c:xMode val="edge"/>
              <c:yMode val="edge"/>
              <c:x val="2.4860484720758691E-2"/>
              <c:y val="0.496254428845202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Noto Sans KR" panose="020B0200000000000000" pitchFamily="50" charset="-127"/>
                <a:ea typeface="Noto Sans KR" panose="020B0200000000000000" pitchFamily="50" charset="-127"/>
                <a:cs typeface="+mn-cs"/>
              </a:defRPr>
            </a:pPr>
            <a:endParaRPr lang="ko-KR"/>
          </a:p>
        </c:txPr>
        <c:crossAx val="14525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38761129207383271"/>
          <c:y val="0.87279998150914206"/>
          <c:w val="0.21817700476338725"/>
          <c:h val="7.98996165883621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Noto Sans KR" panose="020B0200000000000000" pitchFamily="50" charset="-127"/>
              <a:ea typeface="Noto Sans KR" panose="020B0200000000000000" pitchFamily="50" charset="-127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534741</xdr:colOff>
      <xdr:row>33</xdr:row>
      <xdr:rowOff>161537</xdr:rowOff>
    </xdr:from>
    <xdr:to>
      <xdr:col>33</xdr:col>
      <xdr:colOff>49</xdr:colOff>
      <xdr:row>46</xdr:row>
      <xdr:rowOff>94776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942689B-028F-CDB8-F3E6-ABC8AC71A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1345</xdr:colOff>
      <xdr:row>48</xdr:row>
      <xdr:rowOff>78750</xdr:rowOff>
    </xdr:from>
    <xdr:to>
      <xdr:col>17</xdr:col>
      <xdr:colOff>122221</xdr:colOff>
      <xdr:row>61</xdr:row>
      <xdr:rowOff>10356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18336355-D45A-479C-8E32-5690B41D38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590259</xdr:colOff>
      <xdr:row>48</xdr:row>
      <xdr:rowOff>78750</xdr:rowOff>
    </xdr:from>
    <xdr:to>
      <xdr:col>25</xdr:col>
      <xdr:colOff>59774</xdr:colOff>
      <xdr:row>61</xdr:row>
      <xdr:rowOff>5648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D64CABA-8467-4FDF-BC12-FE2E9C4911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534741</xdr:colOff>
      <xdr:row>48</xdr:row>
      <xdr:rowOff>78750</xdr:rowOff>
    </xdr:from>
    <xdr:to>
      <xdr:col>32</xdr:col>
      <xdr:colOff>659741</xdr:colOff>
      <xdr:row>61</xdr:row>
      <xdr:rowOff>5648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7B889B54-1DEC-4F61-91FB-336995A36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593723</xdr:colOff>
      <xdr:row>19</xdr:row>
      <xdr:rowOff>17211</xdr:rowOff>
    </xdr:from>
    <xdr:to>
      <xdr:col>25</xdr:col>
      <xdr:colOff>59774</xdr:colOff>
      <xdr:row>31</xdr:row>
      <xdr:rowOff>177566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E9B51AFB-156B-4A44-9426-914DC8CE1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657622</xdr:colOff>
      <xdr:row>19</xdr:row>
      <xdr:rowOff>17211</xdr:rowOff>
    </xdr:from>
    <xdr:to>
      <xdr:col>17</xdr:col>
      <xdr:colOff>122221</xdr:colOff>
      <xdr:row>31</xdr:row>
      <xdr:rowOff>171216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54382FA2-E0A1-449F-B40C-C49FF2CE74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534741</xdr:colOff>
      <xdr:row>19</xdr:row>
      <xdr:rowOff>17211</xdr:rowOff>
    </xdr:from>
    <xdr:to>
      <xdr:col>32</xdr:col>
      <xdr:colOff>663061</xdr:colOff>
      <xdr:row>31</xdr:row>
      <xdr:rowOff>177565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2D69231E-D7D1-4C3B-B226-C7A8350AC1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590258</xdr:colOff>
      <xdr:row>33</xdr:row>
      <xdr:rowOff>165762</xdr:rowOff>
    </xdr:from>
    <xdr:to>
      <xdr:col>25</xdr:col>
      <xdr:colOff>59774</xdr:colOff>
      <xdr:row>46</xdr:row>
      <xdr:rowOff>90552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EB52BB7D-AA68-4EAC-8AF3-52C697C9E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1346</xdr:colOff>
      <xdr:row>33</xdr:row>
      <xdr:rowOff>162587</xdr:rowOff>
    </xdr:from>
    <xdr:to>
      <xdr:col>17</xdr:col>
      <xdr:colOff>122221</xdr:colOff>
      <xdr:row>46</xdr:row>
      <xdr:rowOff>87378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3F17A26C-C187-45AD-BE60-CF77D41FC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63</xdr:row>
      <xdr:rowOff>90716</xdr:rowOff>
    </xdr:from>
    <xdr:to>
      <xdr:col>20</xdr:col>
      <xdr:colOff>638926</xdr:colOff>
      <xdr:row>78</xdr:row>
      <xdr:rowOff>4798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218C9DC7-A4F0-4FF3-A479-E0DBE6D8F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0</xdr:colOff>
      <xdr:row>63</xdr:row>
      <xdr:rowOff>90716</xdr:rowOff>
    </xdr:from>
    <xdr:to>
      <xdr:col>31</xdr:col>
      <xdr:colOff>638926</xdr:colOff>
      <xdr:row>78</xdr:row>
      <xdr:rowOff>4798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DD5023E-A649-4CF6-BBEC-5E10FF4AC6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6C5F3-79B0-4478-909C-7424ADABC7D9}">
  <dimension ref="B2:AH95"/>
  <sheetViews>
    <sheetView tabSelected="1" zoomScale="34" zoomScaleNormal="81" workbookViewId="0">
      <selection activeCell="I15" sqref="I15"/>
    </sheetView>
  </sheetViews>
  <sheetFormatPr defaultRowHeight="18.5" x14ac:dyDescent="0.45"/>
  <cols>
    <col min="1" max="16384" width="8.6640625" style="1"/>
  </cols>
  <sheetData>
    <row r="2" spans="2:34" x14ac:dyDescent="0.45">
      <c r="B2" s="1" t="s">
        <v>0</v>
      </c>
      <c r="C2" s="1" t="s">
        <v>1</v>
      </c>
    </row>
    <row r="3" spans="2:34" x14ac:dyDescent="0.45">
      <c r="B3" s="1" t="s">
        <v>15</v>
      </c>
      <c r="C3" s="1">
        <v>31</v>
      </c>
    </row>
    <row r="5" spans="2:34" x14ac:dyDescent="0.45">
      <c r="C5" s="1" t="s">
        <v>2</v>
      </c>
      <c r="D5" s="1" t="s">
        <v>3</v>
      </c>
      <c r="E5" s="1" t="s">
        <v>4</v>
      </c>
    </row>
    <row r="6" spans="2:34" x14ac:dyDescent="0.45">
      <c r="B6" s="1" t="s">
        <v>8</v>
      </c>
      <c r="C6" s="1">
        <v>35</v>
      </c>
      <c r="D6" s="1">
        <v>16</v>
      </c>
      <c r="E6" s="1">
        <v>5</v>
      </c>
    </row>
    <row r="7" spans="2:34" ht="19" thickBot="1" x14ac:dyDescent="0.5">
      <c r="B7" s="1" t="s">
        <v>10</v>
      </c>
      <c r="C7" s="1">
        <v>14</v>
      </c>
      <c r="D7" s="1">
        <v>12</v>
      </c>
      <c r="E7" s="1">
        <v>5</v>
      </c>
    </row>
    <row r="8" spans="2:34" ht="19" thickTop="1" x14ac:dyDescent="0.45">
      <c r="B8" s="1" t="s">
        <v>11</v>
      </c>
      <c r="C8" s="1">
        <v>30</v>
      </c>
      <c r="D8" s="1">
        <v>27</v>
      </c>
      <c r="E8" s="1">
        <v>31</v>
      </c>
      <c r="J8" s="8" t="str">
        <f>"충남과학고 "&amp; C3 &amp;"기 " &amp; C2 &amp; " 성적 자료"</f>
        <v>충남과학고 31기 이현성 성적 자료</v>
      </c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10"/>
    </row>
    <row r="9" spans="2:34" x14ac:dyDescent="0.45">
      <c r="B9" s="1" t="s">
        <v>6</v>
      </c>
      <c r="C9" s="1">
        <v>30</v>
      </c>
      <c r="D9" s="1">
        <v>14</v>
      </c>
      <c r="J9" s="11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2"/>
    </row>
    <row r="10" spans="2:34" x14ac:dyDescent="0.45">
      <c r="B10" s="1" t="s">
        <v>7</v>
      </c>
      <c r="E10" s="1">
        <v>7</v>
      </c>
      <c r="J10" s="11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2"/>
    </row>
    <row r="11" spans="2:34" x14ac:dyDescent="0.45">
      <c r="B11" s="1" t="s">
        <v>9</v>
      </c>
      <c r="C11" s="1">
        <v>3</v>
      </c>
      <c r="D11" s="1">
        <v>8</v>
      </c>
      <c r="E11" s="1">
        <v>2</v>
      </c>
      <c r="J11" s="11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2"/>
    </row>
    <row r="12" spans="2:34" x14ac:dyDescent="0.45">
      <c r="B12" s="1" t="s">
        <v>5</v>
      </c>
      <c r="C12" s="1">
        <v>23</v>
      </c>
      <c r="D12" s="1">
        <v>19</v>
      </c>
      <c r="E12" s="1">
        <v>3</v>
      </c>
      <c r="J12" s="11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2"/>
    </row>
    <row r="13" spans="2:34" x14ac:dyDescent="0.45">
      <c r="B13" s="1" t="s">
        <v>14</v>
      </c>
      <c r="C13" s="1">
        <v>39</v>
      </c>
      <c r="D13" s="1">
        <v>10</v>
      </c>
      <c r="E13" s="1">
        <v>2</v>
      </c>
      <c r="J13" s="11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2"/>
    </row>
    <row r="14" spans="2:34" x14ac:dyDescent="0.45">
      <c r="B14" s="1" t="s">
        <v>12</v>
      </c>
      <c r="C14" s="1">
        <v>48</v>
      </c>
      <c r="D14" s="1">
        <v>7</v>
      </c>
      <c r="E14" s="1">
        <v>7</v>
      </c>
      <c r="J14" s="11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2"/>
    </row>
    <row r="15" spans="2:34" x14ac:dyDescent="0.45">
      <c r="B15" s="1" t="s">
        <v>13</v>
      </c>
      <c r="C15" s="1">
        <v>48</v>
      </c>
      <c r="D15" s="1">
        <v>5</v>
      </c>
      <c r="E15" s="1">
        <v>4</v>
      </c>
      <c r="J15" s="11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2"/>
    </row>
    <row r="16" spans="2:34" x14ac:dyDescent="0.45">
      <c r="J16" s="11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2"/>
    </row>
    <row r="17" spans="2:34" x14ac:dyDescent="0.45">
      <c r="B17" s="16" t="s">
        <v>16</v>
      </c>
      <c r="C17" s="16"/>
      <c r="D17" s="16"/>
      <c r="E17" s="16"/>
      <c r="J17" s="11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2"/>
    </row>
    <row r="18" spans="2:34" ht="19" thickBot="1" x14ac:dyDescent="0.5">
      <c r="C18" s="1" t="s">
        <v>2</v>
      </c>
      <c r="D18" s="1" t="s">
        <v>3</v>
      </c>
      <c r="E18" s="1" t="s">
        <v>4</v>
      </c>
      <c r="J18" s="13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5"/>
    </row>
    <row r="19" spans="2:34" ht="19" thickTop="1" x14ac:dyDescent="0.45">
      <c r="B19" s="1" t="s">
        <v>8</v>
      </c>
      <c r="C19" s="1">
        <f>IF(C6&lt;=ROUND($G$34*0.04, 0), 1, IF(C6&lt;=ROUND($G$34*0.11, 0), 2, IF(C6&lt;=ROUND($G$34*0.23, 0), 3, IF(C6&lt;=ROUND($G$34*0.4, 0), 4, IF(C6&lt;=ROUND($G$34*0.6, 0), 5, IF(C6&lt;=ROUND($G$34*0.77, 0), 6, IF(C6&lt;=ROUND($G$34*0.89, 0), 7, IF(C6&lt;=ROUND($G$34*0.96, 0), 8, 9))))))))</f>
        <v>5</v>
      </c>
      <c r="D19" s="1">
        <f>IF(D6&lt;=ROUND($G$35*0.04, 0), 1, IF(D6&lt;=ROUND($G$35*0.11, 0), 2, IF(D6&lt;=ROUND($G$35*0.23, 0), 3, IF(D6&lt;=ROUND($G$35*0.4, 0), 4, IF(D6&lt;=ROUND($G$35*0.6, 0), 5, IF(D6&lt;=ROUND($G$35*0.77, 0), 6, IF(D6&lt;=ROUND($G$35*0.89, 0), 7, IF(D6&lt;=ROUND($G$35*0.96, 0), 8, 9))))))))</f>
        <v>3</v>
      </c>
      <c r="E19" s="1">
        <f>IF(E6&lt;=ROUND($G$36*0.04, 0), 1, IF(E6&lt;=ROUND($G$36*0.11, 0), 2, IF(E6&lt;=ROUND($G$36*0.23, 0), 3, IF(E6&lt;=ROUND($G$36*0.4, 0), 4, IF(E6&lt;=ROUND($G$36*0.6, 0), 5, IF(E6&lt;=ROUND($G$36*0.77, 0), 6, IF(E6&lt;=ROUND($G$36*0.89, 0), 7, IF(E6&lt;=ROUND($G$36*0.96, 0), 8, 9))))))))</f>
        <v>2</v>
      </c>
      <c r="J19" s="19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1"/>
    </row>
    <row r="20" spans="2:34" x14ac:dyDescent="0.45">
      <c r="B20" s="1" t="s">
        <v>10</v>
      </c>
      <c r="C20" s="1">
        <f t="shared" ref="C20:C22" si="0">IF(C7&lt;=ROUND($G$34*0.04, 0), 1, IF(C7&lt;=ROUND($G$34*0.11, 0), 2, IF(C7&lt;=ROUND($G$34*0.23, 0), 3, IF(C7&lt;=ROUND($G$34*0.4, 0), 4, IF(C7&lt;=ROUND($G$34*0.6, 0), 5, IF(C7&lt;=ROUND($G$34*0.77, 0), 6, IF(C7&lt;=ROUND($G$34*0.89, 0), 7, IF(C7&lt;=ROUND($G$34*0.96, 0), 8, 9))))))))</f>
        <v>3</v>
      </c>
      <c r="D20" s="1">
        <f t="shared" ref="D20:D22" si="1">IF(D7&lt;=ROUND($G$35*0.04, 0), 1, IF(D7&lt;=ROUND($G$35*0.11, 0), 2, IF(D7&lt;=ROUND($G$35*0.23, 0), 3, IF(D7&lt;=ROUND($G$35*0.4, 0), 4, IF(D7&lt;=ROUND($G$35*0.6, 0), 5, IF(D7&lt;=ROUND($G$35*0.77, 0), 6, IF(D7&lt;=ROUND($G$35*0.89, 0), 7, IF(D7&lt;=ROUND($G$35*0.96, 0), 8, 9))))))))</f>
        <v>3</v>
      </c>
      <c r="E20" s="1">
        <f t="shared" ref="E20:E21" si="2">IF(E7&lt;=ROUND($G$36*0.04, 0), 1, IF(E7&lt;=ROUND($G$36*0.11, 0), 2, IF(E7&lt;=ROUND($G$36*0.23, 0), 3, IF(E7&lt;=ROUND($G$36*0.4, 0), 4, IF(E7&lt;=ROUND($G$36*0.6, 0), 5, IF(E7&lt;=ROUND($G$36*0.77, 0), 6, IF(E7&lt;=ROUND($G$36*0.89, 0), 7, IF(E7&lt;=ROUND($G$36*0.96, 0), 8, 9))))))))</f>
        <v>2</v>
      </c>
      <c r="J20" s="2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3"/>
    </row>
    <row r="21" spans="2:34" x14ac:dyDescent="0.45">
      <c r="B21" s="1" t="s">
        <v>11</v>
      </c>
      <c r="C21" s="1">
        <f t="shared" si="0"/>
        <v>5</v>
      </c>
      <c r="D21" s="1">
        <f t="shared" si="1"/>
        <v>4</v>
      </c>
      <c r="E21" s="1">
        <f t="shared" si="2"/>
        <v>5</v>
      </c>
      <c r="J21" s="2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3"/>
    </row>
    <row r="22" spans="2:34" x14ac:dyDescent="0.45">
      <c r="B22" s="1" t="s">
        <v>6</v>
      </c>
      <c r="C22" s="1">
        <f t="shared" si="0"/>
        <v>5</v>
      </c>
      <c r="D22" s="1">
        <f t="shared" si="1"/>
        <v>3</v>
      </c>
      <c r="J22" s="2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3"/>
    </row>
    <row r="23" spans="2:34" x14ac:dyDescent="0.45">
      <c r="B23" s="1" t="s">
        <v>7</v>
      </c>
      <c r="E23" s="1">
        <f>IF(E10&lt;=ROUND($G$37*0.04, 0), 1, IF(E10&lt;=ROUND($G$37*0.11, 0), 2, IF(E10&lt;=ROUND($G$37*0.23, 0), 3, IF(E10&lt;=ROUND($G$37*0.4, 0), 4, IF(E10&lt;=ROUND($G$37*0.6, 0), 5, IF(E10&lt;=ROUND($G$37*0.77, 0), 6, IF(E10&lt;=ROUND($G$37*0.89, 0), 7, IF(E10&lt;=ROUND($G$37*0.96, 0), 8, 9))))))))</f>
        <v>3</v>
      </c>
      <c r="J23" s="2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3"/>
    </row>
    <row r="24" spans="2:34" x14ac:dyDescent="0.45">
      <c r="J24" s="2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3"/>
    </row>
    <row r="25" spans="2:34" x14ac:dyDescent="0.45">
      <c r="B25" s="16" t="s">
        <v>17</v>
      </c>
      <c r="C25" s="16"/>
      <c r="D25" s="16"/>
      <c r="E25" s="16"/>
      <c r="J25" s="2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3"/>
    </row>
    <row r="26" spans="2:34" x14ac:dyDescent="0.45">
      <c r="C26" s="1" t="s">
        <v>2</v>
      </c>
      <c r="D26" s="1" t="s">
        <v>3</v>
      </c>
      <c r="E26" s="1" t="s">
        <v>4</v>
      </c>
      <c r="J26" s="2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3"/>
    </row>
    <row r="27" spans="2:34" x14ac:dyDescent="0.45">
      <c r="B27" s="1" t="s">
        <v>9</v>
      </c>
      <c r="C27" s="1">
        <f>IF(C11&lt;=ROUND($G$34*0.04, 0), 1, IF(C11&lt;=ROUND($G$34*0.11, 0), 2, IF(C11&lt;=ROUND($G$34*0.23, 0), 3, IF(C11&lt;=ROUND($G$34*0.4, 0), 4, IF(C11&lt;=ROUND($G$34*0.6, 0), 5, IF(C11&lt;=ROUND($G$34*0.77, 0), 6, IF(C11&lt;=ROUND($G$34*0.89, 0), 7, IF(C11&lt;=ROUND($G$34*0.96, 0), 8, 9))))))))</f>
        <v>1</v>
      </c>
      <c r="D27" s="1">
        <f>IF(D11&lt;=ROUND($G$35*0.04, 0), 1, IF(D11&lt;=ROUND($G$35*0.11, 0), 2, IF(D11&lt;=ROUND($G$35*0.23, 0), 3, IF(D11&lt;=ROUND($G$35*0.4, 0), 4, IF(D11&lt;=ROUND($G$35*0.6, 0), 5, IF(D11&lt;=ROUND($G$35*0.77, 0), 6, IF(D11&lt;=ROUND($G$35*0.89, 0), 7, IF(D11&lt;=ROUND($G$35*0.96, 0), 8, 9))))))))</f>
        <v>2</v>
      </c>
      <c r="E27" s="1">
        <f>IF(E11&lt;=ROUND($G$36*0.04, 0), 1, IF(E11&lt;=ROUND($G$36*0.11, 0), 2, IF(E11&lt;=ROUND($G$36*0.23, 0), 3, IF(E11&lt;=ROUND($G$36*0.4, 0), 4, IF(E11&lt;=ROUND($G$36*0.6, 0), 5, IF(E11&lt;=ROUND($G$36*0.77, 0), 6, IF(E11&lt;=ROUND($G$36*0.89, 0), 7, IF(E11&lt;=ROUND($G$36*0.96, 0), 8, 9))))))))</f>
        <v>1</v>
      </c>
      <c r="J27" s="2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3"/>
    </row>
    <row r="28" spans="2:34" x14ac:dyDescent="0.45">
      <c r="B28" s="1" t="s">
        <v>5</v>
      </c>
      <c r="C28" s="1">
        <f t="shared" ref="C28:C31" si="3">IF(C12&lt;=ROUND($G$34*0.04, 0), 1, IF(C12&lt;=ROUND($G$34*0.11, 0), 2, IF(C12&lt;=ROUND($G$34*0.23, 0), 3, IF(C12&lt;=ROUND($G$34*0.4, 0), 4, IF(C12&lt;=ROUND($G$34*0.6, 0), 5, IF(C12&lt;=ROUND($G$34*0.77, 0), 6, IF(C12&lt;=ROUND($G$34*0.89, 0), 7, IF(C12&lt;=ROUND($G$34*0.96, 0), 8, 9))))))))</f>
        <v>4</v>
      </c>
      <c r="D28" s="1">
        <f t="shared" ref="D28:D31" si="4">IF(D12&lt;=ROUND($G$35*0.04, 0), 1, IF(D12&lt;=ROUND($G$35*0.11, 0), 2, IF(D12&lt;=ROUND($G$35*0.23, 0), 3, IF(D12&lt;=ROUND($G$35*0.4, 0), 4, IF(D12&lt;=ROUND($G$35*0.6, 0), 5, IF(D12&lt;=ROUND($G$35*0.77, 0), 6, IF(D12&lt;=ROUND($G$35*0.89, 0), 7, IF(D12&lt;=ROUND($G$35*0.96, 0), 8, 9))))))))</f>
        <v>4</v>
      </c>
      <c r="E28" s="1">
        <f t="shared" ref="E28:E31" si="5">IF(E12&lt;=ROUND($G$36*0.04, 0), 1, IF(E12&lt;=ROUND($G$36*0.11, 0), 2, IF(E12&lt;=ROUND($G$36*0.23, 0), 3, IF(E12&lt;=ROUND($G$36*0.4, 0), 4, IF(E12&lt;=ROUND($G$36*0.6, 0), 5, IF(E12&lt;=ROUND($G$36*0.77, 0), 6, IF(E12&lt;=ROUND($G$36*0.89, 0), 7, IF(E12&lt;=ROUND($G$36*0.96, 0), 8, 9))))))))</f>
        <v>1</v>
      </c>
      <c r="J28" s="2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3"/>
    </row>
    <row r="29" spans="2:34" x14ac:dyDescent="0.45">
      <c r="B29" s="1" t="s">
        <v>14</v>
      </c>
      <c r="C29" s="1">
        <f t="shared" si="3"/>
        <v>5</v>
      </c>
      <c r="D29" s="1">
        <f t="shared" si="4"/>
        <v>3</v>
      </c>
      <c r="E29" s="1">
        <f t="shared" si="5"/>
        <v>1</v>
      </c>
      <c r="J29" s="2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3"/>
    </row>
    <row r="30" spans="2:34" x14ac:dyDescent="0.45">
      <c r="B30" s="1" t="s">
        <v>12</v>
      </c>
      <c r="C30" s="1">
        <f t="shared" si="3"/>
        <v>6</v>
      </c>
      <c r="D30" s="1">
        <f t="shared" si="4"/>
        <v>2</v>
      </c>
      <c r="E30" s="1">
        <f t="shared" si="5"/>
        <v>2</v>
      </c>
      <c r="J30" s="2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3"/>
    </row>
    <row r="31" spans="2:34" x14ac:dyDescent="0.45">
      <c r="B31" s="1" t="s">
        <v>13</v>
      </c>
      <c r="C31" s="1">
        <f t="shared" si="3"/>
        <v>6</v>
      </c>
      <c r="D31" s="1">
        <f t="shared" si="4"/>
        <v>2</v>
      </c>
      <c r="E31" s="1">
        <f t="shared" si="5"/>
        <v>2</v>
      </c>
      <c r="J31" s="2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3"/>
    </row>
    <row r="32" spans="2:34" x14ac:dyDescent="0.45">
      <c r="J32" s="2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3"/>
    </row>
    <row r="33" spans="3:34" x14ac:dyDescent="0.45">
      <c r="C33" s="16" t="s">
        <v>18</v>
      </c>
      <c r="D33" s="16"/>
      <c r="F33" s="1" t="s">
        <v>20</v>
      </c>
      <c r="G33" s="1" t="s">
        <v>19</v>
      </c>
      <c r="H33" s="1" t="s">
        <v>21</v>
      </c>
      <c r="J33" s="2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3"/>
    </row>
    <row r="34" spans="3:34" x14ac:dyDescent="0.45">
      <c r="C34" s="1">
        <v>1</v>
      </c>
      <c r="D34" s="7">
        <v>0.04</v>
      </c>
      <c r="G34" s="1">
        <v>72</v>
      </c>
      <c r="J34" s="2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3"/>
    </row>
    <row r="35" spans="3:34" x14ac:dyDescent="0.45">
      <c r="C35" s="1">
        <v>2</v>
      </c>
      <c r="D35" s="7">
        <v>7.0000000000000007E-2</v>
      </c>
      <c r="G35" s="1">
        <v>70</v>
      </c>
      <c r="J35" s="2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3"/>
    </row>
    <row r="36" spans="3:34" x14ac:dyDescent="0.45">
      <c r="C36" s="1">
        <v>3</v>
      </c>
      <c r="D36" s="7">
        <v>0.12</v>
      </c>
      <c r="G36" s="1">
        <v>69</v>
      </c>
      <c r="J36" s="2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3"/>
    </row>
    <row r="37" spans="3:34" x14ac:dyDescent="0.45">
      <c r="C37" s="1">
        <v>4</v>
      </c>
      <c r="D37" s="7">
        <v>0.17</v>
      </c>
      <c r="G37" s="1">
        <v>45</v>
      </c>
      <c r="J37" s="2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3"/>
    </row>
    <row r="38" spans="3:34" x14ac:dyDescent="0.45">
      <c r="C38" s="1">
        <v>5</v>
      </c>
      <c r="D38" s="7">
        <v>0.2</v>
      </c>
      <c r="J38" s="2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3"/>
    </row>
    <row r="39" spans="3:34" x14ac:dyDescent="0.45">
      <c r="C39" s="1">
        <v>6</v>
      </c>
      <c r="D39" s="7">
        <v>0.17</v>
      </c>
      <c r="J39" s="2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3"/>
    </row>
    <row r="40" spans="3:34" x14ac:dyDescent="0.45">
      <c r="C40" s="1">
        <v>7</v>
      </c>
      <c r="D40" s="7">
        <v>0.12</v>
      </c>
      <c r="J40" s="2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3"/>
    </row>
    <row r="41" spans="3:34" x14ac:dyDescent="0.45">
      <c r="C41" s="1">
        <v>8</v>
      </c>
      <c r="D41" s="7">
        <v>7.0000000000000007E-2</v>
      </c>
      <c r="J41" s="2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3"/>
    </row>
    <row r="42" spans="3:34" x14ac:dyDescent="0.45">
      <c r="C42" s="1">
        <v>9</v>
      </c>
      <c r="D42" s="7">
        <v>0.04</v>
      </c>
      <c r="J42" s="2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3"/>
    </row>
    <row r="43" spans="3:34" x14ac:dyDescent="0.45">
      <c r="J43" s="2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3"/>
    </row>
    <row r="44" spans="3:34" x14ac:dyDescent="0.45">
      <c r="J44" s="2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3"/>
    </row>
    <row r="45" spans="3:34" x14ac:dyDescent="0.45">
      <c r="J45" s="2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3"/>
    </row>
    <row r="46" spans="3:34" x14ac:dyDescent="0.45">
      <c r="J46" s="2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3"/>
    </row>
    <row r="47" spans="3:34" x14ac:dyDescent="0.45">
      <c r="J47" s="2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3"/>
    </row>
    <row r="48" spans="3:34" x14ac:dyDescent="0.45">
      <c r="J48" s="2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3"/>
    </row>
    <row r="49" spans="10:34" x14ac:dyDescent="0.45">
      <c r="J49" s="2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3"/>
    </row>
    <row r="50" spans="10:34" x14ac:dyDescent="0.45">
      <c r="J50" s="2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3"/>
    </row>
    <row r="51" spans="10:34" x14ac:dyDescent="0.45">
      <c r="J51" s="2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3"/>
    </row>
    <row r="52" spans="10:34" x14ac:dyDescent="0.45">
      <c r="J52" s="2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3"/>
    </row>
    <row r="53" spans="10:34" x14ac:dyDescent="0.45">
      <c r="J53" s="2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3"/>
    </row>
    <row r="54" spans="10:34" x14ac:dyDescent="0.45">
      <c r="J54" s="2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3"/>
    </row>
    <row r="55" spans="10:34" x14ac:dyDescent="0.45">
      <c r="J55" s="2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3"/>
    </row>
    <row r="56" spans="10:34" x14ac:dyDescent="0.45">
      <c r="J56" s="2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3"/>
    </row>
    <row r="57" spans="10:34" x14ac:dyDescent="0.45">
      <c r="J57" s="2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3"/>
    </row>
    <row r="58" spans="10:34" x14ac:dyDescent="0.45">
      <c r="J58" s="2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3"/>
    </row>
    <row r="59" spans="10:34" x14ac:dyDescent="0.45">
      <c r="J59" s="2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3"/>
    </row>
    <row r="60" spans="10:34" x14ac:dyDescent="0.45">
      <c r="J60" s="2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3"/>
    </row>
    <row r="61" spans="10:34" x14ac:dyDescent="0.45">
      <c r="J61" s="2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3"/>
    </row>
    <row r="62" spans="10:34" x14ac:dyDescent="0.45">
      <c r="J62" s="2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3"/>
    </row>
    <row r="63" spans="10:34" x14ac:dyDescent="0.45">
      <c r="J63" s="2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3"/>
    </row>
    <row r="64" spans="10:34" x14ac:dyDescent="0.45">
      <c r="J64" s="2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3"/>
    </row>
    <row r="65" spans="10:34" x14ac:dyDescent="0.45">
      <c r="J65" s="2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3"/>
    </row>
    <row r="66" spans="10:34" x14ac:dyDescent="0.45">
      <c r="J66" s="2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3"/>
    </row>
    <row r="67" spans="10:34" x14ac:dyDescent="0.45">
      <c r="J67" s="2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3"/>
    </row>
    <row r="68" spans="10:34" x14ac:dyDescent="0.45">
      <c r="J68" s="2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3"/>
    </row>
    <row r="69" spans="10:34" x14ac:dyDescent="0.45">
      <c r="J69" s="2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3"/>
    </row>
    <row r="70" spans="10:34" x14ac:dyDescent="0.45">
      <c r="J70" s="2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3"/>
    </row>
    <row r="71" spans="10:34" x14ac:dyDescent="0.45">
      <c r="J71" s="2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3"/>
    </row>
    <row r="72" spans="10:34" x14ac:dyDescent="0.45">
      <c r="J72" s="2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3"/>
    </row>
    <row r="73" spans="10:34" x14ac:dyDescent="0.45">
      <c r="J73" s="2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3"/>
    </row>
    <row r="74" spans="10:34" x14ac:dyDescent="0.45">
      <c r="J74" s="2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3"/>
    </row>
    <row r="75" spans="10:34" x14ac:dyDescent="0.45">
      <c r="J75" s="2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3"/>
    </row>
    <row r="76" spans="10:34" x14ac:dyDescent="0.45">
      <c r="J76" s="2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3"/>
    </row>
    <row r="77" spans="10:34" x14ac:dyDescent="0.45">
      <c r="J77" s="2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3"/>
    </row>
    <row r="78" spans="10:34" x14ac:dyDescent="0.45">
      <c r="J78" s="2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3"/>
    </row>
    <row r="79" spans="10:34" ht="19" thickBot="1" x14ac:dyDescent="0.5">
      <c r="J79" s="4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6"/>
    </row>
    <row r="80" spans="10:34" ht="19" thickTop="1" x14ac:dyDescent="0.45"/>
    <row r="81" spans="7:34" x14ac:dyDescent="0.45"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</row>
    <row r="82" spans="7:34" x14ac:dyDescent="0.45"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</row>
    <row r="83" spans="7:34" x14ac:dyDescent="0.45"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</row>
    <row r="84" spans="7:34" x14ac:dyDescent="0.45"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</row>
    <row r="85" spans="7:34" x14ac:dyDescent="0.45"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</row>
    <row r="90" spans="7:34" x14ac:dyDescent="0.45">
      <c r="G90"/>
    </row>
    <row r="91" spans="7:34" x14ac:dyDescent="0.45">
      <c r="G91"/>
    </row>
    <row r="92" spans="7:34" x14ac:dyDescent="0.45">
      <c r="G92"/>
    </row>
    <row r="93" spans="7:34" x14ac:dyDescent="0.45">
      <c r="G93"/>
    </row>
    <row r="94" spans="7:34" x14ac:dyDescent="0.45">
      <c r="G94"/>
    </row>
    <row r="95" spans="7:34" x14ac:dyDescent="0.45">
      <c r="G95"/>
    </row>
  </sheetData>
  <mergeCells count="4">
    <mergeCell ref="J8:AH18"/>
    <mergeCell ref="B17:E17"/>
    <mergeCell ref="B25:E25"/>
    <mergeCell ref="C33:D3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현성 이</dc:creator>
  <cp:lastModifiedBy>현성 이</cp:lastModifiedBy>
  <dcterms:created xsi:type="dcterms:W3CDTF">2025-07-28T06:51:26Z</dcterms:created>
  <dcterms:modified xsi:type="dcterms:W3CDTF">2025-07-28T11:29:57Z</dcterms:modified>
</cp:coreProperties>
</file>