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BAC054D-9EF9-4EB4-8CD3-5B6A28702B22}" xr6:coauthVersionLast="38" xr6:coauthVersionMax="38" xr10:uidLastSave="{00000000-0000-0000-0000-000000000000}"/>
  <bookViews>
    <workbookView xWindow="0" yWindow="0" windowWidth="22260" windowHeight="12650" firstSheet="1" activeTab="3" xr2:uid="{00000000-000D-0000-FFFF-FFFF00000000}"/>
  </bookViews>
  <sheets>
    <sheet name="消息处理有seelog的日志-20181106上午测试" sheetId="1" r:id="rId1"/>
    <sheet name="20181106下午测试" sheetId="3" r:id="rId2"/>
    <sheet name="单消息生成到消费测试" sheetId="4" r:id="rId3"/>
    <sheet name="单进程单协程，双协程生产消费测试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H14" i="5"/>
  <c r="H13" i="5"/>
  <c r="D26" i="4" l="1"/>
  <c r="G15" i="5"/>
  <c r="G14" i="5"/>
  <c r="G13" i="5"/>
  <c r="C13" i="5"/>
  <c r="C14" i="5"/>
  <c r="C15" i="5"/>
  <c r="C30" i="5"/>
  <c r="C31" i="5"/>
  <c r="C32" i="5"/>
  <c r="B32" i="5"/>
  <c r="B31" i="5"/>
  <c r="B30" i="5"/>
  <c r="B15" i="5"/>
  <c r="B14" i="5"/>
  <c r="B13" i="5"/>
  <c r="D24" i="4"/>
  <c r="D25" i="4"/>
  <c r="C26" i="4"/>
  <c r="C25" i="4"/>
  <c r="C24" i="4"/>
  <c r="B26" i="4"/>
  <c r="B25" i="4"/>
  <c r="B24" i="4"/>
</calcChain>
</file>

<file path=xl/sharedStrings.xml><?xml version="1.0" encoding="utf-8"?>
<sst xmlns="http://schemas.openxmlformats.org/spreadsheetml/2006/main" count="256" uniqueCount="118">
  <si>
    <t>生产者进程</t>
    <phoneticPr fontId="1" type="noConversion"/>
  </si>
  <si>
    <t>测试消息数</t>
    <phoneticPr fontId="1" type="noConversion"/>
  </si>
  <si>
    <t>%CPU</t>
    <phoneticPr fontId="1" type="noConversion"/>
  </si>
  <si>
    <t>%MEM</t>
    <phoneticPr fontId="1" type="noConversion"/>
  </si>
  <si>
    <t>VmRSS(占用物理内存)</t>
    <phoneticPr fontId="1" type="noConversion"/>
  </si>
  <si>
    <t>DISK WRITE</t>
  </si>
  <si>
    <t>DISK READ</t>
    <phoneticPr fontId="1" type="noConversion"/>
  </si>
  <si>
    <t>SWAPIN</t>
  </si>
  <si>
    <t>IO</t>
    <phoneticPr fontId="1" type="noConversion"/>
  </si>
  <si>
    <t>程序跑出来</t>
    <phoneticPr fontId="1" type="noConversion"/>
  </si>
  <si>
    <t>top</t>
    <phoneticPr fontId="1" type="noConversion"/>
  </si>
  <si>
    <t>iotop</t>
    <phoneticPr fontId="1" type="noConversion"/>
  </si>
  <si>
    <t>10W</t>
    <phoneticPr fontId="1" type="noConversion"/>
  </si>
  <si>
    <t>20W</t>
    <phoneticPr fontId="1" type="noConversion"/>
  </si>
  <si>
    <t>30W</t>
    <phoneticPr fontId="1" type="noConversion"/>
  </si>
  <si>
    <t>40W</t>
    <phoneticPr fontId="1" type="noConversion"/>
  </si>
  <si>
    <t>50W</t>
    <phoneticPr fontId="1" type="noConversion"/>
  </si>
  <si>
    <t>60W</t>
    <phoneticPr fontId="1" type="noConversion"/>
  </si>
  <si>
    <t>70W</t>
    <phoneticPr fontId="1" type="noConversion"/>
  </si>
  <si>
    <t>80W</t>
    <phoneticPr fontId="1" type="noConversion"/>
  </si>
  <si>
    <t>90W</t>
    <phoneticPr fontId="1" type="noConversion"/>
  </si>
  <si>
    <t>100W</t>
    <phoneticPr fontId="1" type="noConversion"/>
  </si>
  <si>
    <t>消费者进程</t>
    <phoneticPr fontId="1" type="noConversion"/>
  </si>
  <si>
    <t>发送成功次数</t>
    <phoneticPr fontId="1" type="noConversion"/>
  </si>
  <si>
    <t>获取到的消息数</t>
    <phoneticPr fontId="1" type="noConversion"/>
  </si>
  <si>
    <t>总耗时/秒</t>
    <phoneticPr fontId="1" type="noConversion"/>
  </si>
  <si>
    <t>一条消息发送消费平均耗时/秒</t>
    <phoneticPr fontId="1" type="noConversion"/>
  </si>
  <si>
    <t>成功消息数</t>
    <phoneticPr fontId="1" type="noConversion"/>
  </si>
  <si>
    <t>成功率</t>
    <phoneticPr fontId="1" type="noConversion"/>
  </si>
  <si>
    <t>10632 kB</t>
    <phoneticPr fontId="1" type="noConversion"/>
  </si>
  <si>
    <t>max:99.0%</t>
    <phoneticPr fontId="1" type="noConversion"/>
  </si>
  <si>
    <t>0.00 B/s</t>
  </si>
  <si>
    <t>0.00 B/s</t>
    <phoneticPr fontId="1" type="noConversion"/>
  </si>
  <si>
    <t>11924 kB</t>
  </si>
  <si>
    <t>max:141%</t>
    <phoneticPr fontId="1" type="noConversion"/>
  </si>
  <si>
    <t>15732 kB</t>
  </si>
  <si>
    <t>max:113.2% ave:60%</t>
    <phoneticPr fontId="1" type="noConversion"/>
  </si>
  <si>
    <t>max:161.1% ave:85%</t>
    <phoneticPr fontId="1" type="noConversion"/>
  </si>
  <si>
    <t>测试消息数(每次测试重复4遍)</t>
    <phoneticPr fontId="1" type="noConversion"/>
  </si>
  <si>
    <t>29376 kB</t>
    <phoneticPr fontId="1" type="noConversion"/>
  </si>
  <si>
    <t>max:129.5% ave:75%</t>
    <phoneticPr fontId="1" type="noConversion"/>
  </si>
  <si>
    <t>单消息测试中最短时间/秒</t>
    <phoneticPr fontId="1" type="noConversion"/>
  </si>
  <si>
    <t>30948 kB</t>
  </si>
  <si>
    <t>max:178.1% ave:70%</t>
    <phoneticPr fontId="1" type="noConversion"/>
  </si>
  <si>
    <t>40052 kB</t>
    <phoneticPr fontId="1" type="noConversion"/>
  </si>
  <si>
    <t>max:165.8% ave:70%</t>
    <phoneticPr fontId="1" type="noConversion"/>
  </si>
  <si>
    <t>max:169.1% ave:80%</t>
    <phoneticPr fontId="1" type="noConversion"/>
  </si>
  <si>
    <t>45548 kB</t>
    <phoneticPr fontId="1" type="noConversion"/>
  </si>
  <si>
    <t>max:35.94 K/s 大多数为0</t>
    <phoneticPr fontId="1" type="noConversion"/>
  </si>
  <si>
    <t>max:31.95 K/s 大多数为0</t>
    <phoneticPr fontId="1" type="noConversion"/>
  </si>
  <si>
    <t>max:23.98 K/s 大多数为0</t>
    <phoneticPr fontId="1" type="noConversion"/>
  </si>
  <si>
    <t>max:43.92 K/s 大多数为0</t>
    <phoneticPr fontId="1" type="noConversion"/>
  </si>
  <si>
    <t>max:39.92 K/s 大多数为0</t>
    <phoneticPr fontId="1" type="noConversion"/>
  </si>
  <si>
    <t>max:39.93 K/s 大多数为0</t>
    <phoneticPr fontId="1" type="noConversion"/>
  </si>
  <si>
    <t>max:31.94 K/s 大多数为0</t>
    <phoneticPr fontId="1" type="noConversion"/>
  </si>
  <si>
    <t>25416 kB</t>
    <phoneticPr fontId="1" type="noConversion"/>
  </si>
  <si>
    <t>VmRSS(占用物理内存) 最大值</t>
    <phoneticPr fontId="1" type="noConversion"/>
  </si>
  <si>
    <t>48872 kB</t>
  </si>
  <si>
    <t>max:162.4% ave:65%</t>
    <phoneticPr fontId="1" type="noConversion"/>
  </si>
  <si>
    <t>max:55.90 K/s 大多数为0</t>
    <phoneticPr fontId="1" type="noConversion"/>
  </si>
  <si>
    <t>54700 kB</t>
  </si>
  <si>
    <t>ps：队列中如果有一条消费被阻塞了，那之后的都会被延后，导致时间猛增</t>
    <phoneticPr fontId="1" type="noConversion"/>
  </si>
  <si>
    <t>max:170.1% ave:70%</t>
    <phoneticPr fontId="1" type="noConversion"/>
  </si>
  <si>
    <t>max:127.78 K/s 大多数为0</t>
    <phoneticPr fontId="1" type="noConversion"/>
  </si>
  <si>
    <t>max:187.1% ave:80%</t>
    <phoneticPr fontId="1" type="noConversion"/>
  </si>
  <si>
    <t>max:146.1% ave:90%</t>
    <phoneticPr fontId="1" type="noConversion"/>
  </si>
  <si>
    <t>大多数为0</t>
  </si>
  <si>
    <t>大多数为0</t>
    <phoneticPr fontId="1" type="noConversion"/>
  </si>
  <si>
    <t>10052 kB</t>
    <phoneticPr fontId="1" type="noConversion"/>
  </si>
  <si>
    <t>max:150% ave:100%</t>
    <phoneticPr fontId="1" type="noConversion"/>
  </si>
  <si>
    <t>10272 kB</t>
    <phoneticPr fontId="1" type="noConversion"/>
  </si>
  <si>
    <t>一般0.0n%</t>
    <phoneticPr fontId="1" type="noConversion"/>
  </si>
  <si>
    <t>max:170% ave:80%</t>
    <phoneticPr fontId="1" type="noConversion"/>
  </si>
  <si>
    <t>max:160% ave:100%</t>
    <phoneticPr fontId="1" type="noConversion"/>
  </si>
  <si>
    <t>10164 kB</t>
    <phoneticPr fontId="1" type="noConversion"/>
  </si>
  <si>
    <t>10264 kB</t>
    <phoneticPr fontId="1" type="noConversion"/>
  </si>
  <si>
    <t>max:110% ave:90%</t>
    <phoneticPr fontId="1" type="noConversion"/>
  </si>
  <si>
    <t>max:140% ave:90%</t>
    <phoneticPr fontId="1" type="noConversion"/>
  </si>
  <si>
    <t>max:136.% ave:90%</t>
    <phoneticPr fontId="1" type="noConversion"/>
  </si>
  <si>
    <t>9924 kB</t>
  </si>
  <si>
    <t>9692 kB</t>
    <phoneticPr fontId="1" type="noConversion"/>
  </si>
  <si>
    <t>生产者会停止程序，所以维持在10M左右</t>
    <phoneticPr fontId="1" type="noConversion"/>
  </si>
  <si>
    <t>消费者持续监听多次生产者，物理内存越来越大</t>
    <phoneticPr fontId="1" type="noConversion"/>
  </si>
  <si>
    <t>9904 kB</t>
  </si>
  <si>
    <t>9504 kB</t>
  </si>
  <si>
    <t>9556 kB</t>
  </si>
  <si>
    <t>VmRss</t>
    <phoneticPr fontId="1" type="noConversion"/>
  </si>
  <si>
    <t>207592 kB</t>
  </si>
  <si>
    <t>max:216% ave:120%</t>
    <phoneticPr fontId="1" type="noConversion"/>
  </si>
  <si>
    <t>rabbitmq的情况</t>
    <phoneticPr fontId="1" type="noConversion"/>
  </si>
  <si>
    <t>RES</t>
  </si>
  <si>
    <t>208m</t>
  </si>
  <si>
    <t>VIRT</t>
  </si>
  <si>
    <t>30.2g</t>
  </si>
  <si>
    <t>SHR</t>
  </si>
  <si>
    <t>3148kb</t>
    <phoneticPr fontId="1" type="noConversion"/>
  </si>
  <si>
    <t>测试量：1W条</t>
    <phoneticPr fontId="1" type="noConversion"/>
  </si>
  <si>
    <t>次数</t>
    <phoneticPr fontId="1" type="noConversion"/>
  </si>
  <si>
    <t>消费者耗时/秒</t>
    <phoneticPr fontId="1" type="noConversion"/>
  </si>
  <si>
    <t>生产者耗时/秒</t>
    <phoneticPr fontId="1" type="noConversion"/>
  </si>
  <si>
    <t>单条消息从生产到消费耗时/秒</t>
    <phoneticPr fontId="1" type="noConversion"/>
  </si>
  <si>
    <t>最大值</t>
    <phoneticPr fontId="1" type="noConversion"/>
  </si>
  <si>
    <t>最小值</t>
    <phoneticPr fontId="1" type="noConversion"/>
  </si>
  <si>
    <t>平均值</t>
    <phoneticPr fontId="1" type="noConversion"/>
  </si>
  <si>
    <t>单进程单线程</t>
    <phoneticPr fontId="1" type="noConversion"/>
  </si>
  <si>
    <t>测试时间</t>
    <phoneticPr fontId="1" type="noConversion"/>
  </si>
  <si>
    <t>2018/11/6:17:43:00</t>
    <phoneticPr fontId="1" type="noConversion"/>
  </si>
  <si>
    <t>测试次数</t>
    <phoneticPr fontId="1" type="noConversion"/>
  </si>
  <si>
    <t>耗时/秒</t>
    <phoneticPr fontId="1" type="noConversion"/>
  </si>
  <si>
    <t>单进程消费10w条数据耗时</t>
    <phoneticPr fontId="1" type="noConversion"/>
  </si>
  <si>
    <t>单进程生产10w条数据耗时（不打seelog）</t>
    <phoneticPr fontId="1" type="noConversion"/>
  </si>
  <si>
    <t>先生产后消费</t>
    <phoneticPr fontId="1" type="noConversion"/>
  </si>
  <si>
    <t>消费一直监听</t>
    <phoneticPr fontId="1" type="noConversion"/>
  </si>
  <si>
    <t>生产不消费</t>
    <phoneticPr fontId="1" type="noConversion"/>
  </si>
  <si>
    <t>单进程两协程生产10w条数据耗时（不打seelog）</t>
    <phoneticPr fontId="1" type="noConversion"/>
  </si>
  <si>
    <t>测试时间2018-11-06  18:38</t>
    <phoneticPr fontId="1" type="noConversion"/>
  </si>
  <si>
    <t>每个协程使用的同一个*amqp.Connection</t>
    <phoneticPr fontId="1" type="noConversion"/>
  </si>
  <si>
    <t>每个协程使用的不同的*amqp.Connection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</si>
</sst>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7" workbookViewId="0">
      <selection activeCell="E23" sqref="E23"/>
    </sheetView>
  </sheetViews>
  <sheetFormatPr defaultRowHeight="14" x14ac:dyDescent="0.3"/>
  <cols>
    <col min="1" max="1" width="28.83203125" customWidth="1"/>
    <col min="2" max="2" width="27.5" customWidth="1"/>
    <col min="3" max="3" width="28" customWidth="1"/>
    <col min="4" max="4" width="20.9140625" customWidth="1"/>
    <col min="5" max="5" width="20.33203125" customWidth="1"/>
    <col min="6" max="6" width="37.5" customWidth="1"/>
    <col min="7" max="7" width="8.6640625" customWidth="1"/>
    <col min="8" max="8" width="23.1640625" customWidth="1"/>
  </cols>
  <sheetData>
    <row r="1" spans="1:10" x14ac:dyDescent="0.3">
      <c r="A1" t="s">
        <v>0</v>
      </c>
      <c r="B1" t="s">
        <v>9</v>
      </c>
      <c r="C1" t="s">
        <v>9</v>
      </c>
      <c r="D1" t="s">
        <v>10</v>
      </c>
      <c r="E1" t="s">
        <v>10</v>
      </c>
      <c r="F1" t="s">
        <v>10</v>
      </c>
      <c r="G1" t="s">
        <v>11</v>
      </c>
      <c r="H1" t="s">
        <v>11</v>
      </c>
      <c r="I1" t="s">
        <v>11</v>
      </c>
      <c r="J1" t="s">
        <v>11</v>
      </c>
    </row>
    <row r="2" spans="1:10" x14ac:dyDescent="0.3">
      <c r="A2" t="s">
        <v>1</v>
      </c>
      <c r="B2" t="s">
        <v>25</v>
      </c>
      <c r="C2" t="s">
        <v>23</v>
      </c>
      <c r="D2" t="s">
        <v>2</v>
      </c>
      <c r="E2" t="s">
        <v>3</v>
      </c>
      <c r="F2" t="s">
        <v>4</v>
      </c>
      <c r="G2" t="s">
        <v>6</v>
      </c>
      <c r="H2" t="s">
        <v>5</v>
      </c>
      <c r="I2" t="s">
        <v>7</v>
      </c>
      <c r="J2" t="s">
        <v>8</v>
      </c>
    </row>
    <row r="3" spans="1:10" x14ac:dyDescent="0.3">
      <c r="A3" t="s">
        <v>12</v>
      </c>
      <c r="B3">
        <v>28.271999999999998</v>
      </c>
      <c r="C3">
        <v>100000</v>
      </c>
      <c r="D3" t="s">
        <v>76</v>
      </c>
      <c r="E3">
        <v>0</v>
      </c>
      <c r="F3" t="s">
        <v>85</v>
      </c>
      <c r="G3" t="s">
        <v>32</v>
      </c>
      <c r="H3" t="s">
        <v>67</v>
      </c>
      <c r="I3" s="1">
        <v>0</v>
      </c>
      <c r="J3" t="s">
        <v>71</v>
      </c>
    </row>
    <row r="4" spans="1:10" x14ac:dyDescent="0.3">
      <c r="A4" t="s">
        <v>13</v>
      </c>
      <c r="B4">
        <v>65.641000000000005</v>
      </c>
      <c r="C4">
        <v>200000</v>
      </c>
      <c r="D4" t="s">
        <v>77</v>
      </c>
      <c r="E4">
        <v>0</v>
      </c>
      <c r="F4" t="s">
        <v>84</v>
      </c>
      <c r="G4" t="s">
        <v>32</v>
      </c>
      <c r="H4" t="s">
        <v>66</v>
      </c>
      <c r="I4" s="1">
        <v>0</v>
      </c>
      <c r="J4" t="s">
        <v>71</v>
      </c>
    </row>
    <row r="5" spans="1:10" x14ac:dyDescent="0.3">
      <c r="A5" t="s">
        <v>14</v>
      </c>
      <c r="B5">
        <v>95.716999999999999</v>
      </c>
      <c r="C5">
        <v>300000</v>
      </c>
      <c r="D5" t="s">
        <v>69</v>
      </c>
      <c r="E5">
        <v>0</v>
      </c>
      <c r="F5" t="s">
        <v>83</v>
      </c>
      <c r="G5" t="s">
        <v>32</v>
      </c>
      <c r="H5" t="s">
        <v>66</v>
      </c>
      <c r="I5" s="1">
        <v>0</v>
      </c>
      <c r="J5" t="s">
        <v>71</v>
      </c>
    </row>
    <row r="6" spans="1:10" x14ac:dyDescent="0.3">
      <c r="A6" t="s">
        <v>15</v>
      </c>
      <c r="B6">
        <v>129.28399999999999</v>
      </c>
      <c r="C6">
        <v>400000</v>
      </c>
      <c r="D6" t="s">
        <v>78</v>
      </c>
      <c r="E6">
        <v>0</v>
      </c>
      <c r="F6" t="s">
        <v>80</v>
      </c>
      <c r="G6" t="s">
        <v>32</v>
      </c>
      <c r="H6" t="s">
        <v>66</v>
      </c>
      <c r="I6" s="1">
        <v>0</v>
      </c>
      <c r="J6" t="s">
        <v>71</v>
      </c>
    </row>
    <row r="7" spans="1:10" x14ac:dyDescent="0.3">
      <c r="A7" t="s">
        <v>16</v>
      </c>
      <c r="B7">
        <v>162.76</v>
      </c>
      <c r="C7">
        <v>500000</v>
      </c>
      <c r="D7" s="1" t="s">
        <v>64</v>
      </c>
      <c r="E7">
        <v>0</v>
      </c>
      <c r="F7" t="s">
        <v>79</v>
      </c>
      <c r="G7" t="s">
        <v>32</v>
      </c>
      <c r="H7" t="s">
        <v>66</v>
      </c>
      <c r="I7" s="1">
        <v>0</v>
      </c>
      <c r="J7" t="s">
        <v>71</v>
      </c>
    </row>
    <row r="8" spans="1:10" x14ac:dyDescent="0.3">
      <c r="A8" t="s">
        <v>17</v>
      </c>
      <c r="B8">
        <v>216.91</v>
      </c>
      <c r="C8">
        <v>600000</v>
      </c>
      <c r="D8" t="s">
        <v>73</v>
      </c>
      <c r="E8">
        <v>0</v>
      </c>
      <c r="F8" t="s">
        <v>75</v>
      </c>
      <c r="G8" t="s">
        <v>32</v>
      </c>
      <c r="H8" t="s">
        <v>66</v>
      </c>
      <c r="I8" s="1">
        <v>0</v>
      </c>
      <c r="J8" t="s">
        <v>71</v>
      </c>
    </row>
    <row r="9" spans="1:10" x14ac:dyDescent="0.3">
      <c r="A9" t="s">
        <v>18</v>
      </c>
      <c r="B9">
        <v>229.47800000000001</v>
      </c>
      <c r="C9">
        <v>700000</v>
      </c>
      <c r="D9" t="s">
        <v>72</v>
      </c>
      <c r="E9">
        <v>0</v>
      </c>
      <c r="F9" t="s">
        <v>74</v>
      </c>
      <c r="G9" t="s">
        <v>32</v>
      </c>
      <c r="H9" t="s">
        <v>66</v>
      </c>
      <c r="I9" s="1">
        <v>0</v>
      </c>
      <c r="J9" t="s">
        <v>71</v>
      </c>
    </row>
    <row r="10" spans="1:10" x14ac:dyDescent="0.3">
      <c r="A10" t="s">
        <v>19</v>
      </c>
      <c r="B10">
        <v>283.24200000000002</v>
      </c>
      <c r="C10">
        <v>800000</v>
      </c>
      <c r="D10" t="s">
        <v>69</v>
      </c>
      <c r="E10">
        <v>0</v>
      </c>
      <c r="F10" t="s">
        <v>70</v>
      </c>
      <c r="G10" t="s">
        <v>32</v>
      </c>
      <c r="H10" t="s">
        <v>66</v>
      </c>
      <c r="I10" s="1">
        <v>0</v>
      </c>
      <c r="J10" t="s">
        <v>71</v>
      </c>
    </row>
    <row r="11" spans="1:10" x14ac:dyDescent="0.3">
      <c r="A11" t="s">
        <v>20</v>
      </c>
      <c r="B11">
        <v>334.24400000000003</v>
      </c>
      <c r="C11">
        <v>900000</v>
      </c>
      <c r="D11" t="s">
        <v>65</v>
      </c>
      <c r="E11">
        <v>0</v>
      </c>
      <c r="F11" t="s">
        <v>68</v>
      </c>
      <c r="G11" t="s">
        <v>31</v>
      </c>
      <c r="H11" t="s">
        <v>66</v>
      </c>
      <c r="I11" s="1">
        <v>0</v>
      </c>
      <c r="J11" s="1">
        <v>8.9999999999999998E-4</v>
      </c>
    </row>
    <row r="12" spans="1:10" x14ac:dyDescent="0.3">
      <c r="A12" t="s">
        <v>21</v>
      </c>
      <c r="B12">
        <v>288.27</v>
      </c>
      <c r="C12">
        <v>1000000</v>
      </c>
      <c r="D12" s="1" t="s">
        <v>64</v>
      </c>
      <c r="E12">
        <v>0</v>
      </c>
      <c r="G12" t="s">
        <v>31</v>
      </c>
      <c r="H12" t="s">
        <v>66</v>
      </c>
      <c r="I12" s="1">
        <v>0</v>
      </c>
      <c r="J12">
        <v>0</v>
      </c>
    </row>
    <row r="13" spans="1:10" x14ac:dyDescent="0.3">
      <c r="D13" s="1"/>
      <c r="F13" t="s">
        <v>81</v>
      </c>
      <c r="I13" s="1"/>
    </row>
    <row r="15" spans="1:10" x14ac:dyDescent="0.3">
      <c r="A15" t="s">
        <v>22</v>
      </c>
      <c r="B15" t="s">
        <v>9</v>
      </c>
      <c r="C15" t="s">
        <v>9</v>
      </c>
      <c r="D15" t="s">
        <v>10</v>
      </c>
      <c r="E15" t="s">
        <v>10</v>
      </c>
      <c r="F15" t="s">
        <v>10</v>
      </c>
      <c r="G15" t="s">
        <v>11</v>
      </c>
      <c r="H15" t="s">
        <v>11</v>
      </c>
      <c r="I15" t="s">
        <v>11</v>
      </c>
      <c r="J15" t="s">
        <v>11</v>
      </c>
    </row>
    <row r="16" spans="1:10" x14ac:dyDescent="0.3">
      <c r="A16" t="s">
        <v>1</v>
      </c>
      <c r="B16" t="s">
        <v>25</v>
      </c>
      <c r="C16" t="s">
        <v>24</v>
      </c>
      <c r="D16" t="s">
        <v>2</v>
      </c>
      <c r="E16" t="s">
        <v>3</v>
      </c>
      <c r="F16" t="s">
        <v>56</v>
      </c>
      <c r="G16" t="s">
        <v>6</v>
      </c>
      <c r="H16" t="s">
        <v>5</v>
      </c>
      <c r="I16" t="s">
        <v>7</v>
      </c>
      <c r="J16" t="s">
        <v>8</v>
      </c>
    </row>
    <row r="17" spans="1:10" x14ac:dyDescent="0.3">
      <c r="A17" t="s">
        <v>12</v>
      </c>
      <c r="B17">
        <v>28.292999999999999</v>
      </c>
      <c r="C17">
        <v>100000</v>
      </c>
      <c r="D17" t="s">
        <v>30</v>
      </c>
      <c r="E17">
        <v>0</v>
      </c>
      <c r="F17" t="s">
        <v>29</v>
      </c>
      <c r="G17" t="s">
        <v>32</v>
      </c>
      <c r="H17" t="s">
        <v>48</v>
      </c>
      <c r="I17" s="1">
        <v>0</v>
      </c>
      <c r="J17" s="1">
        <v>2.0000000000000001E-4</v>
      </c>
    </row>
    <row r="18" spans="1:10" x14ac:dyDescent="0.3">
      <c r="A18" t="s">
        <v>13</v>
      </c>
      <c r="B18">
        <v>66.242000000000004</v>
      </c>
      <c r="C18">
        <v>200000</v>
      </c>
      <c r="D18" t="s">
        <v>34</v>
      </c>
      <c r="E18">
        <v>0</v>
      </c>
      <c r="F18" t="s">
        <v>33</v>
      </c>
      <c r="G18" t="s">
        <v>32</v>
      </c>
      <c r="H18" t="s">
        <v>49</v>
      </c>
      <c r="I18" s="1">
        <v>0</v>
      </c>
      <c r="J18" s="1">
        <v>2.0000000000000001E-4</v>
      </c>
    </row>
    <row r="19" spans="1:10" x14ac:dyDescent="0.3">
      <c r="A19" t="s">
        <v>14</v>
      </c>
      <c r="B19">
        <v>96.332999999999998</v>
      </c>
      <c r="C19">
        <v>300000</v>
      </c>
      <c r="D19" t="s">
        <v>37</v>
      </c>
      <c r="E19">
        <v>0</v>
      </c>
      <c r="F19" t="s">
        <v>35</v>
      </c>
      <c r="G19" t="s">
        <v>32</v>
      </c>
      <c r="H19" t="s">
        <v>50</v>
      </c>
      <c r="I19" s="1">
        <v>0</v>
      </c>
      <c r="J19" s="1">
        <v>5.0000000000000001E-4</v>
      </c>
    </row>
    <row r="20" spans="1:10" x14ac:dyDescent="0.3">
      <c r="A20" t="s">
        <v>15</v>
      </c>
      <c r="B20">
        <v>131.072</v>
      </c>
      <c r="C20">
        <v>400000</v>
      </c>
      <c r="D20" t="s">
        <v>36</v>
      </c>
      <c r="E20">
        <v>0</v>
      </c>
      <c r="F20" t="s">
        <v>55</v>
      </c>
      <c r="G20" t="s">
        <v>32</v>
      </c>
      <c r="H20" t="s">
        <v>48</v>
      </c>
      <c r="I20" s="1">
        <v>0</v>
      </c>
      <c r="J20" s="1">
        <v>2.9999999999999997E-4</v>
      </c>
    </row>
    <row r="21" spans="1:10" x14ac:dyDescent="0.3">
      <c r="A21" t="s">
        <v>16</v>
      </c>
      <c r="B21">
        <v>164.119</v>
      </c>
      <c r="C21">
        <v>500000</v>
      </c>
      <c r="D21" t="s">
        <v>40</v>
      </c>
      <c r="E21">
        <v>0</v>
      </c>
      <c r="F21" t="s">
        <v>39</v>
      </c>
      <c r="G21" t="s">
        <v>32</v>
      </c>
      <c r="H21" t="s">
        <v>51</v>
      </c>
      <c r="I21" s="1">
        <v>0</v>
      </c>
      <c r="J21" s="1">
        <v>2.9999999999999997E-4</v>
      </c>
    </row>
    <row r="22" spans="1:10" x14ac:dyDescent="0.3">
      <c r="A22" t="s">
        <v>17</v>
      </c>
      <c r="B22">
        <v>217.53200000000001</v>
      </c>
      <c r="C22">
        <v>600000</v>
      </c>
      <c r="D22" t="s">
        <v>43</v>
      </c>
      <c r="E22">
        <v>0</v>
      </c>
      <c r="F22" t="s">
        <v>42</v>
      </c>
      <c r="G22" t="s">
        <v>32</v>
      </c>
      <c r="H22" t="s">
        <v>52</v>
      </c>
      <c r="I22" s="1">
        <v>0</v>
      </c>
      <c r="J22" s="1">
        <v>2.0000000000000001E-4</v>
      </c>
    </row>
    <row r="23" spans="1:10" x14ac:dyDescent="0.3">
      <c r="A23" t="s">
        <v>18</v>
      </c>
      <c r="B23">
        <v>231.541</v>
      </c>
      <c r="C23">
        <v>700000</v>
      </c>
      <c r="D23" t="s">
        <v>45</v>
      </c>
      <c r="E23" s="1">
        <v>1E-3</v>
      </c>
      <c r="F23" t="s">
        <v>44</v>
      </c>
      <c r="G23" t="s">
        <v>32</v>
      </c>
      <c r="H23" t="s">
        <v>53</v>
      </c>
      <c r="I23" s="1">
        <v>0</v>
      </c>
      <c r="J23" s="1">
        <v>1.1000000000000001E-3</v>
      </c>
    </row>
    <row r="24" spans="1:10" x14ac:dyDescent="0.3">
      <c r="A24" t="s">
        <v>19</v>
      </c>
      <c r="B24">
        <v>284.63900000000001</v>
      </c>
      <c r="C24">
        <v>800000</v>
      </c>
      <c r="D24" t="s">
        <v>46</v>
      </c>
      <c r="E24" s="1">
        <v>1E-3</v>
      </c>
      <c r="F24" t="s">
        <v>47</v>
      </c>
      <c r="G24" t="s">
        <v>32</v>
      </c>
      <c r="H24" t="s">
        <v>54</v>
      </c>
      <c r="I24" s="1">
        <v>0</v>
      </c>
      <c r="J24" s="1">
        <v>5.0000000000000001E-4</v>
      </c>
    </row>
    <row r="25" spans="1:10" x14ac:dyDescent="0.3">
      <c r="A25" t="s">
        <v>20</v>
      </c>
      <c r="B25">
        <v>335.94900000000001</v>
      </c>
      <c r="C25">
        <v>900000</v>
      </c>
      <c r="D25" t="s">
        <v>58</v>
      </c>
      <c r="E25" s="1">
        <v>1E-3</v>
      </c>
      <c r="F25" t="s">
        <v>57</v>
      </c>
      <c r="G25" t="s">
        <v>31</v>
      </c>
      <c r="H25" t="s">
        <v>59</v>
      </c>
      <c r="I25" s="1">
        <v>0</v>
      </c>
      <c r="J25" s="1">
        <v>4.0000000000000002E-4</v>
      </c>
    </row>
    <row r="26" spans="1:10" x14ac:dyDescent="0.3">
      <c r="A26" t="s">
        <v>21</v>
      </c>
      <c r="B26">
        <v>291.55500000000001</v>
      </c>
      <c r="C26">
        <v>1000000</v>
      </c>
      <c r="D26" t="s">
        <v>62</v>
      </c>
      <c r="E26" s="1">
        <v>1E-3</v>
      </c>
      <c r="F26" t="s">
        <v>60</v>
      </c>
      <c r="G26" t="s">
        <v>31</v>
      </c>
      <c r="H26" t="s">
        <v>63</v>
      </c>
      <c r="I26" s="1">
        <v>0</v>
      </c>
      <c r="J26" s="1">
        <v>4.0000000000000002E-4</v>
      </c>
    </row>
    <row r="27" spans="1:10" x14ac:dyDescent="0.3">
      <c r="F27" t="s">
        <v>82</v>
      </c>
    </row>
    <row r="29" spans="1:10" x14ac:dyDescent="0.3">
      <c r="A29" t="s">
        <v>38</v>
      </c>
      <c r="B29" t="s">
        <v>26</v>
      </c>
      <c r="C29" t="s">
        <v>41</v>
      </c>
      <c r="D29" t="s">
        <v>27</v>
      </c>
      <c r="E29" t="s">
        <v>28</v>
      </c>
    </row>
    <row r="30" spans="1:10" x14ac:dyDescent="0.3">
      <c r="A30" t="s">
        <v>12</v>
      </c>
      <c r="B30">
        <v>0.05</v>
      </c>
      <c r="C30">
        <v>2.0500000000000002E-3</v>
      </c>
      <c r="D30">
        <v>100000</v>
      </c>
      <c r="E30">
        <v>1</v>
      </c>
    </row>
    <row r="31" spans="1:10" x14ac:dyDescent="0.3">
      <c r="A31" t="s">
        <v>13</v>
      </c>
      <c r="B31">
        <v>0.14000000000000001</v>
      </c>
      <c r="C31">
        <v>2.0990000000000002E-3</v>
      </c>
      <c r="D31">
        <v>200000</v>
      </c>
      <c r="E31">
        <v>1</v>
      </c>
    </row>
    <row r="32" spans="1:10" x14ac:dyDescent="0.3">
      <c r="A32" t="s">
        <v>14</v>
      </c>
      <c r="B32">
        <v>0.21</v>
      </c>
      <c r="C32">
        <v>2.3830000000000001E-3</v>
      </c>
      <c r="D32">
        <v>300000</v>
      </c>
      <c r="E32">
        <v>1</v>
      </c>
    </row>
    <row r="33" spans="1:7" x14ac:dyDescent="0.3">
      <c r="A33" t="s">
        <v>15</v>
      </c>
      <c r="B33">
        <v>1.28</v>
      </c>
      <c r="C33">
        <v>0.85433400000000004</v>
      </c>
      <c r="D33">
        <v>400000</v>
      </c>
      <c r="E33">
        <v>1</v>
      </c>
    </row>
    <row r="34" spans="1:7" x14ac:dyDescent="0.3">
      <c r="A34" t="s">
        <v>16</v>
      </c>
      <c r="B34">
        <v>1.08</v>
      </c>
      <c r="C34">
        <v>1.6379999999999999E-3</v>
      </c>
      <c r="D34">
        <v>500000</v>
      </c>
      <c r="E34">
        <v>1</v>
      </c>
    </row>
    <row r="35" spans="1:7" x14ac:dyDescent="0.3">
      <c r="A35" t="s">
        <v>17</v>
      </c>
      <c r="B35">
        <v>0.47499999999999998</v>
      </c>
      <c r="C35">
        <v>1.9559999999999998E-3</v>
      </c>
      <c r="D35">
        <v>600000</v>
      </c>
      <c r="E35">
        <v>1</v>
      </c>
    </row>
    <row r="36" spans="1:7" x14ac:dyDescent="0.3">
      <c r="A36" t="s">
        <v>18</v>
      </c>
      <c r="B36">
        <v>2.37</v>
      </c>
      <c r="C36">
        <v>3.2659999999999998E-3</v>
      </c>
      <c r="D36">
        <v>700000</v>
      </c>
      <c r="E36">
        <v>1</v>
      </c>
    </row>
    <row r="37" spans="1:7" x14ac:dyDescent="0.3">
      <c r="A37" t="s">
        <v>19</v>
      </c>
      <c r="B37">
        <v>1.85</v>
      </c>
      <c r="C37">
        <v>1.7880000000000001E-3</v>
      </c>
      <c r="D37">
        <v>800000</v>
      </c>
      <c r="E37">
        <v>1</v>
      </c>
    </row>
    <row r="38" spans="1:7" x14ac:dyDescent="0.3">
      <c r="A38" t="s">
        <v>20</v>
      </c>
      <c r="B38">
        <v>2.09</v>
      </c>
      <c r="C38">
        <v>1.8389999999999999E-3</v>
      </c>
      <c r="D38">
        <v>900000</v>
      </c>
      <c r="E38">
        <v>1</v>
      </c>
    </row>
    <row r="39" spans="1:7" x14ac:dyDescent="0.3">
      <c r="A39" t="s">
        <v>21</v>
      </c>
      <c r="B39">
        <v>1.95</v>
      </c>
      <c r="C39">
        <v>1.6590000000000001E-3</v>
      </c>
      <c r="D39">
        <v>1000000</v>
      </c>
      <c r="E39">
        <v>1</v>
      </c>
    </row>
    <row r="40" spans="1:7" x14ac:dyDescent="0.3">
      <c r="B40" t="s">
        <v>61</v>
      </c>
    </row>
    <row r="42" spans="1:7" x14ac:dyDescent="0.3">
      <c r="B42" t="s">
        <v>2</v>
      </c>
      <c r="C42" t="s">
        <v>3</v>
      </c>
      <c r="D42" t="s">
        <v>86</v>
      </c>
      <c r="E42" t="s">
        <v>90</v>
      </c>
      <c r="F42" t="s">
        <v>92</v>
      </c>
      <c r="G42" t="s">
        <v>94</v>
      </c>
    </row>
    <row r="43" spans="1:7" x14ac:dyDescent="0.3">
      <c r="A43" t="s">
        <v>89</v>
      </c>
      <c r="B43" t="s">
        <v>88</v>
      </c>
      <c r="C43" s="1">
        <v>2E-3</v>
      </c>
      <c r="D43" t="s">
        <v>87</v>
      </c>
      <c r="E43" t="s">
        <v>91</v>
      </c>
      <c r="F43" t="s">
        <v>93</v>
      </c>
      <c r="G43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F84D-2E32-4350-BDA5-955152124990}">
  <dimension ref="A1:J38"/>
  <sheetViews>
    <sheetView topLeftCell="A4" workbookViewId="0">
      <selection activeCell="B12" sqref="B12"/>
    </sheetView>
  </sheetViews>
  <sheetFormatPr defaultRowHeight="14" x14ac:dyDescent="0.3"/>
  <cols>
    <col min="1" max="1" width="28.83203125" customWidth="1"/>
    <col min="2" max="2" width="27.5" customWidth="1"/>
    <col min="3" max="3" width="28" customWidth="1"/>
    <col min="4" max="4" width="20.9140625" customWidth="1"/>
    <col min="5" max="5" width="20.33203125" customWidth="1"/>
    <col min="6" max="6" width="26" customWidth="1"/>
    <col min="8" max="8" width="23.1640625" customWidth="1"/>
  </cols>
  <sheetData>
    <row r="1" spans="1:10" x14ac:dyDescent="0.3">
      <c r="A1" t="s">
        <v>0</v>
      </c>
      <c r="B1" t="s">
        <v>9</v>
      </c>
    </row>
    <row r="2" spans="1:10" x14ac:dyDescent="0.3">
      <c r="A2" t="s">
        <v>1</v>
      </c>
      <c r="B2" t="s">
        <v>25</v>
      </c>
    </row>
    <row r="3" spans="1:10" x14ac:dyDescent="0.3">
      <c r="A3" t="s">
        <v>12</v>
      </c>
      <c r="B3">
        <v>27.683696999999999</v>
      </c>
      <c r="I3" s="1"/>
    </row>
    <row r="4" spans="1:10" x14ac:dyDescent="0.3">
      <c r="A4" t="s">
        <v>13</v>
      </c>
      <c r="B4">
        <v>55.623168</v>
      </c>
      <c r="I4" s="1"/>
    </row>
    <row r="5" spans="1:10" x14ac:dyDescent="0.3">
      <c r="A5" t="s">
        <v>14</v>
      </c>
      <c r="B5">
        <v>114.97767899999999</v>
      </c>
      <c r="I5" s="1"/>
    </row>
    <row r="6" spans="1:10" x14ac:dyDescent="0.3">
      <c r="A6" t="s">
        <v>15</v>
      </c>
      <c r="B6">
        <v>140.791718</v>
      </c>
      <c r="I6" s="1"/>
    </row>
    <row r="7" spans="1:10" x14ac:dyDescent="0.3">
      <c r="A7" t="s">
        <v>16</v>
      </c>
      <c r="B7">
        <v>131.25000399999999</v>
      </c>
      <c r="I7" s="1"/>
    </row>
    <row r="8" spans="1:10" x14ac:dyDescent="0.3">
      <c r="A8" t="s">
        <v>17</v>
      </c>
      <c r="B8">
        <v>154.80350999999999</v>
      </c>
      <c r="I8" s="1"/>
    </row>
    <row r="9" spans="1:10" x14ac:dyDescent="0.3">
      <c r="A9" t="s">
        <v>18</v>
      </c>
      <c r="B9">
        <v>187.29395099999999</v>
      </c>
      <c r="I9" s="1"/>
    </row>
    <row r="10" spans="1:10" x14ac:dyDescent="0.3">
      <c r="A10" t="s">
        <v>19</v>
      </c>
      <c r="B10">
        <v>259.58831199999997</v>
      </c>
      <c r="I10" s="1"/>
    </row>
    <row r="11" spans="1:10" x14ac:dyDescent="0.3">
      <c r="A11" t="s">
        <v>20</v>
      </c>
      <c r="B11">
        <v>261.51511499999998</v>
      </c>
      <c r="I11" s="1"/>
      <c r="J11" s="1"/>
    </row>
    <row r="12" spans="1:10" x14ac:dyDescent="0.3">
      <c r="A12" t="s">
        <v>21</v>
      </c>
      <c r="B12">
        <v>282.73304100000001</v>
      </c>
      <c r="D12" s="1"/>
      <c r="I12" s="1"/>
    </row>
    <row r="14" spans="1:10" x14ac:dyDescent="0.3">
      <c r="A14" t="s">
        <v>22</v>
      </c>
      <c r="B14" t="s">
        <v>9</v>
      </c>
    </row>
    <row r="15" spans="1:10" x14ac:dyDescent="0.3">
      <c r="A15" t="s">
        <v>1</v>
      </c>
      <c r="B15" t="s">
        <v>25</v>
      </c>
    </row>
    <row r="16" spans="1:10" x14ac:dyDescent="0.3">
      <c r="A16" t="s">
        <v>12</v>
      </c>
      <c r="B16">
        <v>27.746248000000001</v>
      </c>
      <c r="I16" s="1"/>
      <c r="J16" s="1"/>
    </row>
    <row r="17" spans="1:10" x14ac:dyDescent="0.3">
      <c r="A17" t="s">
        <v>13</v>
      </c>
      <c r="B17">
        <v>55.623561000000002</v>
      </c>
      <c r="I17" s="1"/>
      <c r="J17" s="1"/>
    </row>
    <row r="18" spans="1:10" x14ac:dyDescent="0.3">
      <c r="A18" t="s">
        <v>14</v>
      </c>
      <c r="B18">
        <v>114.97677400000001</v>
      </c>
      <c r="I18" s="1"/>
      <c r="J18" s="1"/>
    </row>
    <row r="19" spans="1:10" x14ac:dyDescent="0.3">
      <c r="A19" t="s">
        <v>15</v>
      </c>
      <c r="B19">
        <v>142.74575899999999</v>
      </c>
      <c r="I19" s="1"/>
      <c r="J19" s="1"/>
    </row>
    <row r="20" spans="1:10" x14ac:dyDescent="0.3">
      <c r="A20" t="s">
        <v>16</v>
      </c>
      <c r="B20">
        <v>133.526814</v>
      </c>
      <c r="I20" s="1"/>
      <c r="J20" s="1"/>
    </row>
    <row r="21" spans="1:10" x14ac:dyDescent="0.3">
      <c r="A21" t="s">
        <v>17</v>
      </c>
      <c r="B21">
        <v>157.002647</v>
      </c>
      <c r="I21" s="1"/>
      <c r="J21" s="1"/>
    </row>
    <row r="22" spans="1:10" x14ac:dyDescent="0.3">
      <c r="A22" t="s">
        <v>18</v>
      </c>
      <c r="B22">
        <v>187.29367300000001</v>
      </c>
      <c r="I22" s="1"/>
      <c r="J22" s="1"/>
    </row>
    <row r="23" spans="1:10" x14ac:dyDescent="0.3">
      <c r="A23" t="s">
        <v>19</v>
      </c>
      <c r="B23">
        <v>259.58796999999998</v>
      </c>
      <c r="I23" s="1"/>
      <c r="J23" s="1"/>
    </row>
    <row r="24" spans="1:10" x14ac:dyDescent="0.3">
      <c r="A24" t="s">
        <v>20</v>
      </c>
      <c r="B24">
        <v>261.51552500000003</v>
      </c>
      <c r="I24" s="1"/>
      <c r="J24" s="1"/>
    </row>
    <row r="25" spans="1:10" x14ac:dyDescent="0.3">
      <c r="A25" t="s">
        <v>21</v>
      </c>
      <c r="B25">
        <v>286.17690199999998</v>
      </c>
      <c r="I25" s="1"/>
      <c r="J25" s="1"/>
    </row>
    <row r="28" spans="1:10" x14ac:dyDescent="0.3">
      <c r="A28" t="s">
        <v>38</v>
      </c>
      <c r="B28" t="s">
        <v>26</v>
      </c>
    </row>
    <row r="29" spans="1:10" x14ac:dyDescent="0.3">
      <c r="A29" t="s">
        <v>12</v>
      </c>
      <c r="B29">
        <v>3.0596000000000002E-2</v>
      </c>
    </row>
    <row r="30" spans="1:10" x14ac:dyDescent="0.3">
      <c r="A30" t="s">
        <v>13</v>
      </c>
      <c r="B30">
        <v>2.2130000000000001E-3</v>
      </c>
    </row>
    <row r="31" spans="1:10" x14ac:dyDescent="0.3">
      <c r="A31" t="s">
        <v>14</v>
      </c>
      <c r="B31">
        <v>1.9120000000000001E-3</v>
      </c>
    </row>
    <row r="32" spans="1:10" x14ac:dyDescent="0.3">
      <c r="A32" t="s">
        <v>15</v>
      </c>
      <c r="B32">
        <v>1.512392</v>
      </c>
    </row>
    <row r="33" spans="1:2" x14ac:dyDescent="0.3">
      <c r="A33" t="s">
        <v>16</v>
      </c>
      <c r="B33">
        <v>1.248694</v>
      </c>
    </row>
    <row r="34" spans="1:2" x14ac:dyDescent="0.3">
      <c r="A34" t="s">
        <v>17</v>
      </c>
      <c r="B34">
        <v>1.811733</v>
      </c>
    </row>
    <row r="35" spans="1:2" x14ac:dyDescent="0.3">
      <c r="A35" t="s">
        <v>18</v>
      </c>
      <c r="B35">
        <v>1.6689999999999999E-3</v>
      </c>
    </row>
    <row r="36" spans="1:2" x14ac:dyDescent="0.3">
      <c r="A36" t="s">
        <v>19</v>
      </c>
      <c r="B36">
        <v>2.091E-3</v>
      </c>
    </row>
    <row r="37" spans="1:2" x14ac:dyDescent="0.3">
      <c r="A37" t="s">
        <v>20</v>
      </c>
      <c r="B37">
        <v>1.683E-3</v>
      </c>
    </row>
    <row r="38" spans="1:2" x14ac:dyDescent="0.3">
      <c r="A38" t="s">
        <v>21</v>
      </c>
      <c r="B38">
        <v>3.7434349999999998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A5F3-9FB1-478A-98B7-40E0A697B4D2}">
  <dimension ref="A1:F28"/>
  <sheetViews>
    <sheetView workbookViewId="0">
      <selection activeCell="D26" sqref="D26"/>
    </sheetView>
  </sheetViews>
  <sheetFormatPr defaultRowHeight="14" x14ac:dyDescent="0.3"/>
  <cols>
    <col min="1" max="1" width="39.9140625" customWidth="1"/>
    <col min="2" max="2" width="24.25" customWidth="1"/>
    <col min="3" max="3" width="18" customWidth="1"/>
    <col min="4" max="4" width="34.25" customWidth="1"/>
    <col min="6" max="6" width="23.58203125" customWidth="1"/>
  </cols>
  <sheetData>
    <row r="1" spans="1:4" x14ac:dyDescent="0.3">
      <c r="A1" t="s">
        <v>96</v>
      </c>
      <c r="B1" t="s">
        <v>104</v>
      </c>
      <c r="C1" t="s">
        <v>104</v>
      </c>
    </row>
    <row r="2" spans="1:4" x14ac:dyDescent="0.3">
      <c r="A2" t="s">
        <v>97</v>
      </c>
      <c r="B2" t="s">
        <v>99</v>
      </c>
      <c r="C2" t="s">
        <v>98</v>
      </c>
      <c r="D2" t="s">
        <v>100</v>
      </c>
    </row>
    <row r="3" spans="1:4" x14ac:dyDescent="0.3">
      <c r="A3">
        <v>1</v>
      </c>
      <c r="B3">
        <v>2.1564920000000001</v>
      </c>
      <c r="C3">
        <v>2.1556600000000001</v>
      </c>
      <c r="D3">
        <v>2.2269999999999998E-3</v>
      </c>
    </row>
    <row r="4" spans="1:4" x14ac:dyDescent="0.3">
      <c r="A4">
        <v>2</v>
      </c>
      <c r="B4">
        <v>2.1662520000000001</v>
      </c>
      <c r="C4">
        <v>2.21089</v>
      </c>
      <c r="D4">
        <v>4.0536999999999997E-2</v>
      </c>
    </row>
    <row r="5" spans="1:4" x14ac:dyDescent="0.3">
      <c r="A5">
        <v>3</v>
      </c>
      <c r="B5">
        <v>2.3319420000000002</v>
      </c>
      <c r="C5">
        <v>2.3319359999999998</v>
      </c>
      <c r="D5">
        <v>1.193E-3</v>
      </c>
    </row>
    <row r="6" spans="1:4" x14ac:dyDescent="0.3">
      <c r="A6">
        <v>4</v>
      </c>
      <c r="B6">
        <v>2.2140559999999998</v>
      </c>
      <c r="C6">
        <v>2.2560880000000001</v>
      </c>
      <c r="D6">
        <v>3.9023000000000002E-2</v>
      </c>
    </row>
    <row r="7" spans="1:4" x14ac:dyDescent="0.3">
      <c r="A7">
        <v>5</v>
      </c>
      <c r="B7">
        <v>2.4270040000000002</v>
      </c>
      <c r="C7">
        <v>2.4255070000000001</v>
      </c>
      <c r="D7">
        <v>3.6949999999999999E-3</v>
      </c>
    </row>
    <row r="8" spans="1:4" x14ac:dyDescent="0.3">
      <c r="A8">
        <v>6</v>
      </c>
      <c r="B8">
        <v>2.1766960000000002</v>
      </c>
      <c r="C8">
        <v>2.1757550000000001</v>
      </c>
      <c r="D8">
        <v>3.483E-3</v>
      </c>
    </row>
    <row r="9" spans="1:4" x14ac:dyDescent="0.3">
      <c r="A9">
        <v>7</v>
      </c>
      <c r="B9">
        <v>2.2317670000000001</v>
      </c>
      <c r="C9">
        <v>2.2325529999999998</v>
      </c>
      <c r="D9">
        <v>1.9650000000000002E-3</v>
      </c>
    </row>
    <row r="10" spans="1:4" x14ac:dyDescent="0.3">
      <c r="A10">
        <v>8</v>
      </c>
      <c r="B10">
        <v>2.3031489999999999</v>
      </c>
      <c r="C10">
        <v>2.3020450000000001</v>
      </c>
      <c r="D10">
        <v>2.6099999999999999E-3</v>
      </c>
    </row>
    <row r="11" spans="1:4" x14ac:dyDescent="0.3">
      <c r="A11">
        <v>9</v>
      </c>
      <c r="B11">
        <v>2.3165879999999999</v>
      </c>
      <c r="C11">
        <v>2.3150200000000001</v>
      </c>
      <c r="D11">
        <v>1.3810000000000001E-3</v>
      </c>
    </row>
    <row r="12" spans="1:4" x14ac:dyDescent="0.3">
      <c r="A12">
        <v>10</v>
      </c>
      <c r="B12">
        <v>2.5649090000000001</v>
      </c>
      <c r="C12">
        <v>2.5646369999999998</v>
      </c>
      <c r="D12">
        <v>3.8E-3</v>
      </c>
    </row>
    <row r="13" spans="1:4" x14ac:dyDescent="0.3">
      <c r="A13">
        <v>11</v>
      </c>
      <c r="B13">
        <v>2.1091009999999999</v>
      </c>
      <c r="C13">
        <v>2.1081859999999999</v>
      </c>
      <c r="D13">
        <v>1.519E-3</v>
      </c>
    </row>
    <row r="14" spans="1:4" x14ac:dyDescent="0.3">
      <c r="A14">
        <v>12</v>
      </c>
      <c r="B14">
        <v>2.6857669999999998</v>
      </c>
      <c r="C14">
        <v>2.6845400000000001</v>
      </c>
      <c r="D14">
        <v>2.48E-3</v>
      </c>
    </row>
    <row r="15" spans="1:4" x14ac:dyDescent="0.3">
      <c r="A15">
        <v>13</v>
      </c>
      <c r="B15">
        <v>2.1239810000000001</v>
      </c>
      <c r="C15">
        <v>2.1958980000000001</v>
      </c>
      <c r="D15">
        <v>6.88E-2</v>
      </c>
    </row>
    <row r="16" spans="1:4" x14ac:dyDescent="0.3">
      <c r="A16">
        <v>14</v>
      </c>
      <c r="B16">
        <v>2.317453</v>
      </c>
      <c r="C16">
        <v>2.4424130000000002</v>
      </c>
      <c r="D16">
        <v>6.267E-3</v>
      </c>
    </row>
    <row r="17" spans="1:6" x14ac:dyDescent="0.3">
      <c r="A17">
        <v>15</v>
      </c>
      <c r="B17">
        <v>2.2676349999999998</v>
      </c>
      <c r="C17">
        <v>2.267827</v>
      </c>
      <c r="D17">
        <v>2.313E-3</v>
      </c>
    </row>
    <row r="18" spans="1:6" x14ac:dyDescent="0.3">
      <c r="A18">
        <v>16</v>
      </c>
      <c r="B18">
        <v>2.2693639999999999</v>
      </c>
      <c r="C18">
        <v>2.2682150000000001</v>
      </c>
      <c r="D18">
        <v>3.2049999999999999E-3</v>
      </c>
    </row>
    <row r="19" spans="1:6" x14ac:dyDescent="0.3">
      <c r="A19">
        <v>17</v>
      </c>
      <c r="B19">
        <v>2.0795059999999999</v>
      </c>
      <c r="C19">
        <v>2.092463</v>
      </c>
      <c r="D19">
        <v>6.1749999999999999E-3</v>
      </c>
    </row>
    <row r="20" spans="1:6" x14ac:dyDescent="0.3">
      <c r="A20">
        <v>18</v>
      </c>
      <c r="B20">
        <v>2.3183940000000001</v>
      </c>
      <c r="C20">
        <v>2.3188300000000002</v>
      </c>
      <c r="D20">
        <v>8.9650000000000007E-3</v>
      </c>
    </row>
    <row r="21" spans="1:6" x14ac:dyDescent="0.3">
      <c r="A21">
        <v>19</v>
      </c>
      <c r="B21">
        <v>2.5560779999999999</v>
      </c>
      <c r="C21">
        <v>2.5718230000000002</v>
      </c>
      <c r="D21">
        <v>1.6306000000000001E-2</v>
      </c>
    </row>
    <row r="22" spans="1:6" x14ac:dyDescent="0.3">
      <c r="A22">
        <v>20</v>
      </c>
      <c r="B22">
        <v>2.3562750000000001</v>
      </c>
      <c r="C22">
        <v>2.3557229999999998</v>
      </c>
      <c r="D22">
        <v>1.325E-3</v>
      </c>
    </row>
    <row r="24" spans="1:6" x14ac:dyDescent="0.3">
      <c r="A24" t="s">
        <v>101</v>
      </c>
      <c r="B24">
        <f>MAX(B3:B22)</f>
        <v>2.6857669999999998</v>
      </c>
      <c r="C24">
        <f>MAX(C3:C22)</f>
        <v>2.6845400000000001</v>
      </c>
      <c r="D24">
        <f>MAX(D3:D22)</f>
        <v>6.88E-2</v>
      </c>
    </row>
    <row r="25" spans="1:6" x14ac:dyDescent="0.3">
      <c r="A25" t="s">
        <v>102</v>
      </c>
      <c r="B25">
        <f>MIN(B3:B22)</f>
        <v>2.0795059999999999</v>
      </c>
      <c r="C25">
        <f>MIN(C3:C22)</f>
        <v>2.092463</v>
      </c>
      <c r="D25">
        <f>MIN(D3:D22)</f>
        <v>1.193E-3</v>
      </c>
    </row>
    <row r="26" spans="1:6" x14ac:dyDescent="0.3">
      <c r="A26" t="s">
        <v>103</v>
      </c>
      <c r="B26">
        <f>AVERAGE(B3:B22)</f>
        <v>2.29862045</v>
      </c>
      <c r="C26">
        <f>AVERAGE(C3:C22)</f>
        <v>2.31380045</v>
      </c>
      <c r="D26">
        <f>AVERAGE(D3:D22)</f>
        <v>1.086345E-2</v>
      </c>
    </row>
    <row r="27" spans="1:6" x14ac:dyDescent="0.3">
      <c r="E27" t="s">
        <v>105</v>
      </c>
      <c r="F27" s="2" t="s">
        <v>106</v>
      </c>
    </row>
    <row r="28" spans="1:6" x14ac:dyDescent="0.3">
      <c r="F2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2698-B8FA-4FAB-9C07-9C8E61DBDFE0}">
  <dimension ref="A1:H33"/>
  <sheetViews>
    <sheetView tabSelected="1" topLeftCell="B1" workbookViewId="0">
      <selection activeCell="H14" sqref="H14"/>
    </sheetView>
  </sheetViews>
  <sheetFormatPr defaultRowHeight="14" x14ac:dyDescent="0.3"/>
  <cols>
    <col min="1" max="1" width="34.6640625" customWidth="1"/>
    <col min="2" max="2" width="14.83203125" customWidth="1"/>
    <col min="3" max="3" width="15.33203125" customWidth="1"/>
    <col min="6" max="6" width="39.6640625" customWidth="1"/>
    <col min="7" max="7" width="33.58203125" customWidth="1"/>
    <col min="8" max="8" width="23.9140625" customWidth="1"/>
  </cols>
  <sheetData>
    <row r="1" spans="1:8" x14ac:dyDescent="0.3">
      <c r="A1" t="s">
        <v>110</v>
      </c>
      <c r="B1" t="s">
        <v>113</v>
      </c>
      <c r="C1" t="s">
        <v>112</v>
      </c>
      <c r="F1" t="s">
        <v>114</v>
      </c>
      <c r="G1" t="s">
        <v>116</v>
      </c>
      <c r="H1" t="s">
        <v>117</v>
      </c>
    </row>
    <row r="2" spans="1:8" x14ac:dyDescent="0.3">
      <c r="A2" t="s">
        <v>107</v>
      </c>
      <c r="B2" t="s">
        <v>108</v>
      </c>
      <c r="C2" t="s">
        <v>108</v>
      </c>
      <c r="F2" t="s">
        <v>107</v>
      </c>
      <c r="G2" t="s">
        <v>108</v>
      </c>
      <c r="H2" t="s">
        <v>108</v>
      </c>
    </row>
    <row r="3" spans="1:8" x14ac:dyDescent="0.3">
      <c r="A3">
        <v>1</v>
      </c>
      <c r="B3">
        <v>3.7166579999999998</v>
      </c>
      <c r="C3">
        <v>3.8091849999999998</v>
      </c>
      <c r="F3">
        <v>1</v>
      </c>
      <c r="G3">
        <v>5.173044</v>
      </c>
      <c r="H3">
        <v>2.7493979999999998</v>
      </c>
    </row>
    <row r="4" spans="1:8" x14ac:dyDescent="0.3">
      <c r="A4">
        <v>2</v>
      </c>
      <c r="B4">
        <v>3.6822180000000002</v>
      </c>
      <c r="C4">
        <v>3.3674400000000002</v>
      </c>
      <c r="F4">
        <v>2</v>
      </c>
      <c r="G4">
        <v>5.3220320000000001</v>
      </c>
      <c r="H4">
        <v>2.7536209999999999</v>
      </c>
    </row>
    <row r="5" spans="1:8" x14ac:dyDescent="0.3">
      <c r="A5">
        <v>3</v>
      </c>
      <c r="B5">
        <v>3.7796349999999999</v>
      </c>
      <c r="C5">
        <v>3.6445069999999999</v>
      </c>
      <c r="F5">
        <v>3</v>
      </c>
      <c r="G5">
        <v>5.2811669999999999</v>
      </c>
      <c r="H5">
        <v>2.802521</v>
      </c>
    </row>
    <row r="6" spans="1:8" x14ac:dyDescent="0.3">
      <c r="A6">
        <v>4</v>
      </c>
      <c r="B6">
        <v>3.4993970000000001</v>
      </c>
      <c r="C6">
        <v>3.7539790000000002</v>
      </c>
      <c r="F6">
        <v>4</v>
      </c>
      <c r="G6">
        <v>5.381691</v>
      </c>
      <c r="H6">
        <v>2.2602869999999999</v>
      </c>
    </row>
    <row r="7" spans="1:8" x14ac:dyDescent="0.3">
      <c r="A7">
        <v>5</v>
      </c>
      <c r="B7">
        <v>3.9742869999999999</v>
      </c>
      <c r="C7">
        <v>3.5558869999999998</v>
      </c>
      <c r="F7">
        <v>5</v>
      </c>
      <c r="G7">
        <v>3.6243029999999998</v>
      </c>
      <c r="H7">
        <v>2.8421340000000002</v>
      </c>
    </row>
    <row r="8" spans="1:8" x14ac:dyDescent="0.3">
      <c r="A8">
        <v>6</v>
      </c>
      <c r="B8">
        <v>3.9457559999999998</v>
      </c>
      <c r="C8">
        <v>3.833618</v>
      </c>
      <c r="F8">
        <v>6</v>
      </c>
      <c r="G8">
        <v>5.2375470000000002</v>
      </c>
      <c r="H8">
        <v>2.3093900000000001</v>
      </c>
    </row>
    <row r="9" spans="1:8" x14ac:dyDescent="0.3">
      <c r="A9">
        <v>7</v>
      </c>
      <c r="B9">
        <v>3.9111919999999998</v>
      </c>
      <c r="C9">
        <v>3.6265200000000002</v>
      </c>
      <c r="F9">
        <v>7</v>
      </c>
      <c r="G9">
        <v>5.1687989999999999</v>
      </c>
      <c r="H9">
        <v>2.7831950000000001</v>
      </c>
    </row>
    <row r="10" spans="1:8" x14ac:dyDescent="0.3">
      <c r="A10">
        <v>8</v>
      </c>
      <c r="B10">
        <v>3.7428669999999999</v>
      </c>
      <c r="C10">
        <v>3.5681910000000001</v>
      </c>
      <c r="F10">
        <v>8</v>
      </c>
      <c r="G10">
        <v>5.2618029999999996</v>
      </c>
      <c r="H10">
        <v>2.7647330000000001</v>
      </c>
    </row>
    <row r="11" spans="1:8" x14ac:dyDescent="0.3">
      <c r="A11">
        <v>9</v>
      </c>
      <c r="B11">
        <v>3.7307800000000002</v>
      </c>
      <c r="C11">
        <v>3.895213</v>
      </c>
      <c r="F11">
        <v>9</v>
      </c>
      <c r="G11">
        <v>5.4084729999999999</v>
      </c>
      <c r="H11">
        <v>2.4449939999999999</v>
      </c>
    </row>
    <row r="12" spans="1:8" x14ac:dyDescent="0.3">
      <c r="A12">
        <v>10</v>
      </c>
      <c r="B12">
        <v>3.5784039999999999</v>
      </c>
      <c r="C12">
        <v>3.6668850000000002</v>
      </c>
      <c r="F12">
        <v>10</v>
      </c>
      <c r="G12">
        <v>4.1147010000000002</v>
      </c>
      <c r="H12">
        <v>2.5046819999999999</v>
      </c>
    </row>
    <row r="13" spans="1:8" x14ac:dyDescent="0.3">
      <c r="A13" t="s">
        <v>101</v>
      </c>
      <c r="B13">
        <f>MAX(B3:B12)</f>
        <v>3.9742869999999999</v>
      </c>
      <c r="C13">
        <f>MAX(C3:C12)</f>
        <v>3.895213</v>
      </c>
      <c r="F13" t="s">
        <v>101</v>
      </c>
      <c r="G13">
        <f>MAX(G3:G12)</f>
        <v>5.4084729999999999</v>
      </c>
      <c r="H13">
        <f>MAX(H3:H12)</f>
        <v>2.8421340000000002</v>
      </c>
    </row>
    <row r="14" spans="1:8" x14ac:dyDescent="0.3">
      <c r="A14" t="s">
        <v>102</v>
      </c>
      <c r="B14">
        <f>MIN(B3:B12)</f>
        <v>3.4993970000000001</v>
      </c>
      <c r="C14">
        <f>MIN(C3:C12)</f>
        <v>3.3674400000000002</v>
      </c>
      <c r="F14" t="s">
        <v>102</v>
      </c>
      <c r="G14">
        <f>MIN(G3:G12)</f>
        <v>3.6243029999999998</v>
      </c>
      <c r="H14">
        <f>MIN(H3:H12)</f>
        <v>2.2602869999999999</v>
      </c>
    </row>
    <row r="15" spans="1:8" x14ac:dyDescent="0.3">
      <c r="A15" t="s">
        <v>103</v>
      </c>
      <c r="B15">
        <f>AVERAGE(B3:B12)</f>
        <v>3.7561194000000002</v>
      </c>
      <c r="C15">
        <f>AVERAGE(C3:C12)</f>
        <v>3.6721424999999996</v>
      </c>
      <c r="F15" t="s">
        <v>103</v>
      </c>
      <c r="G15">
        <f>AVERAGE(G3:G12)</f>
        <v>4.9973560000000008</v>
      </c>
      <c r="H15">
        <f>AVERAGE(H3:H12)</f>
        <v>2.6214955</v>
      </c>
    </row>
    <row r="18" spans="1:3" x14ac:dyDescent="0.3">
      <c r="B18" t="s">
        <v>111</v>
      </c>
      <c r="C18" t="s">
        <v>112</v>
      </c>
    </row>
    <row r="19" spans="1:3" x14ac:dyDescent="0.3">
      <c r="A19" t="s">
        <v>109</v>
      </c>
      <c r="B19" t="s">
        <v>108</v>
      </c>
      <c r="C19" t="s">
        <v>108</v>
      </c>
    </row>
    <row r="20" spans="1:3" x14ac:dyDescent="0.3">
      <c r="A20">
        <v>1</v>
      </c>
      <c r="B20">
        <v>7.6354230000000003</v>
      </c>
      <c r="C20">
        <v>4.9234689999999999</v>
      </c>
    </row>
    <row r="21" spans="1:3" x14ac:dyDescent="0.3">
      <c r="A21">
        <v>2</v>
      </c>
      <c r="B21">
        <v>7.5202929999999997</v>
      </c>
      <c r="C21">
        <v>4.4902680000000004</v>
      </c>
    </row>
    <row r="22" spans="1:3" x14ac:dyDescent="0.3">
      <c r="A22">
        <v>3</v>
      </c>
      <c r="B22">
        <v>7.067984</v>
      </c>
      <c r="C22">
        <v>4.8430749999999998</v>
      </c>
    </row>
    <row r="23" spans="1:3" x14ac:dyDescent="0.3">
      <c r="A23">
        <v>4</v>
      </c>
      <c r="B23">
        <v>6.4521870000000003</v>
      </c>
      <c r="C23">
        <v>4.8692200000000003</v>
      </c>
    </row>
    <row r="24" spans="1:3" x14ac:dyDescent="0.3">
      <c r="A24">
        <v>5</v>
      </c>
      <c r="B24">
        <v>7.6740380000000004</v>
      </c>
      <c r="C24">
        <v>4.6676869999999999</v>
      </c>
    </row>
    <row r="25" spans="1:3" x14ac:dyDescent="0.3">
      <c r="A25">
        <v>6</v>
      </c>
      <c r="B25">
        <v>7.4048829999999999</v>
      </c>
      <c r="C25">
        <v>4.8227409999999997</v>
      </c>
    </row>
    <row r="26" spans="1:3" x14ac:dyDescent="0.3">
      <c r="A26">
        <v>7</v>
      </c>
      <c r="B26">
        <v>7.357748</v>
      </c>
      <c r="C26">
        <v>4.8732689999999996</v>
      </c>
    </row>
    <row r="27" spans="1:3" x14ac:dyDescent="0.3">
      <c r="A27">
        <v>8</v>
      </c>
      <c r="B27">
        <v>7.4092000000000002</v>
      </c>
      <c r="C27">
        <v>4.8079409999999996</v>
      </c>
    </row>
    <row r="28" spans="1:3" x14ac:dyDescent="0.3">
      <c r="A28">
        <v>9</v>
      </c>
      <c r="B28">
        <v>6.4330720000000001</v>
      </c>
      <c r="C28">
        <v>4.9459749999999998</v>
      </c>
    </row>
    <row r="29" spans="1:3" x14ac:dyDescent="0.3">
      <c r="A29">
        <v>10</v>
      </c>
      <c r="B29">
        <v>7.5437440000000002</v>
      </c>
      <c r="C29">
        <v>4.8420180000000004</v>
      </c>
    </row>
    <row r="30" spans="1:3" x14ac:dyDescent="0.3">
      <c r="A30" t="s">
        <v>101</v>
      </c>
      <c r="B30">
        <f>MAX(B20:B29)</f>
        <v>7.6740380000000004</v>
      </c>
      <c r="C30">
        <f>MAX(C20:C29)</f>
        <v>4.9459749999999998</v>
      </c>
    </row>
    <row r="31" spans="1:3" x14ac:dyDescent="0.3">
      <c r="A31" t="s">
        <v>102</v>
      </c>
      <c r="B31">
        <f>MIN(B20:B29)</f>
        <v>6.4330720000000001</v>
      </c>
      <c r="C31">
        <f>MIN(C20:C29)</f>
        <v>4.4902680000000004</v>
      </c>
    </row>
    <row r="32" spans="1:3" x14ac:dyDescent="0.3">
      <c r="A32" t="s">
        <v>103</v>
      </c>
      <c r="B32">
        <f>AVERAGE(B20:B29)</f>
        <v>7.249857200000001</v>
      </c>
      <c r="C32">
        <f>AVERAGE(C20:C29)</f>
        <v>4.8085663000000007</v>
      </c>
    </row>
    <row r="33" spans="7:7" x14ac:dyDescent="0.3">
      <c r="G33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消息处理有seelog的日志-20181106上午测试</vt:lpstr>
      <vt:lpstr>20181106下午测试</vt:lpstr>
      <vt:lpstr>单消息生成到消费测试</vt:lpstr>
      <vt:lpstr>单进程单协程，双协程生产消费测试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2018-11-07T03:44:13Z</dcterms:modified>
</cp:coreProperties>
</file>