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A_Projects\2018-05_CAAS_OptaPlanner\Reference\SampleCodes\Data Mockup\SC\"/>
    </mc:Choice>
  </mc:AlternateContent>
  <bookViews>
    <workbookView xWindow="0" yWindow="0" windowWidth="23040" windowHeight="10830"/>
  </bookViews>
  <sheets>
    <sheet name="Staff_Mockup" sheetId="1" r:id="rId1"/>
  </sheets>
  <externalReferences>
    <externalReference r:id="rId2"/>
  </externalReferences>
  <definedNames>
    <definedName name="_xlnm._FilterDatabase" localSheetId="0" hidden="1">Staff_Mockup!$A$1:$L$58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</calcChain>
</file>

<file path=xl/sharedStrings.xml><?xml version="1.0" encoding="utf-8"?>
<sst xmlns="http://schemas.openxmlformats.org/spreadsheetml/2006/main" count="354" uniqueCount="137">
  <si>
    <t>ID</t>
  </si>
  <si>
    <t>Salutation</t>
  </si>
  <si>
    <t>Capt</t>
  </si>
  <si>
    <t>Tan</t>
  </si>
  <si>
    <t>Keng Peng</t>
  </si>
  <si>
    <t>Ong</t>
  </si>
  <si>
    <t>Wee Lee</t>
  </si>
  <si>
    <t>Jerry</t>
  </si>
  <si>
    <t>Liew</t>
  </si>
  <si>
    <t>Michael</t>
  </si>
  <si>
    <t>Hoh</t>
  </si>
  <si>
    <t>Ching Poh</t>
  </si>
  <si>
    <t>Mah</t>
  </si>
  <si>
    <t>Baldev</t>
  </si>
  <si>
    <t>Singh</t>
  </si>
  <si>
    <t>Willy</t>
  </si>
  <si>
    <t>Lee</t>
  </si>
  <si>
    <t>Gerard</t>
  </si>
  <si>
    <t>Peacock</t>
  </si>
  <si>
    <t>Robert</t>
  </si>
  <si>
    <t>Ting</t>
  </si>
  <si>
    <t>Wilson</t>
  </si>
  <si>
    <t>Alistair</t>
  </si>
  <si>
    <t>Rick</t>
  </si>
  <si>
    <t>Ms</t>
  </si>
  <si>
    <t>Sek Moy</t>
  </si>
  <si>
    <t>Hew</t>
  </si>
  <si>
    <t xml:space="preserve">Cherie </t>
  </si>
  <si>
    <t>Khalil</t>
  </si>
  <si>
    <t>Shariffah</t>
  </si>
  <si>
    <t>Zabrinie</t>
  </si>
  <si>
    <t>Mr</t>
  </si>
  <si>
    <t>Chee Yang</t>
  </si>
  <si>
    <t>Lim</t>
  </si>
  <si>
    <t>Teo</t>
  </si>
  <si>
    <t>Edward</t>
  </si>
  <si>
    <t>Yeo</t>
  </si>
  <si>
    <t>Weng Khin</t>
  </si>
  <si>
    <t>Fong</t>
  </si>
  <si>
    <t>Kian Pheng</t>
  </si>
  <si>
    <t>Kee</t>
  </si>
  <si>
    <t>Sing Kit</t>
  </si>
  <si>
    <t>Yuen</t>
  </si>
  <si>
    <t>Chee Seng</t>
  </si>
  <si>
    <t>Mak</t>
  </si>
  <si>
    <t>Chew Wah</t>
  </si>
  <si>
    <t>Wong</t>
  </si>
  <si>
    <t>Siow Khee</t>
  </si>
  <si>
    <t>Heng</t>
  </si>
  <si>
    <t>Percy</t>
  </si>
  <si>
    <t>Ng</t>
  </si>
  <si>
    <t>Song Kwang</t>
  </si>
  <si>
    <t>Boo</t>
  </si>
  <si>
    <t>Tong Leng</t>
  </si>
  <si>
    <t>Li Xian</t>
  </si>
  <si>
    <t>Koh</t>
  </si>
  <si>
    <t>Justin</t>
  </si>
  <si>
    <t>Wee</t>
  </si>
  <si>
    <t>Dan Lin</t>
  </si>
  <si>
    <t>Kelvin</t>
  </si>
  <si>
    <t>Teoh</t>
  </si>
  <si>
    <t>Peter</t>
  </si>
  <si>
    <t>Daniel</t>
  </si>
  <si>
    <t>Khin Choy</t>
  </si>
  <si>
    <t>Ching</t>
  </si>
  <si>
    <t xml:space="preserve">Jonathan </t>
  </si>
  <si>
    <t>Kwan Kua</t>
  </si>
  <si>
    <t>Chai</t>
  </si>
  <si>
    <t>Kok Liang</t>
  </si>
  <si>
    <t>Kang</t>
  </si>
  <si>
    <t>Teck Loon</t>
  </si>
  <si>
    <t>Chye Heng</t>
  </si>
  <si>
    <t>Tiang Giee</t>
  </si>
  <si>
    <t>Foo</t>
  </si>
  <si>
    <t>Clarence</t>
  </si>
  <si>
    <t>Avien</t>
  </si>
  <si>
    <t>Aw</t>
  </si>
  <si>
    <t>Soon Ghee</t>
  </si>
  <si>
    <t>Vincent</t>
  </si>
  <si>
    <t>Tong</t>
  </si>
  <si>
    <t>Kim Wee</t>
  </si>
  <si>
    <t>Tey</t>
  </si>
  <si>
    <t>Lawrence</t>
  </si>
  <si>
    <t>Lau</t>
  </si>
  <si>
    <t>Mun Cheok</t>
  </si>
  <si>
    <t>Gerald</t>
  </si>
  <si>
    <t>Poh</t>
  </si>
  <si>
    <t>Eugene</t>
  </si>
  <si>
    <t xml:space="preserve">Olivia </t>
  </si>
  <si>
    <t>Jeffrey</t>
  </si>
  <si>
    <t>Loy</t>
  </si>
  <si>
    <t>Jauhari</t>
  </si>
  <si>
    <t>Mohd</t>
  </si>
  <si>
    <t>Kah Heng</t>
  </si>
  <si>
    <t>Adrian</t>
  </si>
  <si>
    <t>Ryan</t>
  </si>
  <si>
    <t>Fang</t>
  </si>
  <si>
    <t>Eric</t>
  </si>
  <si>
    <t>Designation</t>
  </si>
  <si>
    <t>Section</t>
  </si>
  <si>
    <t>Head (Flight Operations)</t>
  </si>
  <si>
    <t>FO</t>
  </si>
  <si>
    <t>Consultant (Flight Operations)</t>
  </si>
  <si>
    <t>Flight Operations Inspector (Flight Operations)</t>
  </si>
  <si>
    <t>Senior Aviation Safety Inspector (Cabin Safety)</t>
  </si>
  <si>
    <t>Aviation Safety Inspector (Cabin Safety)</t>
  </si>
  <si>
    <t>Head (Continuing Airworthiness)</t>
  </si>
  <si>
    <t>CA</t>
  </si>
  <si>
    <t>Deputy Head (Continuing Airworthiness-Heli/BAGA)</t>
  </si>
  <si>
    <t>Deputy Head (Continuing Airworthiness-Aircraft Management)</t>
  </si>
  <si>
    <t>Deputy Head (Continuing Airworthiness-Approved Maintenance Organisation)</t>
  </si>
  <si>
    <t>Deputy Head (Continuing Airworthiness-Airlines)</t>
  </si>
  <si>
    <t>Principal Manager (Continuing Airworthiness)</t>
  </si>
  <si>
    <t>Senior Manager (Continuing Airworthiness)</t>
  </si>
  <si>
    <t>Manager (Continuing Airworthiness)</t>
  </si>
  <si>
    <t>Head (Airworthiness Engineering)</t>
  </si>
  <si>
    <t>AE</t>
  </si>
  <si>
    <t>Deputy Head (Airworthiness Engineering-Standards)</t>
  </si>
  <si>
    <t>Senior Manager (Certification)</t>
  </si>
  <si>
    <t>Senior Manager (DOA/POA)</t>
  </si>
  <si>
    <t>Principal Manager (Airworthiness Engineering)</t>
  </si>
  <si>
    <t>Senior Manager (Airworthiness Engineering)</t>
  </si>
  <si>
    <t>Manager (Airworthiness Engineering)</t>
  </si>
  <si>
    <t>Deputy Manager (Airworthiness Engineering)</t>
  </si>
  <si>
    <t>Head (Dangerous Goods)</t>
  </si>
  <si>
    <t>DG</t>
  </si>
  <si>
    <t>Aviation Safety Inspector (Dangerous Goods)</t>
  </si>
  <si>
    <t>DutiesOfficer</t>
  </si>
  <si>
    <t>DateEmployed</t>
  </si>
  <si>
    <t>FirstName</t>
  </si>
  <si>
    <t>LastName</t>
  </si>
  <si>
    <t>YearsExperience</t>
  </si>
  <si>
    <t>ORTLead</t>
  </si>
  <si>
    <t>ORTMember</t>
  </si>
  <si>
    <t>Pool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</si>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</sst>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2" xfId="0" applyNumberFormat="1" applyFont="1" applyBorder="1" applyAlignment="1">
      <alignment horizontal="center" vertic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Y\CAAS%20Optimisation\CAAS\Copy%20of%20Officers'%20Profile%20for%20eSOMs_template_11Jul17_NCS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rs' Profile (Mastercopy)"/>
      <sheetName val="Dropdown 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N17" sqref="N17"/>
    </sheetView>
  </sheetViews>
  <sheetFormatPr defaultRowHeight="15" x14ac:dyDescent="0.25"/>
  <cols>
    <col min="1" max="1" width="3.140625" style="2" bestFit="1" customWidth="1"/>
    <col min="2" max="2" width="10.140625" style="2" bestFit="1" customWidth="1"/>
    <col min="3" max="3" width="13.42578125" style="2" bestFit="1" customWidth="1"/>
    <col min="4" max="4" width="10.7109375" style="2" bestFit="1" customWidth="1"/>
    <col min="5" max="5" width="80.5703125" style="2" customWidth="1"/>
    <col min="6" max="6" width="7.7109375" style="2" customWidth="1"/>
    <col min="7" max="8" width="15" style="2" customWidth="1"/>
    <col min="11" max="11" width="11.7109375" bestFit="1" customWidth="1"/>
  </cols>
  <sheetData>
    <row r="1" spans="1:12" x14ac:dyDescent="0.25">
      <c r="A1" s="5" t="s">
        <v>0</v>
      </c>
      <c r="B1" s="5" t="s">
        <v>1</v>
      </c>
      <c r="C1" s="5" t="s">
        <v>129</v>
      </c>
      <c r="D1" s="5" t="s">
        <v>130</v>
      </c>
      <c r="E1" s="6" t="s">
        <v>98</v>
      </c>
      <c r="F1" s="6" t="s">
        <v>99</v>
      </c>
      <c r="G1" s="6" t="s">
        <v>128</v>
      </c>
      <c r="H1" s="6" t="s">
        <v>131</v>
      </c>
      <c r="I1" s="8" t="s">
        <v>127</v>
      </c>
      <c r="J1" s="8" t="s">
        <v>132</v>
      </c>
      <c r="K1" s="8" t="s">
        <v>133</v>
      </c>
      <c r="L1" s="10" t="s">
        <v>134</v>
      </c>
    </row>
    <row r="2" spans="1:12" x14ac:dyDescent="0.25">
      <c r="A2" s="1">
        <v>2</v>
      </c>
      <c r="B2" s="1" t="s">
        <v>2</v>
      </c>
      <c r="C2" s="1" t="s">
        <v>4</v>
      </c>
      <c r="D2" s="1" t="s">
        <v>5</v>
      </c>
      <c r="E2" s="1" t="s">
        <v>100</v>
      </c>
      <c r="F2" s="1" t="s">
        <v>101</v>
      </c>
      <c r="G2" s="4">
        <v>39965</v>
      </c>
      <c r="H2" s="9">
        <f t="shared" ref="H2:H54" ca="1" si="0">DATEDIF(G2,TODAY(),"y")</f>
        <v>8</v>
      </c>
      <c r="I2" s="7">
        <f>IF(L2 = "A", 1,0)</f>
        <v>0</v>
      </c>
      <c r="J2" s="7">
        <f t="shared" ref="J2:J54" si="1">IF(L2 = "B", 1,0)</f>
        <v>1</v>
      </c>
      <c r="K2" s="7">
        <f t="shared" ref="K2:K54" si="2">IF(L2 = "A", 1,0)</f>
        <v>0</v>
      </c>
      <c r="L2" s="7" t="s">
        <v>136</v>
      </c>
    </row>
    <row r="3" spans="1:12" x14ac:dyDescent="0.25">
      <c r="A3" s="1">
        <v>3</v>
      </c>
      <c r="B3" s="1" t="s">
        <v>2</v>
      </c>
      <c r="C3" s="1" t="s">
        <v>6</v>
      </c>
      <c r="D3" s="1" t="s">
        <v>3</v>
      </c>
      <c r="E3" s="1" t="s">
        <v>102</v>
      </c>
      <c r="F3" s="1" t="s">
        <v>101</v>
      </c>
      <c r="G3" s="4">
        <v>28185</v>
      </c>
      <c r="H3" s="9">
        <f t="shared" ca="1" si="0"/>
        <v>41</v>
      </c>
      <c r="I3" s="7">
        <f t="shared" ref="I3:I54" si="3">IF(L3 = "A", 1,0)</f>
        <v>0</v>
      </c>
      <c r="J3" s="7">
        <f t="shared" si="1"/>
        <v>1</v>
      </c>
      <c r="K3" s="7">
        <f t="shared" si="2"/>
        <v>0</v>
      </c>
      <c r="L3" s="7" t="s">
        <v>136</v>
      </c>
    </row>
    <row r="4" spans="1:12" x14ac:dyDescent="0.25">
      <c r="A4" s="1">
        <v>4</v>
      </c>
      <c r="B4" s="1" t="s">
        <v>2</v>
      </c>
      <c r="C4" s="1" t="s">
        <v>7</v>
      </c>
      <c r="D4" s="1" t="s">
        <v>8</v>
      </c>
      <c r="E4" s="1" t="s">
        <v>103</v>
      </c>
      <c r="F4" s="1" t="s">
        <v>101</v>
      </c>
      <c r="G4" s="4">
        <v>36220</v>
      </c>
      <c r="H4" s="9">
        <f t="shared" ca="1" si="0"/>
        <v>19</v>
      </c>
      <c r="I4" s="7">
        <f t="shared" si="3"/>
        <v>0</v>
      </c>
      <c r="J4" s="7">
        <f t="shared" si="1"/>
        <v>1</v>
      </c>
      <c r="K4" s="7">
        <f t="shared" si="2"/>
        <v>0</v>
      </c>
      <c r="L4" s="7" t="s">
        <v>136</v>
      </c>
    </row>
    <row r="5" spans="1:12" x14ac:dyDescent="0.25">
      <c r="A5" s="1">
        <v>5</v>
      </c>
      <c r="B5" s="1" t="s">
        <v>2</v>
      </c>
      <c r="C5" s="1" t="s">
        <v>9</v>
      </c>
      <c r="D5" s="1" t="s">
        <v>10</v>
      </c>
      <c r="E5" s="1" t="s">
        <v>103</v>
      </c>
      <c r="F5" s="1" t="s">
        <v>101</v>
      </c>
      <c r="G5" s="4">
        <v>38534</v>
      </c>
      <c r="H5" s="9">
        <f t="shared" ca="1" si="0"/>
        <v>12</v>
      </c>
      <c r="I5" s="7">
        <f t="shared" si="3"/>
        <v>0</v>
      </c>
      <c r="J5" s="7">
        <f t="shared" si="1"/>
        <v>1</v>
      </c>
      <c r="K5" s="7">
        <f t="shared" si="2"/>
        <v>0</v>
      </c>
      <c r="L5" s="7" t="s">
        <v>136</v>
      </c>
    </row>
    <row r="6" spans="1:12" x14ac:dyDescent="0.25">
      <c r="A6" s="1">
        <v>6</v>
      </c>
      <c r="B6" s="1" t="s">
        <v>2</v>
      </c>
      <c r="C6" s="1" t="s">
        <v>11</v>
      </c>
      <c r="D6" s="1" t="s">
        <v>12</v>
      </c>
      <c r="E6" s="1" t="s">
        <v>103</v>
      </c>
      <c r="F6" s="1" t="s">
        <v>101</v>
      </c>
      <c r="G6" s="4">
        <v>40119</v>
      </c>
      <c r="H6" s="9">
        <f t="shared" ca="1" si="0"/>
        <v>8</v>
      </c>
      <c r="I6" s="7">
        <f t="shared" si="3"/>
        <v>0</v>
      </c>
      <c r="J6" s="7">
        <f t="shared" si="1"/>
        <v>1</v>
      </c>
      <c r="K6" s="7">
        <f t="shared" si="2"/>
        <v>0</v>
      </c>
      <c r="L6" s="7" t="s">
        <v>136</v>
      </c>
    </row>
    <row r="7" spans="1:12" x14ac:dyDescent="0.25">
      <c r="A7" s="1">
        <v>7</v>
      </c>
      <c r="B7" s="1" t="s">
        <v>2</v>
      </c>
      <c r="C7" s="1" t="s">
        <v>13</v>
      </c>
      <c r="D7" s="1" t="s">
        <v>14</v>
      </c>
      <c r="E7" s="1" t="s">
        <v>103</v>
      </c>
      <c r="F7" s="1" t="s">
        <v>101</v>
      </c>
      <c r="G7" s="4">
        <v>42037</v>
      </c>
      <c r="H7" s="9">
        <f t="shared" ca="1" si="0"/>
        <v>3</v>
      </c>
      <c r="I7" s="7">
        <f t="shared" si="3"/>
        <v>0</v>
      </c>
      <c r="J7" s="7">
        <f t="shared" si="1"/>
        <v>1</v>
      </c>
      <c r="K7" s="7">
        <f t="shared" si="2"/>
        <v>0</v>
      </c>
      <c r="L7" s="7" t="s">
        <v>136</v>
      </c>
    </row>
    <row r="8" spans="1:12" x14ac:dyDescent="0.25">
      <c r="A8" s="1">
        <v>8</v>
      </c>
      <c r="B8" s="1" t="s">
        <v>2</v>
      </c>
      <c r="C8" s="1" t="s">
        <v>15</v>
      </c>
      <c r="D8" s="1" t="s">
        <v>16</v>
      </c>
      <c r="E8" s="1" t="s">
        <v>103</v>
      </c>
      <c r="F8" s="1" t="s">
        <v>101</v>
      </c>
      <c r="G8" s="4">
        <v>42064</v>
      </c>
      <c r="H8" s="9">
        <f t="shared" ca="1" si="0"/>
        <v>3</v>
      </c>
      <c r="I8" s="7">
        <f t="shared" si="3"/>
        <v>0</v>
      </c>
      <c r="J8" s="7">
        <f t="shared" si="1"/>
        <v>1</v>
      </c>
      <c r="K8" s="7">
        <f t="shared" si="2"/>
        <v>0</v>
      </c>
      <c r="L8" s="7" t="s">
        <v>136</v>
      </c>
    </row>
    <row r="9" spans="1:12" x14ac:dyDescent="0.25">
      <c r="A9" s="1">
        <v>9</v>
      </c>
      <c r="B9" s="1" t="s">
        <v>2</v>
      </c>
      <c r="C9" s="1" t="s">
        <v>17</v>
      </c>
      <c r="D9" s="1" t="s">
        <v>18</v>
      </c>
      <c r="E9" s="1" t="s">
        <v>103</v>
      </c>
      <c r="F9" s="1" t="s">
        <v>101</v>
      </c>
      <c r="G9" s="4">
        <v>42100</v>
      </c>
      <c r="H9" s="9">
        <f t="shared" ca="1" si="0"/>
        <v>3</v>
      </c>
      <c r="I9" s="7">
        <f t="shared" si="3"/>
        <v>0</v>
      </c>
      <c r="J9" s="7">
        <f t="shared" si="1"/>
        <v>1</v>
      </c>
      <c r="K9" s="7">
        <f t="shared" si="2"/>
        <v>0</v>
      </c>
      <c r="L9" s="7" t="s">
        <v>136</v>
      </c>
    </row>
    <row r="10" spans="1:12" x14ac:dyDescent="0.25">
      <c r="A10" s="1">
        <v>10</v>
      </c>
      <c r="B10" s="1" t="s">
        <v>2</v>
      </c>
      <c r="C10" s="1" t="s">
        <v>19</v>
      </c>
      <c r="D10" s="1" t="s">
        <v>20</v>
      </c>
      <c r="E10" s="1" t="s">
        <v>103</v>
      </c>
      <c r="F10" s="1" t="s">
        <v>101</v>
      </c>
      <c r="G10" s="4">
        <v>42186</v>
      </c>
      <c r="H10" s="9">
        <f t="shared" ca="1" si="0"/>
        <v>2</v>
      </c>
      <c r="I10" s="7">
        <f t="shared" si="3"/>
        <v>0</v>
      </c>
      <c r="J10" s="7">
        <f t="shared" si="1"/>
        <v>1</v>
      </c>
      <c r="K10" s="7">
        <f t="shared" si="2"/>
        <v>0</v>
      </c>
      <c r="L10" s="7" t="s">
        <v>136</v>
      </c>
    </row>
    <row r="11" spans="1:12" x14ac:dyDescent="0.25">
      <c r="A11" s="1">
        <v>11</v>
      </c>
      <c r="B11" s="1" t="s">
        <v>2</v>
      </c>
      <c r="C11" s="1" t="s">
        <v>21</v>
      </c>
      <c r="D11" s="1" t="s">
        <v>22</v>
      </c>
      <c r="E11" s="1" t="s">
        <v>103</v>
      </c>
      <c r="F11" s="1" t="s">
        <v>101</v>
      </c>
      <c r="G11" s="4">
        <v>42506</v>
      </c>
      <c r="H11" s="9">
        <f t="shared" ca="1" si="0"/>
        <v>2</v>
      </c>
      <c r="I11" s="7">
        <f t="shared" si="3"/>
        <v>0</v>
      </c>
      <c r="J11" s="7">
        <f t="shared" si="1"/>
        <v>1</v>
      </c>
      <c r="K11" s="7">
        <f t="shared" si="2"/>
        <v>0</v>
      </c>
      <c r="L11" s="7" t="s">
        <v>136</v>
      </c>
    </row>
    <row r="12" spans="1:12" x14ac:dyDescent="0.25">
      <c r="A12" s="1">
        <v>12</v>
      </c>
      <c r="B12" s="1" t="s">
        <v>2</v>
      </c>
      <c r="C12" s="1" t="s">
        <v>23</v>
      </c>
      <c r="D12" s="1" t="s">
        <v>3</v>
      </c>
      <c r="E12" s="1" t="s">
        <v>103</v>
      </c>
      <c r="F12" s="1" t="s">
        <v>101</v>
      </c>
      <c r="G12" s="4">
        <v>42767</v>
      </c>
      <c r="H12" s="9">
        <f t="shared" ca="1" si="0"/>
        <v>1</v>
      </c>
      <c r="I12" s="7">
        <f t="shared" si="3"/>
        <v>0</v>
      </c>
      <c r="J12" s="7">
        <f t="shared" si="1"/>
        <v>1</v>
      </c>
      <c r="K12" s="7">
        <f t="shared" si="2"/>
        <v>0</v>
      </c>
      <c r="L12" s="7" t="s">
        <v>136</v>
      </c>
    </row>
    <row r="13" spans="1:12" x14ac:dyDescent="0.25">
      <c r="A13" s="1">
        <v>13</v>
      </c>
      <c r="B13" s="1" t="s">
        <v>24</v>
      </c>
      <c r="C13" s="1" t="s">
        <v>25</v>
      </c>
      <c r="D13" s="1" t="s">
        <v>26</v>
      </c>
      <c r="E13" s="1" t="s">
        <v>104</v>
      </c>
      <c r="F13" s="1" t="s">
        <v>101</v>
      </c>
      <c r="G13" s="4">
        <v>39965</v>
      </c>
      <c r="H13" s="9">
        <f t="shared" ca="1" si="0"/>
        <v>8</v>
      </c>
      <c r="I13" s="7">
        <f t="shared" si="3"/>
        <v>0</v>
      </c>
      <c r="J13" s="7">
        <f t="shared" si="1"/>
        <v>1</v>
      </c>
      <c r="K13" s="7">
        <f t="shared" si="2"/>
        <v>0</v>
      </c>
      <c r="L13" s="7" t="s">
        <v>136</v>
      </c>
    </row>
    <row r="14" spans="1:12" x14ac:dyDescent="0.25">
      <c r="A14" s="1">
        <v>14</v>
      </c>
      <c r="B14" s="1" t="s">
        <v>24</v>
      </c>
      <c r="C14" s="1" t="s">
        <v>27</v>
      </c>
      <c r="D14" s="1" t="s">
        <v>28</v>
      </c>
      <c r="E14" s="1" t="s">
        <v>104</v>
      </c>
      <c r="F14" s="1" t="s">
        <v>101</v>
      </c>
      <c r="G14" s="4">
        <v>40248</v>
      </c>
      <c r="H14" s="9">
        <f t="shared" ca="1" si="0"/>
        <v>8</v>
      </c>
      <c r="I14" s="7">
        <f t="shared" si="3"/>
        <v>0</v>
      </c>
      <c r="J14" s="7">
        <f t="shared" si="1"/>
        <v>1</v>
      </c>
      <c r="K14" s="7">
        <f t="shared" si="2"/>
        <v>0</v>
      </c>
      <c r="L14" s="7" t="s">
        <v>136</v>
      </c>
    </row>
    <row r="15" spans="1:12" x14ac:dyDescent="0.25">
      <c r="A15" s="1">
        <v>15</v>
      </c>
      <c r="B15" s="1" t="s">
        <v>24</v>
      </c>
      <c r="C15" s="1" t="s">
        <v>29</v>
      </c>
      <c r="D15" s="1" t="s">
        <v>30</v>
      </c>
      <c r="E15" s="1" t="s">
        <v>105</v>
      </c>
      <c r="F15" s="1" t="s">
        <v>101</v>
      </c>
      <c r="G15" s="4">
        <v>42430</v>
      </c>
      <c r="H15" s="9">
        <f t="shared" ca="1" si="0"/>
        <v>2</v>
      </c>
      <c r="I15" s="7">
        <f t="shared" si="3"/>
        <v>0</v>
      </c>
      <c r="J15" s="7">
        <f t="shared" si="1"/>
        <v>1</v>
      </c>
      <c r="K15" s="7">
        <f t="shared" si="2"/>
        <v>0</v>
      </c>
      <c r="L15" s="7" t="s">
        <v>136</v>
      </c>
    </row>
    <row r="16" spans="1:12" x14ac:dyDescent="0.25">
      <c r="A16" s="1">
        <v>16</v>
      </c>
      <c r="B16" s="1" t="s">
        <v>31</v>
      </c>
      <c r="C16" s="1" t="s">
        <v>32</v>
      </c>
      <c r="D16" s="1" t="s">
        <v>33</v>
      </c>
      <c r="E16" s="1" t="s">
        <v>105</v>
      </c>
      <c r="F16" s="1" t="s">
        <v>101</v>
      </c>
      <c r="G16" s="4">
        <v>42858</v>
      </c>
      <c r="H16" s="9">
        <f t="shared" ca="1" si="0"/>
        <v>1</v>
      </c>
      <c r="I16" s="7">
        <f t="shared" si="3"/>
        <v>0</v>
      </c>
      <c r="J16" s="7">
        <f t="shared" si="1"/>
        <v>1</v>
      </c>
      <c r="K16" s="7">
        <f t="shared" si="2"/>
        <v>0</v>
      </c>
      <c r="L16" s="7" t="s">
        <v>136</v>
      </c>
    </row>
    <row r="17" spans="1:12" x14ac:dyDescent="0.25">
      <c r="A17" s="1">
        <v>21</v>
      </c>
      <c r="B17" s="1" t="s">
        <v>31</v>
      </c>
      <c r="C17" s="1" t="s">
        <v>35</v>
      </c>
      <c r="D17" s="1" t="s">
        <v>36</v>
      </c>
      <c r="E17" s="1" t="s">
        <v>106</v>
      </c>
      <c r="F17" s="1" t="s">
        <v>107</v>
      </c>
      <c r="G17" s="4">
        <v>36146</v>
      </c>
      <c r="H17" s="9">
        <f t="shared" ca="1" si="0"/>
        <v>19</v>
      </c>
      <c r="I17" s="7">
        <f t="shared" si="3"/>
        <v>0</v>
      </c>
      <c r="J17" s="7">
        <f t="shared" si="1"/>
        <v>1</v>
      </c>
      <c r="K17" s="7">
        <f t="shared" si="2"/>
        <v>0</v>
      </c>
      <c r="L17" s="7" t="s">
        <v>136</v>
      </c>
    </row>
    <row r="18" spans="1:12" x14ac:dyDescent="0.25">
      <c r="A18" s="1">
        <v>22</v>
      </c>
      <c r="B18" s="1" t="s">
        <v>31</v>
      </c>
      <c r="C18" s="1" t="s">
        <v>37</v>
      </c>
      <c r="D18" s="1" t="s">
        <v>38</v>
      </c>
      <c r="E18" s="3" t="s">
        <v>108</v>
      </c>
      <c r="F18" s="1" t="s">
        <v>107</v>
      </c>
      <c r="G18" s="4">
        <v>39713</v>
      </c>
      <c r="H18" s="9">
        <f t="shared" ca="1" si="0"/>
        <v>9</v>
      </c>
      <c r="I18" s="7">
        <f t="shared" si="3"/>
        <v>0</v>
      </c>
      <c r="J18" s="7">
        <f t="shared" si="1"/>
        <v>1</v>
      </c>
      <c r="K18" s="7">
        <f t="shared" si="2"/>
        <v>0</v>
      </c>
      <c r="L18" s="7" t="s">
        <v>136</v>
      </c>
    </row>
    <row r="19" spans="1:12" x14ac:dyDescent="0.25">
      <c r="A19" s="1">
        <v>23</v>
      </c>
      <c r="B19" s="1" t="s">
        <v>31</v>
      </c>
      <c r="C19" s="1" t="s">
        <v>39</v>
      </c>
      <c r="D19" s="1" t="s">
        <v>40</v>
      </c>
      <c r="E19" s="1" t="s">
        <v>109</v>
      </c>
      <c r="F19" s="1" t="s">
        <v>107</v>
      </c>
      <c r="G19" s="4">
        <v>38292</v>
      </c>
      <c r="H19" s="9">
        <f t="shared" ca="1" si="0"/>
        <v>13</v>
      </c>
      <c r="I19" s="7">
        <f t="shared" si="3"/>
        <v>0</v>
      </c>
      <c r="J19" s="7">
        <f t="shared" si="1"/>
        <v>1</v>
      </c>
      <c r="K19" s="7">
        <f t="shared" si="2"/>
        <v>0</v>
      </c>
      <c r="L19" s="7" t="s">
        <v>136</v>
      </c>
    </row>
    <row r="20" spans="1:12" x14ac:dyDescent="0.25">
      <c r="A20" s="1">
        <v>24</v>
      </c>
      <c r="B20" s="1" t="s">
        <v>31</v>
      </c>
      <c r="C20" s="1" t="s">
        <v>41</v>
      </c>
      <c r="D20" s="1" t="s">
        <v>42</v>
      </c>
      <c r="E20" s="1" t="s">
        <v>110</v>
      </c>
      <c r="F20" s="1" t="s">
        <v>107</v>
      </c>
      <c r="G20" s="4">
        <v>40623</v>
      </c>
      <c r="H20" s="9">
        <f t="shared" ca="1" si="0"/>
        <v>7</v>
      </c>
      <c r="I20" s="7">
        <f t="shared" si="3"/>
        <v>0</v>
      </c>
      <c r="J20" s="7">
        <f t="shared" si="1"/>
        <v>1</v>
      </c>
      <c r="K20" s="7">
        <f t="shared" si="2"/>
        <v>0</v>
      </c>
      <c r="L20" s="7" t="s">
        <v>136</v>
      </c>
    </row>
    <row r="21" spans="1:12" x14ac:dyDescent="0.25">
      <c r="A21" s="1">
        <v>25</v>
      </c>
      <c r="B21" s="1" t="s">
        <v>31</v>
      </c>
      <c r="C21" s="1" t="s">
        <v>43</v>
      </c>
      <c r="D21" s="1" t="s">
        <v>44</v>
      </c>
      <c r="E21" s="1" t="s">
        <v>111</v>
      </c>
      <c r="F21" s="1" t="s">
        <v>107</v>
      </c>
      <c r="G21" s="4">
        <v>39944</v>
      </c>
      <c r="H21" s="9">
        <f t="shared" ca="1" si="0"/>
        <v>9</v>
      </c>
      <c r="I21" s="7">
        <f t="shared" si="3"/>
        <v>0</v>
      </c>
      <c r="J21" s="7">
        <f t="shared" si="1"/>
        <v>1</v>
      </c>
      <c r="K21" s="7">
        <f t="shared" si="2"/>
        <v>0</v>
      </c>
      <c r="L21" s="7" t="s">
        <v>136</v>
      </c>
    </row>
    <row r="22" spans="1:12" x14ac:dyDescent="0.25">
      <c r="A22" s="1">
        <v>26</v>
      </c>
      <c r="B22" s="1" t="s">
        <v>31</v>
      </c>
      <c r="C22" s="1" t="s">
        <v>45</v>
      </c>
      <c r="D22" s="1" t="s">
        <v>46</v>
      </c>
      <c r="E22" s="1" t="s">
        <v>112</v>
      </c>
      <c r="F22" s="1" t="s">
        <v>107</v>
      </c>
      <c r="G22" s="4">
        <v>38922</v>
      </c>
      <c r="H22" s="9">
        <f t="shared" ca="1" si="0"/>
        <v>11</v>
      </c>
      <c r="I22" s="7">
        <f t="shared" si="3"/>
        <v>1</v>
      </c>
      <c r="J22" s="7">
        <f t="shared" si="1"/>
        <v>0</v>
      </c>
      <c r="K22" s="7">
        <f t="shared" si="2"/>
        <v>1</v>
      </c>
      <c r="L22" s="7" t="s">
        <v>135</v>
      </c>
    </row>
    <row r="23" spans="1:12" x14ac:dyDescent="0.25">
      <c r="A23" s="1">
        <v>27</v>
      </c>
      <c r="B23" s="1" t="s">
        <v>31</v>
      </c>
      <c r="C23" s="1" t="s">
        <v>47</v>
      </c>
      <c r="D23" s="1" t="s">
        <v>48</v>
      </c>
      <c r="E23" s="1" t="s">
        <v>112</v>
      </c>
      <c r="F23" s="1" t="s">
        <v>107</v>
      </c>
      <c r="G23" s="4">
        <v>37508</v>
      </c>
      <c r="H23" s="9">
        <f t="shared" ca="1" si="0"/>
        <v>15</v>
      </c>
      <c r="I23" s="7">
        <f t="shared" si="3"/>
        <v>1</v>
      </c>
      <c r="J23" s="7">
        <f t="shared" si="1"/>
        <v>0</v>
      </c>
      <c r="K23" s="7">
        <f t="shared" si="2"/>
        <v>1</v>
      </c>
      <c r="L23" s="7" t="s">
        <v>135</v>
      </c>
    </row>
    <row r="24" spans="1:12" x14ac:dyDescent="0.25">
      <c r="A24" s="1">
        <v>28</v>
      </c>
      <c r="B24" s="1" t="s">
        <v>31</v>
      </c>
      <c r="C24" s="1" t="s">
        <v>49</v>
      </c>
      <c r="D24" s="1" t="s">
        <v>50</v>
      </c>
      <c r="E24" s="1" t="s">
        <v>113</v>
      </c>
      <c r="F24" s="1" t="s">
        <v>107</v>
      </c>
      <c r="G24" s="4">
        <v>36678</v>
      </c>
      <c r="H24" s="9">
        <f t="shared" ca="1" si="0"/>
        <v>17</v>
      </c>
      <c r="I24" s="7">
        <f t="shared" si="3"/>
        <v>1</v>
      </c>
      <c r="J24" s="7">
        <f t="shared" si="1"/>
        <v>0</v>
      </c>
      <c r="K24" s="7">
        <f t="shared" si="2"/>
        <v>1</v>
      </c>
      <c r="L24" s="7" t="s">
        <v>135</v>
      </c>
    </row>
    <row r="25" spans="1:12" x14ac:dyDescent="0.25">
      <c r="A25" s="1">
        <v>29</v>
      </c>
      <c r="B25" s="1" t="s">
        <v>31</v>
      </c>
      <c r="C25" s="1" t="s">
        <v>51</v>
      </c>
      <c r="D25" s="1" t="s">
        <v>52</v>
      </c>
      <c r="E25" s="1" t="s">
        <v>113</v>
      </c>
      <c r="F25" s="1" t="s">
        <v>107</v>
      </c>
      <c r="G25" s="4">
        <v>36717</v>
      </c>
      <c r="H25" s="9">
        <f t="shared" ca="1" si="0"/>
        <v>17</v>
      </c>
      <c r="I25" s="7">
        <f t="shared" si="3"/>
        <v>1</v>
      </c>
      <c r="J25" s="7">
        <f t="shared" si="1"/>
        <v>0</v>
      </c>
      <c r="K25" s="7">
        <f t="shared" si="2"/>
        <v>1</v>
      </c>
      <c r="L25" s="7" t="s">
        <v>135</v>
      </c>
    </row>
    <row r="26" spans="1:12" x14ac:dyDescent="0.25">
      <c r="A26" s="1">
        <v>30</v>
      </c>
      <c r="B26" s="1" t="s">
        <v>31</v>
      </c>
      <c r="C26" s="1" t="s">
        <v>53</v>
      </c>
      <c r="D26" s="1" t="s">
        <v>8</v>
      </c>
      <c r="E26" s="1" t="s">
        <v>113</v>
      </c>
      <c r="F26" s="1" t="s">
        <v>107</v>
      </c>
      <c r="G26" s="4">
        <v>39573</v>
      </c>
      <c r="H26" s="9">
        <f t="shared" ca="1" si="0"/>
        <v>10</v>
      </c>
      <c r="I26" s="7">
        <f t="shared" si="3"/>
        <v>1</v>
      </c>
      <c r="J26" s="7">
        <f t="shared" si="1"/>
        <v>0</v>
      </c>
      <c r="K26" s="7">
        <f t="shared" si="2"/>
        <v>1</v>
      </c>
      <c r="L26" s="7" t="s">
        <v>135</v>
      </c>
    </row>
    <row r="27" spans="1:12" x14ac:dyDescent="0.25">
      <c r="A27" s="1">
        <v>31</v>
      </c>
      <c r="B27" s="1" t="s">
        <v>31</v>
      </c>
      <c r="C27" s="1" t="s">
        <v>54</v>
      </c>
      <c r="D27" s="1" t="s">
        <v>55</v>
      </c>
      <c r="E27" s="1" t="s">
        <v>113</v>
      </c>
      <c r="F27" s="1" t="s">
        <v>107</v>
      </c>
      <c r="G27" s="4">
        <v>40039</v>
      </c>
      <c r="H27" s="9">
        <f t="shared" ca="1" si="0"/>
        <v>8</v>
      </c>
      <c r="I27" s="7">
        <f t="shared" si="3"/>
        <v>1</v>
      </c>
      <c r="J27" s="7">
        <f t="shared" si="1"/>
        <v>0</v>
      </c>
      <c r="K27" s="7">
        <f t="shared" si="2"/>
        <v>1</v>
      </c>
      <c r="L27" s="7" t="s">
        <v>135</v>
      </c>
    </row>
    <row r="28" spans="1:12" x14ac:dyDescent="0.25">
      <c r="A28" s="1">
        <v>32</v>
      </c>
      <c r="B28" s="1" t="s">
        <v>31</v>
      </c>
      <c r="C28" s="1" t="s">
        <v>56</v>
      </c>
      <c r="D28" s="1" t="s">
        <v>57</v>
      </c>
      <c r="E28" s="1" t="s">
        <v>113</v>
      </c>
      <c r="F28" s="1" t="s">
        <v>107</v>
      </c>
      <c r="G28" s="4">
        <v>41325</v>
      </c>
      <c r="H28" s="9">
        <f t="shared" ca="1" si="0"/>
        <v>5</v>
      </c>
      <c r="I28" s="7">
        <f t="shared" si="3"/>
        <v>1</v>
      </c>
      <c r="J28" s="7">
        <f t="shared" si="1"/>
        <v>0</v>
      </c>
      <c r="K28" s="7">
        <f t="shared" si="2"/>
        <v>1</v>
      </c>
      <c r="L28" s="7" t="s">
        <v>135</v>
      </c>
    </row>
    <row r="29" spans="1:12" x14ac:dyDescent="0.25">
      <c r="A29" s="1">
        <v>33</v>
      </c>
      <c r="B29" s="1" t="s">
        <v>31</v>
      </c>
      <c r="C29" s="1" t="s">
        <v>58</v>
      </c>
      <c r="D29" s="1" t="s">
        <v>16</v>
      </c>
      <c r="E29" s="1" t="s">
        <v>114</v>
      </c>
      <c r="F29" s="1" t="s">
        <v>107</v>
      </c>
      <c r="G29" s="4">
        <v>26350</v>
      </c>
      <c r="H29" s="9">
        <f t="shared" ca="1" si="0"/>
        <v>46</v>
      </c>
      <c r="I29" s="7">
        <f t="shared" si="3"/>
        <v>1</v>
      </c>
      <c r="J29" s="7">
        <f t="shared" si="1"/>
        <v>0</v>
      </c>
      <c r="K29" s="7">
        <f t="shared" si="2"/>
        <v>1</v>
      </c>
      <c r="L29" s="7" t="s">
        <v>135</v>
      </c>
    </row>
    <row r="30" spans="1:12" x14ac:dyDescent="0.25">
      <c r="A30" s="1">
        <v>34</v>
      </c>
      <c r="B30" s="1" t="s">
        <v>31</v>
      </c>
      <c r="C30" s="1" t="s">
        <v>59</v>
      </c>
      <c r="D30" s="1" t="s">
        <v>60</v>
      </c>
      <c r="E30" s="1" t="s">
        <v>114</v>
      </c>
      <c r="F30" s="1" t="s">
        <v>107</v>
      </c>
      <c r="G30" s="4">
        <v>40940</v>
      </c>
      <c r="H30" s="9">
        <f t="shared" ca="1" si="0"/>
        <v>6</v>
      </c>
      <c r="I30" s="7">
        <f t="shared" si="3"/>
        <v>1</v>
      </c>
      <c r="J30" s="7">
        <f t="shared" si="1"/>
        <v>0</v>
      </c>
      <c r="K30" s="7">
        <f t="shared" si="2"/>
        <v>1</v>
      </c>
      <c r="L30" s="7" t="s">
        <v>135</v>
      </c>
    </row>
    <row r="31" spans="1:12" x14ac:dyDescent="0.25">
      <c r="A31" s="1">
        <v>35</v>
      </c>
      <c r="B31" s="1" t="s">
        <v>31</v>
      </c>
      <c r="C31" s="1" t="s">
        <v>61</v>
      </c>
      <c r="D31" s="1" t="s">
        <v>36</v>
      </c>
      <c r="E31" s="1" t="s">
        <v>114</v>
      </c>
      <c r="F31" s="1" t="s">
        <v>107</v>
      </c>
      <c r="G31" s="4">
        <v>41358</v>
      </c>
      <c r="H31" s="9">
        <f t="shared" ca="1" si="0"/>
        <v>5</v>
      </c>
      <c r="I31" s="7">
        <f t="shared" si="3"/>
        <v>1</v>
      </c>
      <c r="J31" s="7">
        <f t="shared" si="1"/>
        <v>0</v>
      </c>
      <c r="K31" s="7">
        <f t="shared" si="2"/>
        <v>1</v>
      </c>
      <c r="L31" s="7" t="s">
        <v>135</v>
      </c>
    </row>
    <row r="32" spans="1:12" x14ac:dyDescent="0.25">
      <c r="A32" s="1">
        <v>36</v>
      </c>
      <c r="B32" s="1" t="s">
        <v>31</v>
      </c>
      <c r="C32" s="1" t="s">
        <v>62</v>
      </c>
      <c r="D32" s="1" t="s">
        <v>57</v>
      </c>
      <c r="E32" s="1" t="s">
        <v>114</v>
      </c>
      <c r="F32" s="1" t="s">
        <v>107</v>
      </c>
      <c r="G32" s="4">
        <v>41729</v>
      </c>
      <c r="H32" s="9">
        <f t="shared" ca="1" si="0"/>
        <v>4</v>
      </c>
      <c r="I32" s="7">
        <f t="shared" si="3"/>
        <v>1</v>
      </c>
      <c r="J32" s="7">
        <f t="shared" si="1"/>
        <v>0</v>
      </c>
      <c r="K32" s="7">
        <f t="shared" si="2"/>
        <v>1</v>
      </c>
      <c r="L32" s="7" t="s">
        <v>135</v>
      </c>
    </row>
    <row r="33" spans="1:12" x14ac:dyDescent="0.25">
      <c r="A33" s="1">
        <v>37</v>
      </c>
      <c r="B33" s="1" t="s">
        <v>31</v>
      </c>
      <c r="C33" s="1" t="s">
        <v>63</v>
      </c>
      <c r="D33" s="1" t="s">
        <v>64</v>
      </c>
      <c r="E33" s="1" t="s">
        <v>114</v>
      </c>
      <c r="F33" s="1" t="s">
        <v>107</v>
      </c>
      <c r="G33" s="4">
        <v>41715</v>
      </c>
      <c r="H33" s="9">
        <f t="shared" ca="1" si="0"/>
        <v>4</v>
      </c>
      <c r="I33" s="7">
        <f t="shared" si="3"/>
        <v>1</v>
      </c>
      <c r="J33" s="7">
        <f t="shared" si="1"/>
        <v>0</v>
      </c>
      <c r="K33" s="7">
        <f t="shared" si="2"/>
        <v>1</v>
      </c>
      <c r="L33" s="7" t="s">
        <v>135</v>
      </c>
    </row>
    <row r="34" spans="1:12" x14ac:dyDescent="0.25">
      <c r="A34" s="1">
        <v>38</v>
      </c>
      <c r="B34" s="1" t="s">
        <v>31</v>
      </c>
      <c r="C34" s="1" t="s">
        <v>65</v>
      </c>
      <c r="D34" s="1" t="s">
        <v>16</v>
      </c>
      <c r="E34" s="1" t="s">
        <v>114</v>
      </c>
      <c r="F34" s="1" t="s">
        <v>107</v>
      </c>
      <c r="G34" s="4">
        <v>41743</v>
      </c>
      <c r="H34" s="9">
        <f t="shared" ca="1" si="0"/>
        <v>4</v>
      </c>
      <c r="I34" s="7">
        <f t="shared" si="3"/>
        <v>1</v>
      </c>
      <c r="J34" s="7">
        <f t="shared" si="1"/>
        <v>0</v>
      </c>
      <c r="K34" s="7">
        <f t="shared" si="2"/>
        <v>1</v>
      </c>
      <c r="L34" s="7" t="s">
        <v>135</v>
      </c>
    </row>
    <row r="35" spans="1:12" x14ac:dyDescent="0.25">
      <c r="A35" s="1">
        <v>39</v>
      </c>
      <c r="B35" s="1" t="s">
        <v>31</v>
      </c>
      <c r="C35" s="1" t="s">
        <v>66</v>
      </c>
      <c r="D35" s="1" t="s">
        <v>67</v>
      </c>
      <c r="E35" s="1" t="s">
        <v>114</v>
      </c>
      <c r="F35" s="1" t="s">
        <v>107</v>
      </c>
      <c r="G35" s="4">
        <v>41745</v>
      </c>
      <c r="H35" s="9">
        <f t="shared" ca="1" si="0"/>
        <v>4</v>
      </c>
      <c r="I35" s="7">
        <f t="shared" si="3"/>
        <v>1</v>
      </c>
      <c r="J35" s="7">
        <f t="shared" si="1"/>
        <v>0</v>
      </c>
      <c r="K35" s="7">
        <f t="shared" si="2"/>
        <v>1</v>
      </c>
      <c r="L35" s="7" t="s">
        <v>135</v>
      </c>
    </row>
    <row r="36" spans="1:12" x14ac:dyDescent="0.25">
      <c r="A36" s="1">
        <v>40</v>
      </c>
      <c r="B36" s="1" t="s">
        <v>31</v>
      </c>
      <c r="C36" s="1" t="s">
        <v>68</v>
      </c>
      <c r="D36" s="1" t="s">
        <v>69</v>
      </c>
      <c r="E36" s="1" t="s">
        <v>114</v>
      </c>
      <c r="F36" s="1" t="s">
        <v>107</v>
      </c>
      <c r="G36" s="4">
        <v>41750</v>
      </c>
      <c r="H36" s="9">
        <f t="shared" ca="1" si="0"/>
        <v>4</v>
      </c>
      <c r="I36" s="7">
        <f t="shared" si="3"/>
        <v>1</v>
      </c>
      <c r="J36" s="7">
        <f t="shared" si="1"/>
        <v>0</v>
      </c>
      <c r="K36" s="7">
        <f t="shared" si="2"/>
        <v>1</v>
      </c>
      <c r="L36" s="7" t="s">
        <v>135</v>
      </c>
    </row>
    <row r="37" spans="1:12" x14ac:dyDescent="0.25">
      <c r="A37" s="1">
        <v>41</v>
      </c>
      <c r="B37" s="1" t="s">
        <v>31</v>
      </c>
      <c r="C37" s="1" t="s">
        <v>70</v>
      </c>
      <c r="D37" s="1" t="s">
        <v>16</v>
      </c>
      <c r="E37" s="1" t="s">
        <v>114</v>
      </c>
      <c r="F37" s="1" t="s">
        <v>107</v>
      </c>
      <c r="G37" s="4">
        <v>41802</v>
      </c>
      <c r="H37" s="9">
        <f t="shared" ca="1" si="0"/>
        <v>3</v>
      </c>
      <c r="I37" s="7">
        <f t="shared" si="3"/>
        <v>1</v>
      </c>
      <c r="J37" s="7">
        <f t="shared" si="1"/>
        <v>0</v>
      </c>
      <c r="K37" s="7">
        <f t="shared" si="2"/>
        <v>1</v>
      </c>
      <c r="L37" s="7" t="s">
        <v>135</v>
      </c>
    </row>
    <row r="38" spans="1:12" x14ac:dyDescent="0.25">
      <c r="A38" s="1">
        <v>42</v>
      </c>
      <c r="B38" s="1" t="s">
        <v>31</v>
      </c>
      <c r="C38" s="1" t="s">
        <v>71</v>
      </c>
      <c r="D38" s="1" t="s">
        <v>34</v>
      </c>
      <c r="E38" s="1" t="s">
        <v>114</v>
      </c>
      <c r="F38" s="1" t="s">
        <v>107</v>
      </c>
      <c r="G38" s="4">
        <v>41919</v>
      </c>
      <c r="H38" s="9">
        <f t="shared" ca="1" si="0"/>
        <v>3</v>
      </c>
      <c r="I38" s="7">
        <f t="shared" si="3"/>
        <v>1</v>
      </c>
      <c r="J38" s="7">
        <f t="shared" si="1"/>
        <v>0</v>
      </c>
      <c r="K38" s="7">
        <f t="shared" si="2"/>
        <v>1</v>
      </c>
      <c r="L38" s="7" t="s">
        <v>135</v>
      </c>
    </row>
    <row r="39" spans="1:12" x14ac:dyDescent="0.25">
      <c r="A39" s="1">
        <v>43</v>
      </c>
      <c r="B39" s="1" t="s">
        <v>31</v>
      </c>
      <c r="C39" s="1" t="s">
        <v>72</v>
      </c>
      <c r="D39" s="1" t="s">
        <v>73</v>
      </c>
      <c r="E39" s="1" t="s">
        <v>114</v>
      </c>
      <c r="F39" s="1" t="s">
        <v>107</v>
      </c>
      <c r="G39" s="4">
        <v>42248</v>
      </c>
      <c r="H39" s="9">
        <f t="shared" ca="1" si="0"/>
        <v>2</v>
      </c>
      <c r="I39" s="7">
        <f t="shared" si="3"/>
        <v>1</v>
      </c>
      <c r="J39" s="7">
        <f t="shared" si="1"/>
        <v>0</v>
      </c>
      <c r="K39" s="7">
        <f t="shared" si="2"/>
        <v>1</v>
      </c>
      <c r="L39" s="7" t="s">
        <v>135</v>
      </c>
    </row>
    <row r="40" spans="1:12" x14ac:dyDescent="0.25">
      <c r="A40" s="1">
        <v>44</v>
      </c>
      <c r="B40" s="1" t="s">
        <v>31</v>
      </c>
      <c r="C40" s="1" t="s">
        <v>74</v>
      </c>
      <c r="D40" s="1" t="s">
        <v>33</v>
      </c>
      <c r="E40" s="1" t="s">
        <v>114</v>
      </c>
      <c r="F40" s="1" t="s">
        <v>107</v>
      </c>
      <c r="G40" s="4">
        <v>42254</v>
      </c>
      <c r="H40" s="9">
        <f t="shared" ca="1" si="0"/>
        <v>2</v>
      </c>
      <c r="I40" s="7">
        <f t="shared" si="3"/>
        <v>1</v>
      </c>
      <c r="J40" s="7">
        <f t="shared" si="1"/>
        <v>0</v>
      </c>
      <c r="K40" s="7">
        <f t="shared" si="2"/>
        <v>1</v>
      </c>
      <c r="L40" s="7" t="s">
        <v>135</v>
      </c>
    </row>
    <row r="41" spans="1:12" x14ac:dyDescent="0.25">
      <c r="A41" s="1">
        <v>45</v>
      </c>
      <c r="B41" s="1" t="s">
        <v>31</v>
      </c>
      <c r="C41" s="1" t="s">
        <v>75</v>
      </c>
      <c r="D41" s="1" t="s">
        <v>76</v>
      </c>
      <c r="E41" s="1" t="s">
        <v>114</v>
      </c>
      <c r="F41" s="1" t="s">
        <v>107</v>
      </c>
      <c r="G41" s="4">
        <v>42282</v>
      </c>
      <c r="H41" s="9">
        <f t="shared" ca="1" si="0"/>
        <v>2</v>
      </c>
      <c r="I41" s="7">
        <f t="shared" si="3"/>
        <v>1</v>
      </c>
      <c r="J41" s="7">
        <f t="shared" si="1"/>
        <v>0</v>
      </c>
      <c r="K41" s="7">
        <f t="shared" si="2"/>
        <v>1</v>
      </c>
      <c r="L41" s="7" t="s">
        <v>135</v>
      </c>
    </row>
    <row r="42" spans="1:12" x14ac:dyDescent="0.25">
      <c r="A42" s="1">
        <v>46</v>
      </c>
      <c r="B42" s="1" t="s">
        <v>31</v>
      </c>
      <c r="C42" s="1" t="s">
        <v>77</v>
      </c>
      <c r="D42" s="1" t="s">
        <v>50</v>
      </c>
      <c r="E42" s="1" t="s">
        <v>114</v>
      </c>
      <c r="F42" s="1" t="s">
        <v>107</v>
      </c>
      <c r="G42" s="4">
        <v>42857</v>
      </c>
      <c r="H42" s="9">
        <f t="shared" ca="1" si="0"/>
        <v>1</v>
      </c>
      <c r="I42" s="7">
        <f t="shared" si="3"/>
        <v>1</v>
      </c>
      <c r="J42" s="7">
        <f t="shared" si="1"/>
        <v>0</v>
      </c>
      <c r="K42" s="7">
        <f t="shared" si="2"/>
        <v>1</v>
      </c>
      <c r="L42" s="7" t="s">
        <v>135</v>
      </c>
    </row>
    <row r="43" spans="1:12" x14ac:dyDescent="0.25">
      <c r="A43" s="1">
        <v>53</v>
      </c>
      <c r="B43" s="1" t="s">
        <v>31</v>
      </c>
      <c r="C43" s="1" t="s">
        <v>78</v>
      </c>
      <c r="D43" s="1" t="s">
        <v>50</v>
      </c>
      <c r="E43" s="1" t="s">
        <v>115</v>
      </c>
      <c r="F43" s="1" t="s">
        <v>116</v>
      </c>
      <c r="G43" s="4">
        <v>39891</v>
      </c>
      <c r="H43" s="9">
        <f t="shared" ca="1" si="0"/>
        <v>9</v>
      </c>
      <c r="I43" s="7">
        <f t="shared" si="3"/>
        <v>1</v>
      </c>
      <c r="J43" s="7">
        <f t="shared" si="1"/>
        <v>0</v>
      </c>
      <c r="K43" s="7">
        <f t="shared" si="2"/>
        <v>1</v>
      </c>
      <c r="L43" s="7" t="s">
        <v>135</v>
      </c>
    </row>
    <row r="44" spans="1:12" x14ac:dyDescent="0.25">
      <c r="A44" s="1">
        <v>54</v>
      </c>
      <c r="B44" s="1" t="s">
        <v>31</v>
      </c>
      <c r="C44" s="1" t="s">
        <v>65</v>
      </c>
      <c r="D44" s="1" t="s">
        <v>3</v>
      </c>
      <c r="E44" s="1" t="s">
        <v>117</v>
      </c>
      <c r="F44" s="1" t="s">
        <v>116</v>
      </c>
      <c r="G44" s="4">
        <v>40294</v>
      </c>
      <c r="H44" s="9">
        <f t="shared" ca="1" si="0"/>
        <v>8</v>
      </c>
      <c r="I44" s="7">
        <f t="shared" si="3"/>
        <v>0</v>
      </c>
      <c r="J44" s="7">
        <f t="shared" si="1"/>
        <v>1</v>
      </c>
      <c r="K44" s="7">
        <f t="shared" si="2"/>
        <v>0</v>
      </c>
      <c r="L44" s="7" t="s">
        <v>136</v>
      </c>
    </row>
    <row r="45" spans="1:12" x14ac:dyDescent="0.25">
      <c r="A45" s="1">
        <v>55</v>
      </c>
      <c r="B45" s="1" t="s">
        <v>31</v>
      </c>
      <c r="C45" s="1" t="s">
        <v>78</v>
      </c>
      <c r="D45" s="1" t="s">
        <v>79</v>
      </c>
      <c r="E45" s="1" t="s">
        <v>118</v>
      </c>
      <c r="F45" s="1" t="s">
        <v>116</v>
      </c>
      <c r="G45" s="4">
        <v>41736</v>
      </c>
      <c r="H45" s="9">
        <f t="shared" ca="1" si="0"/>
        <v>4</v>
      </c>
      <c r="I45" s="7">
        <f t="shared" si="3"/>
        <v>1</v>
      </c>
      <c r="J45" s="7">
        <f t="shared" si="1"/>
        <v>0</v>
      </c>
      <c r="K45" s="7">
        <f t="shared" si="2"/>
        <v>1</v>
      </c>
      <c r="L45" s="7" t="s">
        <v>135</v>
      </c>
    </row>
    <row r="46" spans="1:12" x14ac:dyDescent="0.25">
      <c r="A46" s="1">
        <v>56</v>
      </c>
      <c r="B46" s="1" t="s">
        <v>31</v>
      </c>
      <c r="C46" s="1" t="s">
        <v>80</v>
      </c>
      <c r="D46" s="1" t="s">
        <v>81</v>
      </c>
      <c r="E46" s="1" t="s">
        <v>119</v>
      </c>
      <c r="F46" s="1" t="s">
        <v>116</v>
      </c>
      <c r="G46" s="4">
        <v>40287</v>
      </c>
      <c r="H46" s="9">
        <f t="shared" ca="1" si="0"/>
        <v>8</v>
      </c>
      <c r="I46" s="7">
        <f t="shared" si="3"/>
        <v>1</v>
      </c>
      <c r="J46" s="7">
        <f t="shared" si="1"/>
        <v>0</v>
      </c>
      <c r="K46" s="7">
        <f t="shared" si="2"/>
        <v>1</v>
      </c>
      <c r="L46" s="7" t="s">
        <v>135</v>
      </c>
    </row>
    <row r="47" spans="1:12" x14ac:dyDescent="0.25">
      <c r="A47" s="1">
        <v>57</v>
      </c>
      <c r="B47" s="1" t="s">
        <v>31</v>
      </c>
      <c r="C47" s="1" t="s">
        <v>82</v>
      </c>
      <c r="D47" s="1" t="s">
        <v>83</v>
      </c>
      <c r="E47" s="1" t="s">
        <v>120</v>
      </c>
      <c r="F47" s="1" t="s">
        <v>116</v>
      </c>
      <c r="G47" s="4">
        <v>35340</v>
      </c>
      <c r="H47" s="9">
        <f t="shared" ca="1" si="0"/>
        <v>21</v>
      </c>
      <c r="I47" s="7">
        <f t="shared" si="3"/>
        <v>1</v>
      </c>
      <c r="J47" s="7">
        <f t="shared" si="1"/>
        <v>0</v>
      </c>
      <c r="K47" s="7">
        <f t="shared" si="2"/>
        <v>1</v>
      </c>
      <c r="L47" s="7" t="s">
        <v>135</v>
      </c>
    </row>
    <row r="48" spans="1:12" x14ac:dyDescent="0.25">
      <c r="A48" s="1">
        <v>58</v>
      </c>
      <c r="B48" s="1" t="s">
        <v>31</v>
      </c>
      <c r="C48" s="1" t="s">
        <v>84</v>
      </c>
      <c r="D48" s="1" t="s">
        <v>50</v>
      </c>
      <c r="E48" s="1" t="s">
        <v>121</v>
      </c>
      <c r="F48" s="1" t="s">
        <v>116</v>
      </c>
      <c r="G48" s="4">
        <v>39118</v>
      </c>
      <c r="H48" s="9">
        <f t="shared" ca="1" si="0"/>
        <v>11</v>
      </c>
      <c r="I48" s="7">
        <f t="shared" si="3"/>
        <v>1</v>
      </c>
      <c r="J48" s="7">
        <f t="shared" si="1"/>
        <v>0</v>
      </c>
      <c r="K48" s="7">
        <f t="shared" si="2"/>
        <v>1</v>
      </c>
      <c r="L48" s="7" t="s">
        <v>135</v>
      </c>
    </row>
    <row r="49" spans="1:12" x14ac:dyDescent="0.25">
      <c r="A49" s="1">
        <v>59</v>
      </c>
      <c r="B49" s="1" t="s">
        <v>31</v>
      </c>
      <c r="C49" s="1" t="s">
        <v>85</v>
      </c>
      <c r="D49" s="1" t="s">
        <v>86</v>
      </c>
      <c r="E49" s="1" t="s">
        <v>121</v>
      </c>
      <c r="F49" s="1" t="s">
        <v>116</v>
      </c>
      <c r="G49" s="4">
        <v>40330</v>
      </c>
      <c r="H49" s="9">
        <f t="shared" ca="1" si="0"/>
        <v>7</v>
      </c>
      <c r="I49" s="7">
        <f t="shared" si="3"/>
        <v>1</v>
      </c>
      <c r="J49" s="7">
        <f t="shared" si="1"/>
        <v>0</v>
      </c>
      <c r="K49" s="7">
        <f t="shared" si="2"/>
        <v>1</v>
      </c>
      <c r="L49" s="7" t="s">
        <v>135</v>
      </c>
    </row>
    <row r="50" spans="1:12" x14ac:dyDescent="0.25">
      <c r="A50" s="1">
        <v>60</v>
      </c>
      <c r="B50" s="1" t="s">
        <v>31</v>
      </c>
      <c r="C50" s="1" t="s">
        <v>87</v>
      </c>
      <c r="D50" s="1" t="s">
        <v>3</v>
      </c>
      <c r="E50" s="1" t="s">
        <v>121</v>
      </c>
      <c r="F50" s="1" t="s">
        <v>116</v>
      </c>
      <c r="G50" s="4">
        <v>41400</v>
      </c>
      <c r="H50" s="9">
        <f t="shared" ca="1" si="0"/>
        <v>5</v>
      </c>
      <c r="I50" s="7">
        <f t="shared" si="3"/>
        <v>1</v>
      </c>
      <c r="J50" s="7">
        <f t="shared" si="1"/>
        <v>0</v>
      </c>
      <c r="K50" s="7">
        <f t="shared" si="2"/>
        <v>1</v>
      </c>
      <c r="L50" s="7" t="s">
        <v>135</v>
      </c>
    </row>
    <row r="51" spans="1:12" x14ac:dyDescent="0.25">
      <c r="A51" s="1">
        <v>61</v>
      </c>
      <c r="B51" s="1" t="s">
        <v>24</v>
      </c>
      <c r="C51" s="1" t="s">
        <v>88</v>
      </c>
      <c r="D51" s="1" t="s">
        <v>55</v>
      </c>
      <c r="E51" s="1" t="s">
        <v>122</v>
      </c>
      <c r="F51" s="1" t="s">
        <v>116</v>
      </c>
      <c r="G51" s="4">
        <v>41913</v>
      </c>
      <c r="H51" s="9">
        <f t="shared" ca="1" si="0"/>
        <v>3</v>
      </c>
      <c r="I51" s="7">
        <f t="shared" si="3"/>
        <v>1</v>
      </c>
      <c r="J51" s="7">
        <f t="shared" si="1"/>
        <v>0</v>
      </c>
      <c r="K51" s="7">
        <f t="shared" si="2"/>
        <v>1</v>
      </c>
      <c r="L51" s="7" t="s">
        <v>135</v>
      </c>
    </row>
    <row r="52" spans="1:12" x14ac:dyDescent="0.25">
      <c r="A52" s="1">
        <v>62</v>
      </c>
      <c r="B52" s="1" t="s">
        <v>31</v>
      </c>
      <c r="C52" s="1" t="s">
        <v>89</v>
      </c>
      <c r="D52" s="1" t="s">
        <v>90</v>
      </c>
      <c r="E52" s="1" t="s">
        <v>122</v>
      </c>
      <c r="F52" s="1" t="s">
        <v>116</v>
      </c>
      <c r="G52" s="4">
        <v>42214</v>
      </c>
      <c r="H52" s="9">
        <f t="shared" ca="1" si="0"/>
        <v>2</v>
      </c>
      <c r="I52" s="7">
        <f t="shared" si="3"/>
        <v>1</v>
      </c>
      <c r="J52" s="7">
        <f t="shared" si="1"/>
        <v>0</v>
      </c>
      <c r="K52" s="7">
        <f t="shared" si="2"/>
        <v>1</v>
      </c>
      <c r="L52" s="7" t="s">
        <v>135</v>
      </c>
    </row>
    <row r="53" spans="1:12" x14ac:dyDescent="0.25">
      <c r="A53" s="1">
        <v>63</v>
      </c>
      <c r="B53" s="1" t="s">
        <v>31</v>
      </c>
      <c r="C53" s="1" t="s">
        <v>91</v>
      </c>
      <c r="D53" s="1" t="s">
        <v>92</v>
      </c>
      <c r="E53" s="1" t="s">
        <v>122</v>
      </c>
      <c r="F53" s="1" t="s">
        <v>116</v>
      </c>
      <c r="G53" s="4">
        <v>41579</v>
      </c>
      <c r="H53" s="9">
        <f t="shared" ca="1" si="0"/>
        <v>4</v>
      </c>
      <c r="I53" s="7">
        <f t="shared" si="3"/>
        <v>1</v>
      </c>
      <c r="J53" s="7">
        <f t="shared" si="1"/>
        <v>0</v>
      </c>
      <c r="K53" s="7">
        <f t="shared" si="2"/>
        <v>1</v>
      </c>
      <c r="L53" s="7" t="s">
        <v>135</v>
      </c>
    </row>
    <row r="54" spans="1:12" x14ac:dyDescent="0.25">
      <c r="A54" s="1">
        <v>64</v>
      </c>
      <c r="B54" s="1" t="s">
        <v>31</v>
      </c>
      <c r="C54" s="1" t="s">
        <v>93</v>
      </c>
      <c r="D54" s="1" t="s">
        <v>3</v>
      </c>
      <c r="E54" s="1" t="s">
        <v>123</v>
      </c>
      <c r="F54" s="1" t="s">
        <v>116</v>
      </c>
      <c r="G54" s="4">
        <v>42661</v>
      </c>
      <c r="H54" s="9">
        <f t="shared" ca="1" si="0"/>
        <v>1</v>
      </c>
      <c r="I54" s="7">
        <f t="shared" si="3"/>
        <v>1</v>
      </c>
      <c r="J54" s="7">
        <f t="shared" si="1"/>
        <v>0</v>
      </c>
      <c r="K54" s="7">
        <f t="shared" si="2"/>
        <v>1</v>
      </c>
      <c r="L54" s="7" t="s">
        <v>135</v>
      </c>
    </row>
    <row r="55" spans="1:12" x14ac:dyDescent="0.25">
      <c r="A55" s="1">
        <v>71</v>
      </c>
      <c r="B55" s="1" t="s">
        <v>31</v>
      </c>
      <c r="C55" s="1" t="s">
        <v>78</v>
      </c>
      <c r="D55" s="1" t="s">
        <v>55</v>
      </c>
      <c r="E55" s="1" t="s">
        <v>124</v>
      </c>
      <c r="F55" s="1" t="s">
        <v>125</v>
      </c>
      <c r="G55" s="4">
        <v>40483</v>
      </c>
      <c r="H55" s="9">
        <f t="shared" ref="H55:H58" ca="1" si="4">DATEDIF(G55,TODAY(),"y")</f>
        <v>7</v>
      </c>
      <c r="I55" s="7">
        <f t="shared" ref="I55:I58" si="5">IF(L55 = "A", 1,0)</f>
        <v>1</v>
      </c>
      <c r="J55" s="7">
        <f t="shared" ref="J55:J58" si="6">IF(L55 = "B", 1,0)</f>
        <v>0</v>
      </c>
      <c r="K55" s="7">
        <f t="shared" ref="K55:K58" si="7">IF(L55 = "A", 1,0)</f>
        <v>1</v>
      </c>
      <c r="L55" s="7" t="s">
        <v>135</v>
      </c>
    </row>
    <row r="56" spans="1:12" x14ac:dyDescent="0.25">
      <c r="A56" s="1">
        <v>72</v>
      </c>
      <c r="B56" s="1" t="s">
        <v>31</v>
      </c>
      <c r="C56" s="1" t="s">
        <v>94</v>
      </c>
      <c r="D56" s="1" t="s">
        <v>73</v>
      </c>
      <c r="E56" s="1" t="s">
        <v>126</v>
      </c>
      <c r="F56" s="1" t="s">
        <v>125</v>
      </c>
      <c r="G56" s="4">
        <v>39951</v>
      </c>
      <c r="H56" s="9">
        <f t="shared" ca="1" si="4"/>
        <v>9</v>
      </c>
      <c r="I56" s="7">
        <f t="shared" si="5"/>
        <v>1</v>
      </c>
      <c r="J56" s="7">
        <f t="shared" si="6"/>
        <v>0</v>
      </c>
      <c r="K56" s="7">
        <f t="shared" si="7"/>
        <v>1</v>
      </c>
      <c r="L56" s="7" t="s">
        <v>135</v>
      </c>
    </row>
    <row r="57" spans="1:12" x14ac:dyDescent="0.25">
      <c r="A57" s="1">
        <v>73</v>
      </c>
      <c r="B57" s="1" t="s">
        <v>31</v>
      </c>
      <c r="C57" s="1" t="s">
        <v>95</v>
      </c>
      <c r="D57" s="1" t="s">
        <v>96</v>
      </c>
      <c r="E57" s="1" t="s">
        <v>126</v>
      </c>
      <c r="F57" s="1" t="s">
        <v>125</v>
      </c>
      <c r="G57" s="4">
        <v>41913</v>
      </c>
      <c r="H57" s="9">
        <f t="shared" ca="1" si="4"/>
        <v>3</v>
      </c>
      <c r="I57" s="7">
        <f t="shared" si="5"/>
        <v>1</v>
      </c>
      <c r="J57" s="7">
        <f t="shared" si="6"/>
        <v>0</v>
      </c>
      <c r="K57" s="7">
        <f t="shared" si="7"/>
        <v>1</v>
      </c>
      <c r="L57" s="7" t="s">
        <v>135</v>
      </c>
    </row>
    <row r="58" spans="1:12" x14ac:dyDescent="0.25">
      <c r="A58" s="1">
        <v>74</v>
      </c>
      <c r="B58" s="1" t="s">
        <v>31</v>
      </c>
      <c r="C58" s="1" t="s">
        <v>97</v>
      </c>
      <c r="D58" s="1" t="s">
        <v>3</v>
      </c>
      <c r="E58" s="1" t="s">
        <v>126</v>
      </c>
      <c r="F58" s="1" t="s">
        <v>125</v>
      </c>
      <c r="G58" s="4">
        <v>42478</v>
      </c>
      <c r="H58" s="9">
        <f t="shared" ca="1" si="4"/>
        <v>2</v>
      </c>
      <c r="I58" s="7">
        <f t="shared" si="5"/>
        <v>1</v>
      </c>
      <c r="J58" s="7">
        <f t="shared" si="6"/>
        <v>0</v>
      </c>
      <c r="K58" s="7">
        <f t="shared" si="7"/>
        <v>1</v>
      </c>
      <c r="L58" s="7" t="s">
        <v>135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'C:\YY\CAAS Optimisation\CAAS\[Copy of Officers'' Profile for eSOMs_template_11Jul17_NCS (002).xlsx]Dropdown list'!#REF!</xm:f>
          </x14:formula1>
          <xm:sqref>B2:B58</xm:sqref>
        </x14:dataValidation>
        <x14:dataValidation type="list" allowBlank="1" showInputMessage="1" showErrorMessage="1">
          <x14:formula1>
            <xm:f>'C:\YY\CAAS Optimisation\CAAS\[Copy of Officers'' Profile for eSOMs_template_11Jul17_NCS (002).xlsx]Dropdown list'!#REF!</xm:f>
          </x14:formula1>
          <xm:sqref>E2:F58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Staff_Mockup</vt:lpstr>
    </vt:vector>
  </TitlesOfParts>
  <Company>NCS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Young Yee NCS</dc:creator>
  <cp:lastModifiedBy>Sun Chao Danny  (NCS)</cp:lastModifiedBy>
  <dcterms:created xsi:type="dcterms:W3CDTF">2018-04-17T09:12:37Z</dcterms:created>
  <dcterms:modified xsi:type="dcterms:W3CDTF">2018-05-30T10:05:33Z</dcterms:modified>
</cp:coreProperties>
</file>