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  <sheet state="visible" name="login" sheetId="2" r:id="rId5"/>
    <sheet state="visible" name="Homepage and logout" sheetId="3" r:id="rId6"/>
  </sheets>
  <definedNames/>
  <calcPr/>
</workbook>
</file>

<file path=xl/sharedStrings.xml><?xml version="1.0" encoding="utf-8"?>
<sst xmlns="http://schemas.openxmlformats.org/spreadsheetml/2006/main" count="234" uniqueCount="132">
  <si>
    <t>Product Name</t>
  </si>
  <si>
    <t>Authentication</t>
  </si>
  <si>
    <t>Test Case Start Date</t>
  </si>
  <si>
    <t>Test Execution Date</t>
  </si>
  <si>
    <t>Test Case Summary</t>
  </si>
  <si>
    <t>Module Name</t>
  </si>
  <si>
    <t>Sign up</t>
  </si>
  <si>
    <t>Test Case End Date</t>
  </si>
  <si>
    <t>Test Execution End Date</t>
  </si>
  <si>
    <t>Pass</t>
  </si>
  <si>
    <t>Test Case Developed By</t>
  </si>
  <si>
    <t>Md Jahidul Islam</t>
  </si>
  <si>
    <t>Browser (Tested)</t>
  </si>
  <si>
    <t>Google Chrome,
Brave.</t>
  </si>
  <si>
    <t>Fail</t>
  </si>
  <si>
    <t xml:space="preserve">Developer Name </t>
  </si>
  <si>
    <t>Test Case Review By</t>
  </si>
  <si>
    <t>Warning</t>
  </si>
  <si>
    <t>Test Executed by</t>
  </si>
  <si>
    <t>Total</t>
  </si>
  <si>
    <t>Test Case ID</t>
  </si>
  <si>
    <t>Test Case Description</t>
  </si>
  <si>
    <t>Test Data</t>
  </si>
  <si>
    <t>Test Steps</t>
  </si>
  <si>
    <t>Expected Result</t>
  </si>
  <si>
    <t>Actual Result</t>
  </si>
  <si>
    <t>Status</t>
  </si>
  <si>
    <t>Remarks</t>
  </si>
  <si>
    <t>TC01</t>
  </si>
  <si>
    <t>Sign up with valid details</t>
  </si>
  <si>
    <t>First Name: Jahidul
Last Name: Islam
Email: iamjahid697@gmail.com
Password: 123456</t>
  </si>
  <si>
    <t>1. Enter  First name.
2. Enter  Last Name.
3. Enter valid email.
4. Enter a password.
5. Click "Sigh Up"</t>
  </si>
  <si>
    <t>User can sign up with valid credentials</t>
  </si>
  <si>
    <t>User can sign up with credentials.</t>
  </si>
  <si>
    <t>No Issues found.</t>
  </si>
  <si>
    <t>TC02</t>
  </si>
  <si>
    <t>Sign up with existing email</t>
  </si>
  <si>
    <t>First Name: Jahidul
Last Name: Islam
Email: iamjahid697@gmail.com
Password: 147852</t>
  </si>
  <si>
    <t>1. Enter  First name.
2. Enter  Last Name.
3. Enter Existing email.
4. Enter a password.
5. Click "Sigh Up"</t>
  </si>
  <si>
    <t>User can't sign up with existing email.</t>
  </si>
  <si>
    <t>TC03</t>
  </si>
  <si>
    <t>Sign up with empty email fields</t>
  </si>
  <si>
    <t xml:space="preserve">First Name: Jahidul
Last Name: Islam
Email: 
Password: 123456 </t>
  </si>
  <si>
    <t>1. Enter  First name.
2. Enter  Last Name.
3. Keep it empty.
4. Enter a password.
5. Click "Sigh Up"</t>
  </si>
  <si>
    <t>User can't sign up with empty email fields</t>
  </si>
  <si>
    <t>User can't sign up with empty email fields.</t>
  </si>
  <si>
    <t>TC04</t>
  </si>
  <si>
    <t>Sign up with empty password fields</t>
  </si>
  <si>
    <t xml:space="preserve">First Name: Jahidul 
Last Name: Islam
Email: testcheck@gmail.com
Password: </t>
  </si>
  <si>
    <t>1. Enter  First name.
2. Enter  Last Name.
3. Enter a email.
4. keep it empty.
5. Click "Sigh Up"</t>
  </si>
  <si>
    <t>User can't sign up with empty password fields</t>
  </si>
  <si>
    <t>User can't sign up with empty password fields.</t>
  </si>
  <si>
    <t>TC05</t>
  </si>
  <si>
    <t>Sign up with empty
first name and last
name fields.</t>
  </si>
  <si>
    <t>First Name: 
Last Name: 
Email: testcheck@gmail.com
Password: 123456</t>
  </si>
  <si>
    <t>1. Keep it empty.
2. Keep it empty.
3. Enter a email.
4. Enter a password.
5. Click "Sigh Up"</t>
  </si>
  <si>
    <t>User can sign up with empty first name and last name because first name and last name not mandatory for sign up.</t>
  </si>
  <si>
    <t>User can sign up with empty first name and last name.</t>
  </si>
  <si>
    <t>TC06</t>
  </si>
  <si>
    <t>Sign up with invalid email format</t>
  </si>
  <si>
    <t>First Name: jahidul
Last Name: islam
Email:testcheck@gmail
Password: 123456</t>
  </si>
  <si>
    <t>1. Enter  First name.
2. Enter  Last Name.
3. Enter invalid email format.
4. Enter a password.
5. Click "Sigh Up"</t>
  </si>
  <si>
    <t>User can't sign up with invalid email formates</t>
  </si>
  <si>
    <t>User can't sign up with invalid email formates.</t>
  </si>
  <si>
    <t>TC07</t>
  </si>
  <si>
    <t>Confirm successful account creation message</t>
  </si>
  <si>
    <t>First Name: Test
Last Name: Check
Email: testcheck1@gmail.com
Password: 123456</t>
  </si>
  <si>
    <t>Give a confirm message for successfully account creation.</t>
  </si>
  <si>
    <t xml:space="preserve">Confirmation message given </t>
  </si>
  <si>
    <t>Login</t>
  </si>
  <si>
    <t>Google Chrome, Brave.</t>
  </si>
  <si>
    <t>TC08</t>
  </si>
  <si>
    <r>
      <rPr>
        <rFont val="Arial"/>
        <color theme="1"/>
      </rPr>
      <t xml:space="preserve">Verify that user can login with </t>
    </r>
    <r>
      <rPr>
        <rFont val="Arial"/>
        <b/>
        <color theme="1"/>
      </rPr>
      <t>valid email and password</t>
    </r>
  </si>
  <si>
    <t>email: iamjahid697@gmail.com
Password: 123456</t>
  </si>
  <si>
    <t>1. Enter valid email .
2. valid password.
3. Click "login".</t>
  </si>
  <si>
    <t>User can login with valid credentials</t>
  </si>
  <si>
    <t>TC09</t>
  </si>
  <si>
    <r>
      <rPr>
        <rFont val="Arial"/>
        <color theme="1"/>
      </rPr>
      <t xml:space="preserve">Verify that user can't login with </t>
    </r>
    <r>
      <rPr>
        <rFont val="Arial"/>
        <b/>
        <color theme="1"/>
      </rPr>
      <t>valid email and invalid password</t>
    </r>
  </si>
  <si>
    <t>email: iamjahid697@gmail.com
Password: 147258</t>
  </si>
  <si>
    <t>1. Enter valid email.
2. Enter invalid password.
3. Click "login".</t>
  </si>
  <si>
    <t>User can't login with invalid password.</t>
  </si>
  <si>
    <t>TC10</t>
  </si>
  <si>
    <r>
      <rPr>
        <rFont val="Arial"/>
        <color theme="1"/>
      </rPr>
      <t>Verify that user can't login with in</t>
    </r>
    <r>
      <rPr>
        <rFont val="Arial"/>
        <b/>
        <color theme="1"/>
      </rPr>
      <t>valid email and valid password</t>
    </r>
  </si>
  <si>
    <t>email: iamnot697@gmail.com
password: 123456</t>
  </si>
  <si>
    <t>1. Enter invalid email.
2. Enter valid password.
3. Click "login"</t>
  </si>
  <si>
    <t>User can't login with invalid email.</t>
  </si>
  <si>
    <t>TC11</t>
  </si>
  <si>
    <t>Login with unregistered email</t>
  </si>
  <si>
    <t>email: unregistered@gmail.com
password: 123456</t>
  </si>
  <si>
    <t>1. Enter unregistered email.
2. Enter a password.
3. Click "login".</t>
  </si>
  <si>
    <t>User can't login with unregistered email.</t>
  </si>
  <si>
    <t>TC12</t>
  </si>
  <si>
    <r>
      <rPr>
        <rFont val="Arial"/>
        <color theme="1"/>
      </rPr>
      <t xml:space="preserve">Verify that if user leave the </t>
    </r>
    <r>
      <rPr>
        <rFont val="Arial"/>
        <b/>
        <color theme="1"/>
      </rPr>
      <t>password field empty</t>
    </r>
    <r>
      <rPr>
        <rFont val="Arial"/>
        <color theme="1"/>
      </rPr>
      <t xml:space="preserve"> then it will show a proper validation message</t>
    </r>
  </si>
  <si>
    <t xml:space="preserve">email: iamjahid697@gmail.com
password: </t>
  </si>
  <si>
    <t>1. Enter valid email.
2. Don't enter any password keep it empty.
3. Click "login"</t>
  </si>
  <si>
    <t>user can't login and see proper validation message when leave password input field empty</t>
  </si>
  <si>
    <t>user can't login and  a proper validation message given.</t>
  </si>
  <si>
    <t>Validation message should be more specific</t>
  </si>
  <si>
    <t>TC13</t>
  </si>
  <si>
    <r>
      <rPr>
        <rFont val="Arial"/>
        <color theme="1"/>
      </rPr>
      <t xml:space="preserve">Verify that if user leave the </t>
    </r>
    <r>
      <rPr>
        <rFont val="Arial"/>
        <b/>
        <color theme="1"/>
      </rPr>
      <t>email field empty</t>
    </r>
    <r>
      <rPr>
        <rFont val="Arial"/>
        <color theme="1"/>
      </rPr>
      <t xml:space="preserve"> then it will show a proper validation message</t>
    </r>
  </si>
  <si>
    <t>email: 
password:123456</t>
  </si>
  <si>
    <t>1. Don't enter any email keep it empty.
2. Enter valid password.
3. Click "login".</t>
  </si>
  <si>
    <t>user can't login and see proper validation message when leave email input field empty</t>
  </si>
  <si>
    <t xml:space="preserve">user can't login and  a proper validation message given. </t>
  </si>
  <si>
    <t>Homepage and logout</t>
  </si>
  <si>
    <t>TC14</t>
  </si>
  <si>
    <t>Access homepage after login</t>
  </si>
  <si>
    <t xml:space="preserve">1. Enter valid email .
2. valid password.
3. Click "login".
</t>
  </si>
  <si>
    <t xml:space="preserve">Homepage is displayed </t>
  </si>
  <si>
    <t>Homepage is displayed.</t>
  </si>
  <si>
    <t>No issues found.</t>
  </si>
  <si>
    <t>TC15</t>
  </si>
  <si>
    <t>Access homepage without login</t>
  </si>
  <si>
    <r>
      <rPr>
        <rFont val="Arial"/>
        <color rgb="FF000000"/>
      </rPr>
      <t xml:space="preserve">homepage URL:
</t>
    </r>
    <r>
      <rPr>
        <rFont val="Arial"/>
        <color rgb="FF1155CC"/>
        <u/>
      </rPr>
      <t>http://127.0.0.1:5500/homepage.html</t>
    </r>
  </si>
  <si>
    <t>1. Open the homepage URL directly in the browser without login in .</t>
  </si>
  <si>
    <t>Homepage isn't displayed</t>
  </si>
  <si>
    <t>Without login user
 can visit homepage 
by homepage URL.</t>
  </si>
  <si>
    <t>TC16</t>
  </si>
  <si>
    <t>Verify user-specific content (first name, last name ,email) on homepage.</t>
  </si>
  <si>
    <t>N/A</t>
  </si>
  <si>
    <t>User-specific content (first name, last name, email. Here email is mandatory) is visible on the homepage.</t>
  </si>
  <si>
    <t>User-specific content isn't visible on the homepage.</t>
  </si>
  <si>
    <t>User first name, last 
name and mandatory
email information
 missing on homepage.</t>
  </si>
  <si>
    <t>TC17</t>
  </si>
  <si>
    <t>Verify a logout button available</t>
  </si>
  <si>
    <t xml:space="preserve">1. Enter valid email .
2. valid password.
3. Click "login".
</t>
  </si>
  <si>
    <t>A logout button visible on homepage.</t>
  </si>
  <si>
    <t>TC18</t>
  </si>
  <si>
    <t>Verify user can logout.</t>
  </si>
  <si>
    <t xml:space="preserve">1. Enter valid email .
2. valid password.
3. Click "login".
4. Click "Logout"
</t>
  </si>
  <si>
    <t>User can logout</t>
  </si>
  <si>
    <t>User can logout.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</si>
</sst>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4.0"/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Arial"/>
      <scheme val="minor"/>
    </font>
    <font>
      <u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3" fontId="3" numFmtId="0" xfId="0" applyAlignment="1" applyBorder="1" applyFill="1" applyFont="1">
      <alignment readingOrder="0" vertical="center"/>
    </xf>
    <xf borderId="3" fillId="2" fontId="4" numFmtId="0" xfId="0" applyAlignment="1" applyBorder="1" applyFont="1">
      <alignment readingOrder="0" shrinkToFit="0" wrapText="1"/>
    </xf>
    <xf borderId="3" fillId="3" fontId="3" numFmtId="164" xfId="0" applyAlignment="1" applyBorder="1" applyFont="1" applyNumberFormat="1">
      <alignment horizontal="left" readingOrder="0" shrinkToFit="0" wrapText="1"/>
    </xf>
    <xf borderId="3" fillId="3" fontId="3" numFmtId="164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center" readingOrder="0"/>
    </xf>
    <xf borderId="3" fillId="3" fontId="3" numFmtId="0" xfId="0" applyAlignment="1" applyBorder="1" applyFont="1">
      <alignment readingOrder="0" vertical="center"/>
    </xf>
    <xf borderId="3" fillId="4" fontId="3" numFmtId="0" xfId="0" applyAlignment="1" applyBorder="1" applyFill="1" applyFont="1">
      <alignment readingOrder="0"/>
    </xf>
    <xf borderId="3" fillId="5" fontId="3" numFmtId="0" xfId="0" applyBorder="1" applyFill="1" applyFont="1"/>
    <xf borderId="1" fillId="2" fontId="3" numFmtId="0" xfId="0" applyBorder="1" applyFont="1"/>
    <xf borderId="3" fillId="3" fontId="3" numFmtId="0" xfId="0" applyBorder="1" applyFont="1"/>
    <xf borderId="3" fillId="3" fontId="3" numFmtId="0" xfId="0" applyAlignment="1" applyBorder="1" applyFont="1">
      <alignment readingOrder="0" shrinkToFit="0" wrapText="1"/>
    </xf>
    <xf borderId="3" fillId="3" fontId="3" numFmtId="0" xfId="0" applyAlignment="1" applyBorder="1" applyFont="1">
      <alignment readingOrder="0" vertical="top"/>
    </xf>
    <xf borderId="3" fillId="6" fontId="3" numFmtId="0" xfId="0" applyAlignment="1" applyBorder="1" applyFill="1" applyFont="1">
      <alignment readingOrder="0"/>
    </xf>
    <xf borderId="3" fillId="3" fontId="5" numFmtId="0" xfId="0" applyAlignment="1" applyBorder="1" applyFont="1">
      <alignment horizontal="left" readingOrder="0" vertical="center"/>
    </xf>
    <xf borderId="3" fillId="3" fontId="3" numFmtId="0" xfId="0" applyAlignment="1" applyBorder="1" applyFont="1">
      <alignment readingOrder="0"/>
    </xf>
    <xf borderId="3" fillId="7" fontId="3" numFmtId="0" xfId="0" applyAlignment="1" applyBorder="1" applyFill="1" applyFont="1">
      <alignment readingOrder="0"/>
    </xf>
    <xf borderId="3" fillId="0" fontId="3" numFmtId="0" xfId="0" applyBorder="1" applyFont="1"/>
    <xf borderId="3" fillId="2" fontId="4" numFmtId="0" xfId="0" applyAlignment="1" applyBorder="1" applyFont="1">
      <alignment shrinkToFit="0" wrapText="1"/>
    </xf>
    <xf borderId="3" fillId="3" fontId="3" numFmtId="0" xfId="0" applyAlignment="1" applyBorder="1" applyFont="1">
      <alignment shrinkToFit="0" wrapText="1"/>
    </xf>
    <xf borderId="3" fillId="2" fontId="6" numFmtId="0" xfId="0" applyAlignment="1" applyBorder="1" applyFont="1">
      <alignment readingOrder="0"/>
    </xf>
    <xf borderId="3" fillId="0" fontId="6" numFmtId="0" xfId="0" applyBorder="1" applyFont="1"/>
    <xf borderId="3" fillId="8" fontId="7" numFmtId="0" xfId="0" applyAlignment="1" applyBorder="1" applyFill="1" applyFont="1">
      <alignment readingOrder="0"/>
    </xf>
    <xf borderId="3" fillId="8" fontId="7" numFmtId="0" xfId="0" applyAlignment="1" applyBorder="1" applyFont="1">
      <alignment readingOrder="0" shrinkToFit="0" wrapText="1"/>
    </xf>
    <xf borderId="3" fillId="8" fontId="3" numFmtId="0" xfId="0" applyAlignment="1" applyBorder="1" applyFont="1">
      <alignment readingOrder="0"/>
    </xf>
    <xf borderId="3" fillId="8" fontId="3" numFmtId="0" xfId="0" applyAlignment="1" applyBorder="1" applyFont="1">
      <alignment shrinkToFit="0" wrapText="1"/>
    </xf>
    <xf borderId="3" fillId="8" fontId="3" numFmtId="0" xfId="0" applyBorder="1" applyFont="1"/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 vertical="top"/>
    </xf>
    <xf borderId="3" fillId="5" fontId="5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/>
    </xf>
    <xf borderId="0" fillId="5" fontId="5" numFmtId="0" xfId="0" applyAlignment="1" applyFont="1">
      <alignment horizontal="left" readingOrder="0" vertical="top"/>
    </xf>
    <xf borderId="3" fillId="0" fontId="3" numFmtId="0" xfId="0" applyAlignment="1" applyBorder="1" applyFont="1">
      <alignment readingOrder="0" shrinkToFit="0" wrapText="1"/>
    </xf>
    <xf borderId="3" fillId="5" fontId="5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readingOrder="0" shrinkToFit="0" vertical="top" wrapText="1"/>
    </xf>
    <xf borderId="3" fillId="5" fontId="9" numFmtId="0" xfId="0" applyAlignment="1" applyBorder="1" applyFont="1">
      <alignment horizontal="left" readingOrder="0" vertical="top"/>
    </xf>
  </cellXfs>
  <cellStyles count="1">
    <cellStyle xfId="0" name="Normal" builtinId="0"/>
  </cellStyles>
  <dxfs count="4">
    <dxf>
      <font>
        <b/>
      </font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500/homepage.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6.5"/>
    <col customWidth="1" min="3" max="3" width="25.0"/>
    <col customWidth="1" min="4" max="4" width="18.13"/>
    <col customWidth="1" min="5" max="5" width="16.75"/>
    <col customWidth="1" min="6" max="6" width="17.0"/>
    <col customWidth="1" min="7" max="7" width="13.25"/>
    <col customWidth="1" min="8" max="8" width="16.75"/>
    <col customWidth="1" min="9" max="9" width="8.0"/>
  </cols>
  <sheetData>
    <row r="1">
      <c r="A1" s="1" t="s">
        <v>0</v>
      </c>
      <c r="B1" s="2"/>
      <c r="C1" s="3" t="s">
        <v>1</v>
      </c>
      <c r="D1" s="4" t="s">
        <v>2</v>
      </c>
      <c r="E1" s="5">
        <v>45595.0</v>
      </c>
      <c r="F1" s="4" t="s">
        <v>3</v>
      </c>
      <c r="G1" s="6">
        <v>45595.0</v>
      </c>
      <c r="H1" s="7" t="s">
        <v>4</v>
      </c>
      <c r="I1" s="2"/>
    </row>
    <row r="2">
      <c r="A2" s="1" t="s">
        <v>5</v>
      </c>
      <c r="B2" s="2"/>
      <c r="C2" s="8" t="s">
        <v>6</v>
      </c>
      <c r="D2" s="4" t="s">
        <v>7</v>
      </c>
      <c r="E2" s="5"/>
      <c r="F2" s="4" t="s">
        <v>8</v>
      </c>
      <c r="G2" s="6"/>
      <c r="H2" s="9" t="s">
        <v>9</v>
      </c>
      <c r="I2" s="10">
        <f>COUNTIF(G8:G15,"Pass")</f>
        <v>7</v>
      </c>
    </row>
    <row r="3">
      <c r="A3" s="11"/>
      <c r="B3" s="2"/>
      <c r="C3" s="12"/>
      <c r="D3" s="4" t="s">
        <v>10</v>
      </c>
      <c r="E3" s="13" t="s">
        <v>11</v>
      </c>
      <c r="F3" s="4" t="s">
        <v>12</v>
      </c>
      <c r="G3" s="14" t="s">
        <v>13</v>
      </c>
      <c r="H3" s="15" t="s">
        <v>14</v>
      </c>
      <c r="I3" s="10">
        <f>COUNTIF(G8:G15,"Fail")</f>
        <v>0</v>
      </c>
    </row>
    <row r="4">
      <c r="A4" s="1" t="s">
        <v>15</v>
      </c>
      <c r="B4" s="2"/>
      <c r="C4" s="16" t="s">
        <v>11</v>
      </c>
      <c r="D4" s="4" t="s">
        <v>16</v>
      </c>
      <c r="E4" s="13"/>
      <c r="F4" s="4"/>
      <c r="G4" s="17"/>
      <c r="H4" s="18" t="s">
        <v>17</v>
      </c>
      <c r="I4" s="19">
        <f>COUNTIF(G8:G15,"Warning")</f>
        <v>0</v>
      </c>
    </row>
    <row r="5">
      <c r="A5" s="1" t="s">
        <v>18</v>
      </c>
      <c r="B5" s="2"/>
      <c r="C5" s="8" t="s">
        <v>11</v>
      </c>
      <c r="D5" s="20"/>
      <c r="E5" s="21"/>
      <c r="F5" s="20"/>
      <c r="G5" s="12"/>
      <c r="H5" s="22" t="s">
        <v>19</v>
      </c>
      <c r="I5" s="23">
        <f>SUM(I2:I4)</f>
        <v>7</v>
      </c>
    </row>
    <row r="6">
      <c r="A6" s="24"/>
      <c r="B6" s="25"/>
      <c r="C6" s="26"/>
      <c r="D6" s="27"/>
      <c r="E6" s="27"/>
      <c r="F6" s="27"/>
      <c r="G6" s="28"/>
      <c r="H6" s="26"/>
      <c r="I6" s="28"/>
    </row>
    <row r="7">
      <c r="A7" s="29" t="s">
        <v>20</v>
      </c>
      <c r="B7" s="30" t="s">
        <v>21</v>
      </c>
      <c r="C7" s="29" t="s">
        <v>22</v>
      </c>
      <c r="D7" s="30" t="s">
        <v>23</v>
      </c>
      <c r="E7" s="31" t="s">
        <v>24</v>
      </c>
      <c r="F7" s="30" t="s">
        <v>25</v>
      </c>
      <c r="G7" s="29" t="s">
        <v>26</v>
      </c>
      <c r="H7" s="32" t="s">
        <v>27</v>
      </c>
      <c r="I7" s="2"/>
    </row>
    <row r="8">
      <c r="A8" s="33" t="s">
        <v>28</v>
      </c>
      <c r="B8" s="34" t="s">
        <v>29</v>
      </c>
      <c r="C8" s="35" t="s">
        <v>30</v>
      </c>
      <c r="D8" s="36" t="s">
        <v>31</v>
      </c>
      <c r="E8" s="35" t="s">
        <v>32</v>
      </c>
      <c r="F8" s="35" t="s">
        <v>33</v>
      </c>
      <c r="G8" s="33" t="s">
        <v>9</v>
      </c>
      <c r="H8" s="37" t="s">
        <v>34</v>
      </c>
      <c r="I8" s="2"/>
    </row>
    <row r="9">
      <c r="A9" s="33" t="s">
        <v>35</v>
      </c>
      <c r="B9" s="35" t="s">
        <v>36</v>
      </c>
      <c r="C9" s="35" t="s">
        <v>37</v>
      </c>
      <c r="D9" s="36" t="s">
        <v>38</v>
      </c>
      <c r="E9" s="35" t="s">
        <v>39</v>
      </c>
      <c r="F9" s="35" t="s">
        <v>39</v>
      </c>
      <c r="G9" s="33" t="s">
        <v>9</v>
      </c>
      <c r="H9" s="37" t="s">
        <v>34</v>
      </c>
      <c r="I9" s="2"/>
    </row>
    <row r="10">
      <c r="A10" s="33" t="s">
        <v>40</v>
      </c>
      <c r="B10" s="35" t="s">
        <v>41</v>
      </c>
      <c r="C10" s="35" t="s">
        <v>42</v>
      </c>
      <c r="D10" s="36" t="s">
        <v>43</v>
      </c>
      <c r="E10" s="35" t="s">
        <v>44</v>
      </c>
      <c r="F10" s="35" t="s">
        <v>45</v>
      </c>
      <c r="G10" s="33" t="s">
        <v>9</v>
      </c>
      <c r="H10" s="37" t="s">
        <v>34</v>
      </c>
      <c r="I10" s="2"/>
    </row>
    <row r="11">
      <c r="A11" s="33" t="s">
        <v>46</v>
      </c>
      <c r="B11" s="35" t="s">
        <v>47</v>
      </c>
      <c r="C11" s="35" t="s">
        <v>48</v>
      </c>
      <c r="D11" s="35" t="s">
        <v>49</v>
      </c>
      <c r="E11" s="35" t="s">
        <v>50</v>
      </c>
      <c r="F11" s="35" t="s">
        <v>51</v>
      </c>
      <c r="G11" s="38" t="s">
        <v>9</v>
      </c>
      <c r="H11" s="37" t="s">
        <v>34</v>
      </c>
      <c r="I11" s="2"/>
    </row>
    <row r="12">
      <c r="A12" s="33" t="s">
        <v>52</v>
      </c>
      <c r="B12" s="39" t="s">
        <v>53</v>
      </c>
      <c r="C12" s="35" t="s">
        <v>54</v>
      </c>
      <c r="D12" s="35" t="s">
        <v>55</v>
      </c>
      <c r="E12" s="35" t="s">
        <v>56</v>
      </c>
      <c r="F12" s="35" t="s">
        <v>57</v>
      </c>
      <c r="G12" s="38" t="s">
        <v>9</v>
      </c>
      <c r="H12" s="37" t="s">
        <v>34</v>
      </c>
      <c r="I12" s="2"/>
    </row>
    <row r="13">
      <c r="A13" s="33" t="s">
        <v>58</v>
      </c>
      <c r="B13" s="35" t="s">
        <v>59</v>
      </c>
      <c r="C13" s="35" t="s">
        <v>60</v>
      </c>
      <c r="D13" s="40" t="s">
        <v>61</v>
      </c>
      <c r="E13" s="35" t="s">
        <v>62</v>
      </c>
      <c r="F13" s="35" t="s">
        <v>63</v>
      </c>
      <c r="G13" s="38" t="s">
        <v>9</v>
      </c>
      <c r="H13" s="37" t="s">
        <v>34</v>
      </c>
      <c r="I13" s="2"/>
    </row>
    <row r="14">
      <c r="A14" s="33" t="s">
        <v>64</v>
      </c>
      <c r="B14" s="35" t="s">
        <v>65</v>
      </c>
      <c r="C14" s="35" t="s">
        <v>66</v>
      </c>
      <c r="D14" s="40" t="s">
        <v>31</v>
      </c>
      <c r="E14" s="35" t="s">
        <v>67</v>
      </c>
      <c r="F14" s="35" t="s">
        <v>68</v>
      </c>
      <c r="G14" s="38" t="s">
        <v>9</v>
      </c>
      <c r="H14" s="37" t="s">
        <v>34</v>
      </c>
      <c r="I14" s="2"/>
    </row>
  </sheetData>
  <mergeCells count="14">
    <mergeCell ref="H8:I8"/>
    <mergeCell ref="H9:I9"/>
    <mergeCell ref="H10:I10"/>
    <mergeCell ref="H11:I11"/>
    <mergeCell ref="H12:I12"/>
    <mergeCell ref="H13:I13"/>
    <mergeCell ref="H14:I14"/>
    <mergeCell ref="A1:B1"/>
    <mergeCell ref="H1:I1"/>
    <mergeCell ref="A2:B2"/>
    <mergeCell ref="A3:B3"/>
    <mergeCell ref="A4:B4"/>
    <mergeCell ref="A5:B5"/>
    <mergeCell ref="H7:I7"/>
  </mergeCells>
  <conditionalFormatting sqref="G8:G14">
    <cfRule type="containsText" dxfId="0" priority="1" operator="containsText" text="Pass">
      <formula>NOT(ISERROR(SEARCH(("Pass"),(G8))))</formula>
    </cfRule>
  </conditionalFormatting>
  <conditionalFormatting sqref="G8:G14">
    <cfRule type="containsText" dxfId="1" priority="2" operator="containsText" text="Fail">
      <formula>NOT(ISERROR(SEARCH(("Fail"),(G8))))</formula>
    </cfRule>
  </conditionalFormatting>
  <conditionalFormatting sqref="G8:G14">
    <cfRule type="containsText" dxfId="2" priority="3" operator="containsText" text="Warning">
      <formula>NOT(ISERROR(SEARCH(("Warning"),(G8))))</formula>
    </cfRule>
  </conditionalFormatting>
  <conditionalFormatting sqref="G8">
    <cfRule type="notContainsBlanks" dxfId="3" priority="4">
      <formula>LEN(TRIM(G8))&gt;0</formula>
    </cfRule>
  </conditionalFormatting>
  <dataValidations>
    <dataValidation type="list" allowBlank="1" sqref="G8:G14">
      <formula1>"Pass,Fail,Warning"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8.13"/>
    <col customWidth="1" min="3" max="3" width="25.5"/>
    <col customWidth="1" min="4" max="4" width="19.25"/>
    <col customWidth="1" min="5" max="5" width="14.63"/>
    <col customWidth="1" min="6" max="6" width="15.0"/>
    <col customWidth="1" min="7" max="7" width="18.5"/>
    <col customWidth="1" min="8" max="8" width="23.63"/>
  </cols>
  <sheetData>
    <row r="1">
      <c r="A1" s="1" t="s">
        <v>0</v>
      </c>
      <c r="B1" s="2"/>
      <c r="C1" s="3" t="s">
        <v>1</v>
      </c>
      <c r="D1" s="4" t="s">
        <v>2</v>
      </c>
      <c r="E1" s="5">
        <v>45595.0</v>
      </c>
      <c r="F1" s="4" t="s">
        <v>3</v>
      </c>
      <c r="G1" s="6">
        <v>45595.0</v>
      </c>
      <c r="H1" s="7" t="s">
        <v>4</v>
      </c>
      <c r="I1" s="2"/>
    </row>
    <row r="2">
      <c r="A2" s="1" t="s">
        <v>5</v>
      </c>
      <c r="B2" s="2"/>
      <c r="C2" s="8" t="s">
        <v>69</v>
      </c>
      <c r="D2" s="4" t="s">
        <v>7</v>
      </c>
      <c r="E2" s="5"/>
      <c r="F2" s="4" t="s">
        <v>8</v>
      </c>
      <c r="G2" s="6"/>
      <c r="H2" s="9" t="s">
        <v>9</v>
      </c>
      <c r="I2" s="10">
        <f>COUNTIF(G6:G13,"Pass")</f>
        <v>6</v>
      </c>
    </row>
    <row r="3">
      <c r="A3" s="11"/>
      <c r="B3" s="2"/>
      <c r="C3" s="12"/>
      <c r="D3" s="4" t="s">
        <v>10</v>
      </c>
      <c r="E3" s="13" t="s">
        <v>11</v>
      </c>
      <c r="F3" s="4" t="s">
        <v>12</v>
      </c>
      <c r="G3" s="17" t="s">
        <v>70</v>
      </c>
      <c r="H3" s="15" t="s">
        <v>14</v>
      </c>
      <c r="I3" s="10">
        <f>COUNTIF(G6:G13,"Fail")</f>
        <v>0</v>
      </c>
    </row>
    <row r="4">
      <c r="A4" s="1" t="s">
        <v>15</v>
      </c>
      <c r="B4" s="2"/>
      <c r="C4" s="16" t="s">
        <v>11</v>
      </c>
      <c r="D4" s="4" t="s">
        <v>16</v>
      </c>
      <c r="E4" s="13"/>
      <c r="F4" s="4"/>
      <c r="G4" s="17"/>
      <c r="H4" s="18" t="s">
        <v>17</v>
      </c>
      <c r="I4" s="19">
        <f>COUNTIF(G6:G13,"Warning")</f>
        <v>0</v>
      </c>
    </row>
    <row r="5">
      <c r="A5" s="1" t="s">
        <v>18</v>
      </c>
      <c r="B5" s="2"/>
      <c r="C5" s="8" t="s">
        <v>11</v>
      </c>
      <c r="D5" s="20"/>
      <c r="E5" s="21"/>
      <c r="F5" s="20"/>
      <c r="G5" s="12"/>
      <c r="H5" s="22" t="s">
        <v>19</v>
      </c>
      <c r="I5" s="23">
        <f>SUM(I2:I4)</f>
        <v>6</v>
      </c>
    </row>
    <row r="6">
      <c r="A6" s="26"/>
      <c r="B6" s="26"/>
      <c r="C6" s="26"/>
      <c r="D6" s="26"/>
      <c r="E6" s="26"/>
      <c r="F6" s="26"/>
      <c r="G6" s="26"/>
      <c r="H6" s="26"/>
      <c r="I6" s="26"/>
    </row>
    <row r="7">
      <c r="A7" s="29" t="s">
        <v>20</v>
      </c>
      <c r="B7" s="30" t="s">
        <v>21</v>
      </c>
      <c r="C7" s="29" t="s">
        <v>22</v>
      </c>
      <c r="D7" s="30" t="s">
        <v>23</v>
      </c>
      <c r="E7" s="31" t="s">
        <v>24</v>
      </c>
      <c r="F7" s="30" t="s">
        <v>25</v>
      </c>
      <c r="G7" s="29" t="s">
        <v>26</v>
      </c>
      <c r="H7" s="32" t="s">
        <v>27</v>
      </c>
      <c r="I7" s="2"/>
    </row>
    <row r="8">
      <c r="A8" s="33" t="s">
        <v>71</v>
      </c>
      <c r="B8" s="35" t="s">
        <v>72</v>
      </c>
      <c r="C8" s="39" t="s">
        <v>73</v>
      </c>
      <c r="D8" s="36" t="s">
        <v>74</v>
      </c>
      <c r="E8" s="35" t="s">
        <v>75</v>
      </c>
      <c r="F8" s="35" t="s">
        <v>75</v>
      </c>
      <c r="G8" s="33" t="s">
        <v>9</v>
      </c>
      <c r="H8" s="37" t="s">
        <v>34</v>
      </c>
      <c r="I8" s="2"/>
    </row>
    <row r="9">
      <c r="A9" s="33" t="s">
        <v>76</v>
      </c>
      <c r="B9" s="35" t="s">
        <v>77</v>
      </c>
      <c r="C9" s="41" t="s">
        <v>78</v>
      </c>
      <c r="D9" s="36" t="s">
        <v>79</v>
      </c>
      <c r="E9" s="35" t="s">
        <v>80</v>
      </c>
      <c r="F9" s="35" t="s">
        <v>80</v>
      </c>
      <c r="G9" s="33" t="s">
        <v>9</v>
      </c>
      <c r="H9" s="37" t="s">
        <v>34</v>
      </c>
      <c r="I9" s="2"/>
    </row>
    <row r="10">
      <c r="A10" s="33" t="s">
        <v>81</v>
      </c>
      <c r="B10" s="35" t="s">
        <v>82</v>
      </c>
      <c r="C10" s="41" t="s">
        <v>83</v>
      </c>
      <c r="D10" s="36" t="s">
        <v>84</v>
      </c>
      <c r="E10" s="35" t="s">
        <v>85</v>
      </c>
      <c r="F10" s="35" t="s">
        <v>85</v>
      </c>
      <c r="G10" s="33" t="s">
        <v>9</v>
      </c>
      <c r="H10" s="37" t="s">
        <v>34</v>
      </c>
      <c r="I10" s="2"/>
    </row>
    <row r="11">
      <c r="A11" s="38" t="s">
        <v>86</v>
      </c>
      <c r="B11" s="35" t="s">
        <v>87</v>
      </c>
      <c r="C11" s="41" t="s">
        <v>88</v>
      </c>
      <c r="D11" s="35" t="s">
        <v>89</v>
      </c>
      <c r="E11" s="35" t="s">
        <v>90</v>
      </c>
      <c r="F11" s="35" t="s">
        <v>90</v>
      </c>
      <c r="G11" s="38" t="s">
        <v>9</v>
      </c>
      <c r="H11" s="37" t="s">
        <v>34</v>
      </c>
      <c r="I11" s="2"/>
    </row>
    <row r="12">
      <c r="A12" s="38" t="s">
        <v>91</v>
      </c>
      <c r="B12" s="35" t="s">
        <v>92</v>
      </c>
      <c r="C12" s="41" t="s">
        <v>93</v>
      </c>
      <c r="D12" s="35" t="s">
        <v>94</v>
      </c>
      <c r="E12" s="35" t="s">
        <v>95</v>
      </c>
      <c r="F12" s="35" t="s">
        <v>96</v>
      </c>
      <c r="G12" s="38" t="s">
        <v>9</v>
      </c>
      <c r="H12" s="42" t="s">
        <v>97</v>
      </c>
      <c r="I12" s="2"/>
    </row>
    <row r="13">
      <c r="A13" s="38" t="s">
        <v>98</v>
      </c>
      <c r="B13" s="35" t="s">
        <v>99</v>
      </c>
      <c r="C13" s="33" t="s">
        <v>100</v>
      </c>
      <c r="D13" s="35" t="s">
        <v>101</v>
      </c>
      <c r="E13" s="35" t="s">
        <v>102</v>
      </c>
      <c r="F13" s="35" t="s">
        <v>103</v>
      </c>
      <c r="G13" s="38" t="s">
        <v>9</v>
      </c>
      <c r="H13" s="37" t="s">
        <v>97</v>
      </c>
      <c r="I13" s="2"/>
    </row>
  </sheetData>
  <mergeCells count="13">
    <mergeCell ref="H9:I9"/>
    <mergeCell ref="H11:I11"/>
    <mergeCell ref="H12:I12"/>
    <mergeCell ref="H10:I10"/>
    <mergeCell ref="H13:I13"/>
    <mergeCell ref="H8:I8"/>
    <mergeCell ref="A1:B1"/>
    <mergeCell ref="H1:I1"/>
    <mergeCell ref="A2:B2"/>
    <mergeCell ref="A3:B3"/>
    <mergeCell ref="A4:B4"/>
    <mergeCell ref="A5:B5"/>
    <mergeCell ref="H7:I7"/>
  </mergeCells>
  <conditionalFormatting sqref="G7:G13">
    <cfRule type="containsText" dxfId="0" priority="1" operator="containsText" text="Pass">
      <formula>NOT(ISERROR(SEARCH(("Pass"),(G7))))</formula>
    </cfRule>
  </conditionalFormatting>
  <conditionalFormatting sqref="G7:G13">
    <cfRule type="containsText" dxfId="1" priority="2" operator="containsText" text="Fail">
      <formula>NOT(ISERROR(SEARCH(("Fail"),(G7))))</formula>
    </cfRule>
  </conditionalFormatting>
  <conditionalFormatting sqref="G7:G13">
    <cfRule type="containsText" dxfId="2" priority="3" operator="containsText" text="Warning">
      <formula>NOT(ISERROR(SEARCH(("Warning"),(G7))))</formula>
    </cfRule>
  </conditionalFormatting>
  <conditionalFormatting sqref="G8">
    <cfRule type="notContainsBlanks" dxfId="3" priority="4">
      <formula>LEN(TRIM(G8))&gt;0</formula>
    </cfRule>
  </conditionalFormatting>
  <dataValidations>
    <dataValidation type="list" allowBlank="1" sqref="G8:G13">
      <formula1>"Pass,Fail,Warning"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6.38"/>
    <col customWidth="1" min="3" max="3" width="28.25"/>
    <col customWidth="1" min="4" max="4" width="16.25"/>
    <col customWidth="1" min="5" max="5" width="18.25"/>
    <col customWidth="1" min="6" max="6" width="15.25"/>
    <col customWidth="1" min="8" max="8" width="18.25"/>
  </cols>
  <sheetData>
    <row r="1">
      <c r="A1" s="1" t="s">
        <v>0</v>
      </c>
      <c r="B1" s="2"/>
      <c r="C1" s="3" t="s">
        <v>1</v>
      </c>
      <c r="D1" s="4" t="s">
        <v>2</v>
      </c>
      <c r="E1" s="5">
        <v>45595.0</v>
      </c>
      <c r="F1" s="4" t="s">
        <v>3</v>
      </c>
      <c r="G1" s="6">
        <v>45595.0</v>
      </c>
      <c r="H1" s="7" t="s">
        <v>4</v>
      </c>
      <c r="I1" s="2"/>
    </row>
    <row r="2">
      <c r="A2" s="1" t="s">
        <v>5</v>
      </c>
      <c r="B2" s="2"/>
      <c r="C2" s="8" t="s">
        <v>104</v>
      </c>
      <c r="D2" s="4" t="s">
        <v>7</v>
      </c>
      <c r="E2" s="5"/>
      <c r="F2" s="4" t="s">
        <v>8</v>
      </c>
      <c r="G2" s="6"/>
      <c r="H2" s="9" t="s">
        <v>9</v>
      </c>
      <c r="I2" s="10">
        <f>COUNTIF(G6:G9,"Pass")</f>
        <v>1</v>
      </c>
    </row>
    <row r="3">
      <c r="A3" s="11"/>
      <c r="B3" s="2"/>
      <c r="C3" s="12"/>
      <c r="D3" s="4" t="s">
        <v>10</v>
      </c>
      <c r="E3" s="13" t="s">
        <v>11</v>
      </c>
      <c r="F3" s="4" t="s">
        <v>12</v>
      </c>
      <c r="G3" s="17" t="s">
        <v>70</v>
      </c>
      <c r="H3" s="15" t="s">
        <v>14</v>
      </c>
      <c r="I3" s="10">
        <f>COUNTIF(G6:G9,"Fail")</f>
        <v>2</v>
      </c>
    </row>
    <row r="4">
      <c r="A4" s="1" t="s">
        <v>15</v>
      </c>
      <c r="B4" s="2"/>
      <c r="C4" s="16" t="s">
        <v>11</v>
      </c>
      <c r="D4" s="4" t="s">
        <v>16</v>
      </c>
      <c r="E4" s="13"/>
      <c r="F4" s="4"/>
      <c r="G4" s="17"/>
      <c r="H4" s="18" t="s">
        <v>17</v>
      </c>
      <c r="I4" s="19">
        <f>COUNTIF(G6:G9,"Warning")</f>
        <v>0</v>
      </c>
    </row>
    <row r="5">
      <c r="A5" s="1" t="s">
        <v>18</v>
      </c>
      <c r="B5" s="2"/>
      <c r="C5" s="8" t="s">
        <v>11</v>
      </c>
      <c r="D5" s="20"/>
      <c r="E5" s="21"/>
      <c r="F5" s="20"/>
      <c r="G5" s="12"/>
      <c r="H5" s="22" t="s">
        <v>19</v>
      </c>
      <c r="I5" s="23">
        <f>SUM(I2:I4)</f>
        <v>3</v>
      </c>
    </row>
    <row r="6">
      <c r="A6" s="29" t="s">
        <v>20</v>
      </c>
      <c r="B6" s="30" t="s">
        <v>21</v>
      </c>
      <c r="C6" s="29" t="s">
        <v>22</v>
      </c>
      <c r="D6" s="30" t="s">
        <v>23</v>
      </c>
      <c r="E6" s="31" t="s">
        <v>24</v>
      </c>
      <c r="F6" s="30" t="s">
        <v>25</v>
      </c>
      <c r="G6" s="29" t="s">
        <v>26</v>
      </c>
      <c r="H6" s="32" t="s">
        <v>27</v>
      </c>
      <c r="I6" s="2"/>
    </row>
    <row r="7">
      <c r="A7" s="33" t="s">
        <v>105</v>
      </c>
      <c r="B7" s="34" t="s">
        <v>106</v>
      </c>
      <c r="C7" s="39" t="s">
        <v>73</v>
      </c>
      <c r="D7" s="36" t="s">
        <v>107</v>
      </c>
      <c r="E7" s="35" t="s">
        <v>108</v>
      </c>
      <c r="F7" s="35" t="s">
        <v>109</v>
      </c>
      <c r="G7" s="33" t="s">
        <v>9</v>
      </c>
      <c r="H7" s="43" t="s">
        <v>110</v>
      </c>
      <c r="I7" s="2"/>
    </row>
    <row r="8">
      <c r="A8" s="33" t="s">
        <v>111</v>
      </c>
      <c r="B8" s="35" t="s">
        <v>112</v>
      </c>
      <c r="C8" s="44" t="s">
        <v>113</v>
      </c>
      <c r="D8" s="36" t="s">
        <v>114</v>
      </c>
      <c r="E8" s="35" t="s">
        <v>115</v>
      </c>
      <c r="F8" s="35" t="s">
        <v>109</v>
      </c>
      <c r="G8" s="33" t="s">
        <v>14</v>
      </c>
      <c r="H8" s="37" t="s">
        <v>116</v>
      </c>
      <c r="I8" s="2"/>
    </row>
    <row r="9">
      <c r="A9" s="33" t="s">
        <v>117</v>
      </c>
      <c r="B9" s="35" t="s">
        <v>118</v>
      </c>
      <c r="C9" s="41" t="s">
        <v>119</v>
      </c>
      <c r="D9" s="36" t="s">
        <v>107</v>
      </c>
      <c r="E9" s="35" t="s">
        <v>120</v>
      </c>
      <c r="F9" s="35" t="s">
        <v>121</v>
      </c>
      <c r="G9" s="33" t="s">
        <v>14</v>
      </c>
      <c r="H9" s="37" t="s">
        <v>122</v>
      </c>
      <c r="I9" s="2"/>
    </row>
    <row r="10">
      <c r="A10" s="33" t="s">
        <v>123</v>
      </c>
      <c r="B10" s="35" t="s">
        <v>124</v>
      </c>
      <c r="C10" s="41" t="s">
        <v>119</v>
      </c>
      <c r="D10" s="36" t="s">
        <v>125</v>
      </c>
      <c r="E10" s="35" t="s">
        <v>126</v>
      </c>
      <c r="F10" s="35" t="s">
        <v>126</v>
      </c>
      <c r="G10" s="38" t="s">
        <v>9</v>
      </c>
      <c r="H10" s="37" t="s">
        <v>110</v>
      </c>
      <c r="I10" s="2"/>
    </row>
    <row r="11">
      <c r="A11" s="33" t="s">
        <v>127</v>
      </c>
      <c r="B11" s="35" t="s">
        <v>128</v>
      </c>
      <c r="C11" s="41" t="s">
        <v>119</v>
      </c>
      <c r="D11" s="36" t="s">
        <v>129</v>
      </c>
      <c r="E11" s="35" t="s">
        <v>130</v>
      </c>
      <c r="F11" s="35" t="s">
        <v>131</v>
      </c>
      <c r="G11" s="38" t="s">
        <v>9</v>
      </c>
      <c r="H11" s="37" t="s">
        <v>110</v>
      </c>
      <c r="I11" s="2"/>
    </row>
  </sheetData>
  <mergeCells count="12">
    <mergeCell ref="H6:I6"/>
    <mergeCell ref="H7:I7"/>
    <mergeCell ref="H10:I10"/>
    <mergeCell ref="H11:I11"/>
    <mergeCell ref="A1:B1"/>
    <mergeCell ref="H1:I1"/>
    <mergeCell ref="A2:B2"/>
    <mergeCell ref="A3:B3"/>
    <mergeCell ref="A4:B4"/>
    <mergeCell ref="A5:B5"/>
    <mergeCell ref="H9:I9"/>
    <mergeCell ref="H8:I8"/>
  </mergeCells>
  <conditionalFormatting sqref="G6:G11">
    <cfRule type="containsText" dxfId="0" priority="1" operator="containsText" text="Pass">
      <formula>NOT(ISERROR(SEARCH(("Pass"),(G6))))</formula>
    </cfRule>
  </conditionalFormatting>
  <conditionalFormatting sqref="G6:G11">
    <cfRule type="containsText" dxfId="1" priority="2" operator="containsText" text="Fail">
      <formula>NOT(ISERROR(SEARCH(("Fail"),(G6))))</formula>
    </cfRule>
  </conditionalFormatting>
  <conditionalFormatting sqref="G6:G11">
    <cfRule type="containsText" dxfId="2" priority="3" operator="containsText" text="Warning">
      <formula>NOT(ISERROR(SEARCH(("Warning"),(G6))))</formula>
    </cfRule>
  </conditionalFormatting>
  <conditionalFormatting sqref="G7">
    <cfRule type="notContainsBlanks" dxfId="3" priority="4">
      <formula>LEN(TRIM(G7))&gt;0</formula>
    </cfRule>
  </conditionalFormatting>
  <dataValidations>
    <dataValidation type="list" allowBlank="1" sqref="G7:G11">
      <formula1>"Pass,Fail,Warning"</formula1>
    </dataValidation>
  </dataValidations>
  <hyperlinks>
    <hyperlink r:id="rId1" ref="C8"/>
  </hyperlinks>
  <drawing r:id="rId2"/>
</worksheet>
</file>